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VC\"/>
    </mc:Choice>
  </mc:AlternateContent>
  <bookViews>
    <workbookView xWindow="0" yWindow="0" windowWidth="11350" windowHeight="769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BE390" i="1" l="1"/>
  <c r="BE388" i="1"/>
  <c r="BG215" i="1" l="1"/>
  <c r="BH215" i="1"/>
  <c r="BI215" i="1"/>
  <c r="BG216" i="1"/>
  <c r="BH216" i="1"/>
  <c r="BI216" i="1" s="1"/>
  <c r="BG217" i="1"/>
  <c r="BH217" i="1"/>
  <c r="BI217" i="1" s="1"/>
  <c r="BG218" i="1"/>
  <c r="BH218" i="1"/>
  <c r="BI218" i="1"/>
  <c r="BG219" i="1"/>
  <c r="BH219" i="1"/>
  <c r="BI219" i="1"/>
  <c r="BG220" i="1"/>
  <c r="BH220" i="1"/>
  <c r="BI220" i="1"/>
  <c r="BG221" i="1"/>
  <c r="BH221" i="1"/>
  <c r="BI221" i="1" s="1"/>
  <c r="BG222" i="1"/>
  <c r="BH222" i="1"/>
  <c r="BI222" i="1"/>
  <c r="BG223" i="1"/>
  <c r="BH223" i="1"/>
  <c r="BI223" i="1"/>
  <c r="BG224" i="1"/>
  <c r="BH224" i="1"/>
  <c r="BI224" i="1"/>
  <c r="BG225" i="1"/>
  <c r="BH225" i="1"/>
  <c r="BI225" i="1" s="1"/>
  <c r="BG226" i="1"/>
  <c r="BH226" i="1"/>
  <c r="BI226" i="1"/>
  <c r="BG227" i="1"/>
  <c r="BH227" i="1"/>
  <c r="BI227" i="1"/>
  <c r="BG228" i="1"/>
  <c r="BH228" i="1"/>
  <c r="BI228" i="1"/>
  <c r="BG229" i="1"/>
  <c r="BH229" i="1"/>
  <c r="BI229" i="1" s="1"/>
  <c r="BG230" i="1"/>
  <c r="BH230" i="1"/>
  <c r="BI230" i="1"/>
  <c r="BG231" i="1"/>
  <c r="BH231" i="1"/>
  <c r="BI231" i="1"/>
  <c r="BG232" i="1"/>
  <c r="BH232" i="1"/>
  <c r="BI232" i="1"/>
  <c r="BG233" i="1"/>
  <c r="BH233" i="1"/>
  <c r="BI233" i="1" s="1"/>
  <c r="BG234" i="1"/>
  <c r="BH234" i="1"/>
  <c r="BI234" i="1"/>
  <c r="BG235" i="1"/>
  <c r="BH235" i="1"/>
  <c r="BI235" i="1" s="1"/>
  <c r="BG236" i="1"/>
  <c r="BH236" i="1"/>
  <c r="BI236" i="1"/>
  <c r="BG237" i="1"/>
  <c r="BH237" i="1"/>
  <c r="BI237" i="1" s="1"/>
  <c r="BG238" i="1"/>
  <c r="BH238" i="1"/>
  <c r="BI238" i="1"/>
  <c r="BG239" i="1"/>
  <c r="BH239" i="1"/>
  <c r="BI239" i="1"/>
  <c r="BG240" i="1"/>
  <c r="BH240" i="1"/>
  <c r="BI240" i="1"/>
  <c r="BG241" i="1"/>
  <c r="BH241" i="1"/>
  <c r="BI241" i="1" s="1"/>
  <c r="BG242" i="1"/>
  <c r="BH242" i="1"/>
  <c r="BI242" i="1"/>
  <c r="BG243" i="1"/>
  <c r="BH243" i="1"/>
  <c r="BI243" i="1"/>
  <c r="BG244" i="1"/>
  <c r="BH244" i="1"/>
  <c r="BI244" i="1"/>
  <c r="BG245" i="1"/>
  <c r="BH245" i="1"/>
  <c r="BI245" i="1" s="1"/>
  <c r="BG246" i="1"/>
  <c r="BH246" i="1"/>
  <c r="BI246" i="1"/>
  <c r="BG247" i="1"/>
  <c r="BH247" i="1"/>
  <c r="BI247" i="1"/>
  <c r="BG248" i="1"/>
  <c r="BH248" i="1"/>
  <c r="BI248" i="1"/>
  <c r="BG249" i="1"/>
  <c r="BH249" i="1"/>
  <c r="BI249" i="1" s="1"/>
  <c r="BG250" i="1"/>
  <c r="BH250" i="1"/>
  <c r="BI250" i="1"/>
  <c r="BG251" i="1"/>
  <c r="BH251" i="1"/>
  <c r="BI251" i="1"/>
  <c r="BG252" i="1"/>
  <c r="BH252" i="1"/>
  <c r="BI252" i="1"/>
  <c r="BG253" i="1"/>
  <c r="BH253" i="1"/>
  <c r="BI253" i="1" s="1"/>
  <c r="BG254" i="1"/>
  <c r="BH254" i="1"/>
  <c r="BI254" i="1"/>
  <c r="BG255" i="1"/>
  <c r="BH255" i="1"/>
  <c r="BI255" i="1"/>
  <c r="BG256" i="1"/>
  <c r="BH256" i="1"/>
  <c r="BI256" i="1"/>
  <c r="BG257" i="1"/>
  <c r="BH257" i="1"/>
  <c r="BI257" i="1" s="1"/>
  <c r="BG258" i="1"/>
  <c r="BH258" i="1"/>
  <c r="BI258" i="1"/>
  <c r="BG259" i="1"/>
  <c r="BH259" i="1"/>
  <c r="BI259" i="1" s="1"/>
  <c r="BG260" i="1"/>
  <c r="BH260" i="1"/>
  <c r="BI260" i="1"/>
  <c r="BG261" i="1"/>
  <c r="BH261" i="1"/>
  <c r="BI261" i="1" s="1"/>
  <c r="BG262" i="1"/>
  <c r="BH262" i="1"/>
  <c r="BI262" i="1"/>
  <c r="BG263" i="1"/>
  <c r="BH263" i="1"/>
  <c r="BI263" i="1" s="1"/>
  <c r="BG264" i="1"/>
  <c r="BH264" i="1"/>
  <c r="BI264" i="1" s="1"/>
  <c r="BG265" i="1"/>
  <c r="BH265" i="1"/>
  <c r="BI265" i="1" s="1"/>
  <c r="BG266" i="1"/>
  <c r="BH266" i="1"/>
  <c r="BI266" i="1"/>
  <c r="BG267" i="1"/>
  <c r="BH267" i="1"/>
  <c r="BI267" i="1" s="1"/>
  <c r="BG268" i="1"/>
  <c r="BH268" i="1"/>
  <c r="BI268" i="1" s="1"/>
  <c r="BG269" i="1"/>
  <c r="BH269" i="1"/>
  <c r="BI269" i="1" s="1"/>
  <c r="BG270" i="1"/>
  <c r="BH270" i="1"/>
  <c r="BI270" i="1"/>
  <c r="BG271" i="1"/>
  <c r="BH271" i="1"/>
  <c r="BI271" i="1" s="1"/>
  <c r="BG272" i="1"/>
  <c r="BH272" i="1"/>
  <c r="BI272" i="1" s="1"/>
  <c r="BG273" i="1"/>
  <c r="BH273" i="1"/>
  <c r="BI273" i="1" s="1"/>
  <c r="BG274" i="1"/>
  <c r="BH274" i="1"/>
  <c r="BI274" i="1"/>
  <c r="BG275" i="1"/>
  <c r="BH275" i="1"/>
  <c r="BI275" i="1" s="1"/>
  <c r="BG276" i="1"/>
  <c r="BH276" i="1"/>
  <c r="BI276" i="1" s="1"/>
  <c r="BG277" i="1"/>
  <c r="BH277" i="1"/>
  <c r="BI277" i="1" s="1"/>
  <c r="BG278" i="1"/>
  <c r="BH278" i="1"/>
  <c r="BI278" i="1"/>
  <c r="BG279" i="1"/>
  <c r="BH279" i="1"/>
  <c r="BI279" i="1" s="1"/>
  <c r="BG280" i="1"/>
  <c r="BH280" i="1"/>
  <c r="BI280" i="1" s="1"/>
  <c r="BG281" i="1"/>
  <c r="BH281" i="1"/>
  <c r="BI281" i="1" s="1"/>
  <c r="BG282" i="1"/>
  <c r="BH282" i="1"/>
  <c r="BI282" i="1"/>
  <c r="BG283" i="1"/>
  <c r="BH283" i="1"/>
  <c r="BI283" i="1" s="1"/>
  <c r="BG284" i="1"/>
  <c r="BH284" i="1"/>
  <c r="BI284" i="1" s="1"/>
  <c r="BG285" i="1"/>
  <c r="BH285" i="1"/>
  <c r="BI285" i="1" s="1"/>
  <c r="BG286" i="1"/>
  <c r="BH286" i="1"/>
  <c r="BI286" i="1"/>
  <c r="BG287" i="1"/>
  <c r="BH287" i="1"/>
  <c r="BI287" i="1" s="1"/>
  <c r="BG288" i="1"/>
  <c r="BH288" i="1"/>
  <c r="BI288" i="1" s="1"/>
  <c r="BG289" i="1"/>
  <c r="BH289" i="1"/>
  <c r="BI289" i="1" s="1"/>
  <c r="BG290" i="1"/>
  <c r="BH290" i="1"/>
  <c r="BI290" i="1"/>
  <c r="BG291" i="1"/>
  <c r="BH291" i="1"/>
  <c r="BI291" i="1" s="1"/>
  <c r="BG292" i="1"/>
  <c r="BH292" i="1"/>
  <c r="BI292" i="1" s="1"/>
  <c r="BG293" i="1"/>
  <c r="BH293" i="1"/>
  <c r="BI293" i="1" s="1"/>
  <c r="BG294" i="1"/>
  <c r="BH294" i="1"/>
  <c r="BI294" i="1"/>
  <c r="BG295" i="1"/>
  <c r="BH295" i="1"/>
  <c r="BI295" i="1"/>
  <c r="BG296" i="1"/>
  <c r="BH296" i="1"/>
  <c r="BI296" i="1" s="1"/>
  <c r="BG297" i="1"/>
  <c r="BH297" i="1"/>
  <c r="BI297" i="1" s="1"/>
  <c r="BG298" i="1"/>
  <c r="BH298" i="1"/>
  <c r="BI298" i="1"/>
  <c r="BG299" i="1"/>
  <c r="BH299" i="1"/>
  <c r="BI299" i="1"/>
  <c r="BG300" i="1"/>
  <c r="BH300" i="1"/>
  <c r="BI300" i="1" s="1"/>
  <c r="BG301" i="1"/>
  <c r="BH301" i="1"/>
  <c r="BI301" i="1" s="1"/>
  <c r="BG302" i="1"/>
  <c r="BH302" i="1"/>
  <c r="BI302" i="1"/>
  <c r="BG303" i="1"/>
  <c r="BH303" i="1"/>
  <c r="BI303" i="1"/>
  <c r="BG304" i="1"/>
  <c r="BH304" i="1"/>
  <c r="BI304" i="1" s="1"/>
  <c r="BG305" i="1"/>
  <c r="BH305" i="1"/>
  <c r="BI305" i="1" s="1"/>
  <c r="BG306" i="1"/>
  <c r="BH306" i="1"/>
  <c r="BI306" i="1"/>
  <c r="BG307" i="1"/>
  <c r="BH307" i="1"/>
  <c r="BI307" i="1"/>
  <c r="BG308" i="1"/>
  <c r="BH308" i="1"/>
  <c r="BI308" i="1" s="1"/>
  <c r="BG309" i="1"/>
  <c r="BH309" i="1"/>
  <c r="BI309" i="1" s="1"/>
  <c r="BG310" i="1"/>
  <c r="BH310" i="1"/>
  <c r="BI310" i="1"/>
  <c r="BG311" i="1"/>
  <c r="BH311" i="1"/>
  <c r="BI311" i="1"/>
  <c r="BG312" i="1"/>
  <c r="BH312" i="1"/>
  <c r="BI312" i="1" s="1"/>
  <c r="BG313" i="1"/>
  <c r="BH313" i="1"/>
  <c r="BI313" i="1" s="1"/>
  <c r="BG314" i="1"/>
  <c r="BH314" i="1"/>
  <c r="BI314" i="1"/>
  <c r="BG315" i="1"/>
  <c r="BH315" i="1"/>
  <c r="BI315" i="1"/>
  <c r="BG316" i="1"/>
  <c r="BH316" i="1"/>
  <c r="BI316" i="1" s="1"/>
  <c r="BG317" i="1"/>
  <c r="BH317" i="1"/>
  <c r="BI317" i="1" s="1"/>
  <c r="BG318" i="1"/>
  <c r="BH318" i="1"/>
  <c r="BI318" i="1"/>
  <c r="BI214" i="1"/>
  <c r="BH214" i="1"/>
  <c r="BG214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" i="1"/>
  <c r="BH7" i="1" l="1"/>
  <c r="BI7" i="1"/>
  <c r="BH8" i="1"/>
  <c r="BI8" i="1" s="1"/>
  <c r="BH9" i="1"/>
  <c r="BI9" i="1" s="1"/>
  <c r="BH10" i="1"/>
  <c r="BI10" i="1"/>
  <c r="BH11" i="1"/>
  <c r="BI11" i="1"/>
  <c r="BH12" i="1"/>
  <c r="BI12" i="1" s="1"/>
  <c r="BH13" i="1"/>
  <c r="BI13" i="1" s="1"/>
  <c r="BH14" i="1"/>
  <c r="BI14" i="1"/>
  <c r="BH15" i="1"/>
  <c r="BI15" i="1"/>
  <c r="BH16" i="1"/>
  <c r="BI16" i="1"/>
  <c r="BH17" i="1"/>
  <c r="BI17" i="1" s="1"/>
  <c r="BH18" i="1"/>
  <c r="BI18" i="1"/>
  <c r="BH19" i="1"/>
  <c r="BI19" i="1"/>
  <c r="BH20" i="1"/>
  <c r="BI20" i="1"/>
  <c r="BH21" i="1"/>
  <c r="BI21" i="1" s="1"/>
  <c r="BH22" i="1"/>
  <c r="BI22" i="1"/>
  <c r="BH23" i="1"/>
  <c r="BI23" i="1"/>
  <c r="BH24" i="1"/>
  <c r="BI24" i="1"/>
  <c r="BH25" i="1"/>
  <c r="BI25" i="1" s="1"/>
  <c r="BH26" i="1"/>
  <c r="BI26" i="1"/>
  <c r="BH27" i="1"/>
  <c r="BI27" i="1"/>
  <c r="BH28" i="1"/>
  <c r="BI28" i="1"/>
  <c r="BH29" i="1"/>
  <c r="BI29" i="1" s="1"/>
  <c r="BH30" i="1"/>
  <c r="BI30" i="1"/>
  <c r="BH31" i="1"/>
  <c r="BI31" i="1"/>
  <c r="BH32" i="1"/>
  <c r="BI32" i="1"/>
  <c r="BH33" i="1"/>
  <c r="BI33" i="1" s="1"/>
  <c r="BH34" i="1"/>
  <c r="BI34" i="1"/>
  <c r="BH35" i="1"/>
  <c r="BI35" i="1"/>
  <c r="BH36" i="1"/>
  <c r="BI36" i="1"/>
  <c r="BH37" i="1"/>
  <c r="BI37" i="1" s="1"/>
  <c r="BH38" i="1"/>
  <c r="BI38" i="1"/>
  <c r="BH39" i="1"/>
  <c r="BI39" i="1"/>
  <c r="BH40" i="1"/>
  <c r="BI40" i="1"/>
  <c r="BH41" i="1"/>
  <c r="BI41" i="1" s="1"/>
  <c r="BH42" i="1"/>
  <c r="BI42" i="1"/>
  <c r="BH43" i="1"/>
  <c r="BI43" i="1"/>
  <c r="BH44" i="1"/>
  <c r="BI44" i="1"/>
  <c r="BH45" i="1"/>
  <c r="BI45" i="1" s="1"/>
  <c r="BH46" i="1"/>
  <c r="BI46" i="1"/>
  <c r="BH47" i="1"/>
  <c r="BI47" i="1"/>
  <c r="BH48" i="1"/>
  <c r="BI48" i="1"/>
  <c r="BH49" i="1"/>
  <c r="BI49" i="1" s="1"/>
  <c r="BH50" i="1"/>
  <c r="BI50" i="1"/>
  <c r="BH51" i="1"/>
  <c r="BI51" i="1"/>
  <c r="BH52" i="1"/>
  <c r="BI52" i="1"/>
  <c r="BH53" i="1"/>
  <c r="BI53" i="1" s="1"/>
  <c r="BH54" i="1"/>
  <c r="BI54" i="1"/>
  <c r="BH55" i="1"/>
  <c r="BI55" i="1"/>
  <c r="BH56" i="1"/>
  <c r="BI56" i="1"/>
  <c r="BH57" i="1"/>
  <c r="BI57" i="1" s="1"/>
  <c r="BH58" i="1"/>
  <c r="BI58" i="1"/>
  <c r="BH59" i="1"/>
  <c r="BI59" i="1"/>
  <c r="BH60" i="1"/>
  <c r="BI60" i="1"/>
  <c r="BH61" i="1"/>
  <c r="BI61" i="1" s="1"/>
  <c r="BH62" i="1"/>
  <c r="BI62" i="1"/>
  <c r="BH63" i="1"/>
  <c r="BI63" i="1"/>
  <c r="BH64" i="1"/>
  <c r="BI64" i="1"/>
  <c r="BH65" i="1"/>
  <c r="BI65" i="1" s="1"/>
  <c r="BH66" i="1"/>
  <c r="BI66" i="1"/>
  <c r="BH67" i="1"/>
  <c r="BI67" i="1"/>
  <c r="BI6" i="1"/>
  <c r="BH6" i="1"/>
  <c r="B8" i="3" l="1"/>
  <c r="BF11" i="2"/>
  <c r="BF22" i="2"/>
  <c r="BF47" i="2"/>
  <c r="BF65" i="2"/>
  <c r="BF96" i="2"/>
  <c r="BF127" i="2"/>
  <c r="BE16" i="1"/>
  <c r="BE17" i="1"/>
  <c r="BE32" i="1"/>
  <c r="BE33" i="1"/>
  <c r="BE48" i="1"/>
  <c r="BE49" i="1"/>
  <c r="BE64" i="1"/>
  <c r="BE65" i="1"/>
  <c r="BE80" i="1"/>
  <c r="BE81" i="1"/>
  <c r="BE97" i="1"/>
  <c r="BE109" i="1"/>
  <c r="BE110" i="1"/>
  <c r="BE121" i="1"/>
  <c r="BE130" i="1"/>
  <c r="BE141" i="1"/>
  <c r="BE142" i="1"/>
  <c r="BE153" i="1"/>
  <c r="BE162" i="1"/>
  <c r="BE173" i="1"/>
  <c r="BE174" i="1"/>
  <c r="BE185" i="1"/>
  <c r="BE194" i="1"/>
  <c r="BE205" i="1"/>
  <c r="BE206" i="1"/>
  <c r="BE217" i="1"/>
  <c r="BE226" i="1"/>
  <c r="BE237" i="1"/>
  <c r="BE238" i="1"/>
  <c r="BE249" i="1"/>
  <c r="BE258" i="1"/>
  <c r="BE269" i="1"/>
  <c r="BE270" i="1"/>
  <c r="BE281" i="1"/>
  <c r="BE290" i="1"/>
  <c r="BE301" i="1"/>
  <c r="BE302" i="1"/>
  <c r="BE313" i="1"/>
  <c r="BE322" i="1"/>
  <c r="BE333" i="1"/>
  <c r="BE334" i="1"/>
  <c r="BE377" i="1"/>
  <c r="BE385" i="1"/>
  <c r="BL370" i="1"/>
  <c r="BD3" i="1"/>
  <c r="BD4" i="1"/>
  <c r="BE4" i="1" s="1"/>
  <c r="BD5" i="1"/>
  <c r="BD6" i="1"/>
  <c r="BD7" i="1"/>
  <c r="BD8" i="1"/>
  <c r="BD9" i="1"/>
  <c r="BE9" i="1" s="1"/>
  <c r="BD10" i="1"/>
  <c r="BD11" i="1"/>
  <c r="BD12" i="1"/>
  <c r="BE12" i="1" s="1"/>
  <c r="BD13" i="1"/>
  <c r="BD14" i="1"/>
  <c r="BD15" i="1"/>
  <c r="BD16" i="1"/>
  <c r="BD17" i="1"/>
  <c r="BD18" i="1"/>
  <c r="BD19" i="1"/>
  <c r="BD20" i="1"/>
  <c r="BE20" i="1" s="1"/>
  <c r="BD21" i="1"/>
  <c r="BD22" i="1"/>
  <c r="BD23" i="1"/>
  <c r="BD24" i="1"/>
  <c r="BD25" i="1"/>
  <c r="BE25" i="1" s="1"/>
  <c r="BD26" i="1"/>
  <c r="BD27" i="1"/>
  <c r="BD28" i="1"/>
  <c r="BE28" i="1" s="1"/>
  <c r="BD29" i="1"/>
  <c r="BD30" i="1"/>
  <c r="BD31" i="1"/>
  <c r="BD32" i="1"/>
  <c r="BD33" i="1"/>
  <c r="BD34" i="1"/>
  <c r="BD35" i="1"/>
  <c r="BD36" i="1"/>
  <c r="BE36" i="1" s="1"/>
  <c r="BD37" i="1"/>
  <c r="BD38" i="1"/>
  <c r="BD39" i="1"/>
  <c r="BD40" i="1"/>
  <c r="BD41" i="1"/>
  <c r="BE41" i="1" s="1"/>
  <c r="BD42" i="1"/>
  <c r="BD43" i="1"/>
  <c r="BD44" i="1"/>
  <c r="BE44" i="1" s="1"/>
  <c r="BD45" i="1"/>
  <c r="BD46" i="1"/>
  <c r="BD47" i="1"/>
  <c r="BD48" i="1"/>
  <c r="BD49" i="1"/>
  <c r="BD50" i="1"/>
  <c r="BD51" i="1"/>
  <c r="BD52" i="1"/>
  <c r="BE52" i="1" s="1"/>
  <c r="BD53" i="1"/>
  <c r="BD54" i="1"/>
  <c r="BD55" i="1"/>
  <c r="BD56" i="1"/>
  <c r="BD57" i="1"/>
  <c r="BE57" i="1" s="1"/>
  <c r="BD58" i="1"/>
  <c r="BD59" i="1"/>
  <c r="BD60" i="1"/>
  <c r="BE60" i="1" s="1"/>
  <c r="BD61" i="1"/>
  <c r="BD62" i="1"/>
  <c r="BD63" i="1"/>
  <c r="BD64" i="1"/>
  <c r="BD65" i="1"/>
  <c r="BD66" i="1"/>
  <c r="BD67" i="1"/>
  <c r="BE67" i="1" s="1"/>
  <c r="BD68" i="1"/>
  <c r="BE68" i="1" s="1"/>
  <c r="BD69" i="1"/>
  <c r="BD70" i="1"/>
  <c r="BD71" i="1"/>
  <c r="BE71" i="1" s="1"/>
  <c r="BD72" i="1"/>
  <c r="BD73" i="1"/>
  <c r="BE73" i="1" s="1"/>
  <c r="BD74" i="1"/>
  <c r="BD75" i="1"/>
  <c r="BE75" i="1" s="1"/>
  <c r="BD76" i="1"/>
  <c r="BE76" i="1" s="1"/>
  <c r="BD77" i="1"/>
  <c r="BD78" i="1"/>
  <c r="BD79" i="1"/>
  <c r="BE79" i="1" s="1"/>
  <c r="BD80" i="1"/>
  <c r="BD81" i="1"/>
  <c r="BD82" i="1"/>
  <c r="BD83" i="1"/>
  <c r="BE83" i="1" s="1"/>
  <c r="BD84" i="1"/>
  <c r="BE84" i="1" s="1"/>
  <c r="BD85" i="1"/>
  <c r="BD86" i="1"/>
  <c r="BD87" i="1"/>
  <c r="BE87" i="1" s="1"/>
  <c r="BD88" i="1"/>
  <c r="BD89" i="1"/>
  <c r="BE89" i="1" s="1"/>
  <c r="BD90" i="1"/>
  <c r="BD91" i="1"/>
  <c r="BE91" i="1" s="1"/>
  <c r="BD92" i="1"/>
  <c r="BE92" i="1" s="1"/>
  <c r="BD93" i="1"/>
  <c r="BD94" i="1"/>
  <c r="BD95" i="1"/>
  <c r="BE95" i="1" s="1"/>
  <c r="BD96" i="1"/>
  <c r="BE96" i="1" s="1"/>
  <c r="BD97" i="1"/>
  <c r="BD98" i="1"/>
  <c r="BD99" i="1"/>
  <c r="BE99" i="1" s="1"/>
  <c r="BD100" i="1"/>
  <c r="BE100" i="1" s="1"/>
  <c r="BD101" i="1"/>
  <c r="BD102" i="1"/>
  <c r="BD103" i="1"/>
  <c r="BE103" i="1" s="1"/>
  <c r="BD104" i="1"/>
  <c r="BE104" i="1" s="1"/>
  <c r="BD105" i="1"/>
  <c r="BE105" i="1" s="1"/>
  <c r="BD106" i="1"/>
  <c r="BD107" i="1"/>
  <c r="BE107" i="1" s="1"/>
  <c r="BD108" i="1"/>
  <c r="BE108" i="1" s="1"/>
  <c r="BD109" i="1"/>
  <c r="BD110" i="1"/>
  <c r="BD111" i="1"/>
  <c r="BE111" i="1" s="1"/>
  <c r="BD112" i="1"/>
  <c r="BE112" i="1" s="1"/>
  <c r="BD113" i="1"/>
  <c r="BD114" i="1"/>
  <c r="BE114" i="1" s="1"/>
  <c r="BD115" i="1"/>
  <c r="BE115" i="1" s="1"/>
  <c r="BD116" i="1"/>
  <c r="BE116" i="1" s="1"/>
  <c r="BD117" i="1"/>
  <c r="BD118" i="1"/>
  <c r="BD119" i="1"/>
  <c r="BE119" i="1" s="1"/>
  <c r="BD120" i="1"/>
  <c r="BE120" i="1" s="1"/>
  <c r="BD121" i="1"/>
  <c r="BD122" i="1"/>
  <c r="BD123" i="1"/>
  <c r="BE123" i="1" s="1"/>
  <c r="BD124" i="1"/>
  <c r="BE124" i="1" s="1"/>
  <c r="BD125" i="1"/>
  <c r="BE125" i="1" s="1"/>
  <c r="BD126" i="1"/>
  <c r="BE126" i="1" s="1"/>
  <c r="BD127" i="1"/>
  <c r="BE127" i="1" s="1"/>
  <c r="BD128" i="1"/>
  <c r="BE128" i="1" s="1"/>
  <c r="BD129" i="1"/>
  <c r="BD130" i="1"/>
  <c r="BD131" i="1"/>
  <c r="BE131" i="1" s="1"/>
  <c r="BD132" i="1"/>
  <c r="BE132" i="1" s="1"/>
  <c r="BD133" i="1"/>
  <c r="BD134" i="1"/>
  <c r="BD135" i="1"/>
  <c r="BE135" i="1" s="1"/>
  <c r="BD136" i="1"/>
  <c r="BE136" i="1" s="1"/>
  <c r="BD137" i="1"/>
  <c r="BE137" i="1" s="1"/>
  <c r="BD138" i="1"/>
  <c r="BD139" i="1"/>
  <c r="BE139" i="1" s="1"/>
  <c r="BD140" i="1"/>
  <c r="BE140" i="1" s="1"/>
  <c r="BD141" i="1"/>
  <c r="BD142" i="1"/>
  <c r="BD143" i="1"/>
  <c r="BE143" i="1" s="1"/>
  <c r="BD144" i="1"/>
  <c r="BE144" i="1" s="1"/>
  <c r="BD145" i="1"/>
  <c r="BD146" i="1"/>
  <c r="BE146" i="1" s="1"/>
  <c r="BD147" i="1"/>
  <c r="BE147" i="1" s="1"/>
  <c r="BD148" i="1"/>
  <c r="BE148" i="1" s="1"/>
  <c r="BD149" i="1"/>
  <c r="BD150" i="1"/>
  <c r="BD151" i="1"/>
  <c r="BE151" i="1" s="1"/>
  <c r="BD152" i="1"/>
  <c r="BE152" i="1" s="1"/>
  <c r="BD153" i="1"/>
  <c r="BD154" i="1"/>
  <c r="BD155" i="1"/>
  <c r="BE155" i="1" s="1"/>
  <c r="BD156" i="1"/>
  <c r="BE156" i="1" s="1"/>
  <c r="BD157" i="1"/>
  <c r="BE157" i="1" s="1"/>
  <c r="BD158" i="1"/>
  <c r="BE158" i="1" s="1"/>
  <c r="BD159" i="1"/>
  <c r="BE159" i="1" s="1"/>
  <c r="BD160" i="1"/>
  <c r="BE160" i="1" s="1"/>
  <c r="BD161" i="1"/>
  <c r="BD162" i="1"/>
  <c r="BD163" i="1"/>
  <c r="BE163" i="1" s="1"/>
  <c r="BD164" i="1"/>
  <c r="BE164" i="1" s="1"/>
  <c r="BD165" i="1"/>
  <c r="BD166" i="1"/>
  <c r="BD167" i="1"/>
  <c r="BE167" i="1" s="1"/>
  <c r="BD168" i="1"/>
  <c r="BE168" i="1" s="1"/>
  <c r="BD169" i="1"/>
  <c r="BE169" i="1" s="1"/>
  <c r="BD170" i="1"/>
  <c r="BD171" i="1"/>
  <c r="BE171" i="1" s="1"/>
  <c r="BD172" i="1"/>
  <c r="BE172" i="1" s="1"/>
  <c r="BD173" i="1"/>
  <c r="BD174" i="1"/>
  <c r="BD175" i="1"/>
  <c r="BE175" i="1" s="1"/>
  <c r="BD176" i="1"/>
  <c r="BE176" i="1" s="1"/>
  <c r="BD177" i="1"/>
  <c r="BD178" i="1"/>
  <c r="BE178" i="1" s="1"/>
  <c r="BD179" i="1"/>
  <c r="BE179" i="1" s="1"/>
  <c r="BD180" i="1"/>
  <c r="BE180" i="1" s="1"/>
  <c r="BD181" i="1"/>
  <c r="BD182" i="1"/>
  <c r="BD183" i="1"/>
  <c r="BE183" i="1" s="1"/>
  <c r="BD184" i="1"/>
  <c r="BE184" i="1" s="1"/>
  <c r="BD185" i="1"/>
  <c r="BD186" i="1"/>
  <c r="BD187" i="1"/>
  <c r="BE187" i="1" s="1"/>
  <c r="BD188" i="1"/>
  <c r="BE188" i="1" s="1"/>
  <c r="BD189" i="1"/>
  <c r="BE189" i="1" s="1"/>
  <c r="BD190" i="1"/>
  <c r="BE190" i="1" s="1"/>
  <c r="BD191" i="1"/>
  <c r="BE191" i="1" s="1"/>
  <c r="BD192" i="1"/>
  <c r="BE192" i="1" s="1"/>
  <c r="BD193" i="1"/>
  <c r="BD194" i="1"/>
  <c r="BD195" i="1"/>
  <c r="BE195" i="1" s="1"/>
  <c r="BD196" i="1"/>
  <c r="BE196" i="1" s="1"/>
  <c r="BD197" i="1"/>
  <c r="BD198" i="1"/>
  <c r="BD199" i="1"/>
  <c r="BE199" i="1" s="1"/>
  <c r="BD200" i="1"/>
  <c r="BE200" i="1" s="1"/>
  <c r="BD201" i="1"/>
  <c r="BE201" i="1" s="1"/>
  <c r="BD202" i="1"/>
  <c r="BD203" i="1"/>
  <c r="BE203" i="1" s="1"/>
  <c r="BD204" i="1"/>
  <c r="BE204" i="1" s="1"/>
  <c r="BD205" i="1"/>
  <c r="BD206" i="1"/>
  <c r="BD207" i="1"/>
  <c r="BE207" i="1" s="1"/>
  <c r="BD208" i="1"/>
  <c r="BE208" i="1" s="1"/>
  <c r="BD209" i="1"/>
  <c r="BD210" i="1"/>
  <c r="BE210" i="1" s="1"/>
  <c r="BD211" i="1"/>
  <c r="BE211" i="1" s="1"/>
  <c r="BD212" i="1"/>
  <c r="BE212" i="1" s="1"/>
  <c r="BD213" i="1"/>
  <c r="BD214" i="1"/>
  <c r="BD215" i="1"/>
  <c r="BE215" i="1" s="1"/>
  <c r="BD216" i="1"/>
  <c r="BE216" i="1" s="1"/>
  <c r="BD217" i="1"/>
  <c r="BD218" i="1"/>
  <c r="BD219" i="1"/>
  <c r="BE219" i="1" s="1"/>
  <c r="BD220" i="1"/>
  <c r="BE220" i="1" s="1"/>
  <c r="BD221" i="1"/>
  <c r="BE221" i="1" s="1"/>
  <c r="BD222" i="1"/>
  <c r="BE222" i="1" s="1"/>
  <c r="BD223" i="1"/>
  <c r="BE223" i="1" s="1"/>
  <c r="BD224" i="1"/>
  <c r="BE224" i="1" s="1"/>
  <c r="BD225" i="1"/>
  <c r="BD226" i="1"/>
  <c r="BD227" i="1"/>
  <c r="BE227" i="1" s="1"/>
  <c r="BD228" i="1"/>
  <c r="BE228" i="1" s="1"/>
  <c r="BD229" i="1"/>
  <c r="BD230" i="1"/>
  <c r="BD231" i="1"/>
  <c r="BE231" i="1" s="1"/>
  <c r="BD232" i="1"/>
  <c r="BE232" i="1" s="1"/>
  <c r="BD233" i="1"/>
  <c r="BE233" i="1" s="1"/>
  <c r="BD234" i="1"/>
  <c r="BD235" i="1"/>
  <c r="BE235" i="1" s="1"/>
  <c r="BD236" i="1"/>
  <c r="BE236" i="1" s="1"/>
  <c r="BD237" i="1"/>
  <c r="BD238" i="1"/>
  <c r="BD239" i="1"/>
  <c r="BE239" i="1" s="1"/>
  <c r="BD240" i="1"/>
  <c r="BE240" i="1" s="1"/>
  <c r="BD241" i="1"/>
  <c r="BD242" i="1"/>
  <c r="BE242" i="1" s="1"/>
  <c r="BD243" i="1"/>
  <c r="BE243" i="1" s="1"/>
  <c r="BD244" i="1"/>
  <c r="BE244" i="1" s="1"/>
  <c r="BD245" i="1"/>
  <c r="BD246" i="1"/>
  <c r="BD247" i="1"/>
  <c r="BE247" i="1" s="1"/>
  <c r="BD248" i="1"/>
  <c r="BE248" i="1" s="1"/>
  <c r="BD249" i="1"/>
  <c r="BD250" i="1"/>
  <c r="BD251" i="1"/>
  <c r="BE251" i="1" s="1"/>
  <c r="BD252" i="1"/>
  <c r="BE252" i="1" s="1"/>
  <c r="BD253" i="1"/>
  <c r="BE253" i="1" s="1"/>
  <c r="BD254" i="1"/>
  <c r="BE254" i="1" s="1"/>
  <c r="BD255" i="1"/>
  <c r="BE255" i="1" s="1"/>
  <c r="BD256" i="1"/>
  <c r="BE256" i="1" s="1"/>
  <c r="BD257" i="1"/>
  <c r="BD258" i="1"/>
  <c r="BD259" i="1"/>
  <c r="BE259" i="1" s="1"/>
  <c r="BD260" i="1"/>
  <c r="BE260" i="1" s="1"/>
  <c r="BD261" i="1"/>
  <c r="BD262" i="1"/>
  <c r="BD263" i="1"/>
  <c r="BE263" i="1" s="1"/>
  <c r="BD264" i="1"/>
  <c r="BE264" i="1" s="1"/>
  <c r="BD265" i="1"/>
  <c r="BE265" i="1" s="1"/>
  <c r="BD266" i="1"/>
  <c r="BD267" i="1"/>
  <c r="BE267" i="1" s="1"/>
  <c r="BD268" i="1"/>
  <c r="BE268" i="1" s="1"/>
  <c r="BD269" i="1"/>
  <c r="BD270" i="1"/>
  <c r="BD271" i="1"/>
  <c r="BE271" i="1" s="1"/>
  <c r="BD272" i="1"/>
  <c r="BE272" i="1" s="1"/>
  <c r="BD273" i="1"/>
  <c r="BD274" i="1"/>
  <c r="BE274" i="1" s="1"/>
  <c r="BD275" i="1"/>
  <c r="BE275" i="1" s="1"/>
  <c r="BD276" i="1"/>
  <c r="BE276" i="1" s="1"/>
  <c r="BD277" i="1"/>
  <c r="BD278" i="1"/>
  <c r="BD279" i="1"/>
  <c r="BE279" i="1" s="1"/>
  <c r="BD280" i="1"/>
  <c r="BE280" i="1" s="1"/>
  <c r="BD281" i="1"/>
  <c r="BD282" i="1"/>
  <c r="BD283" i="1"/>
  <c r="BE283" i="1" s="1"/>
  <c r="BD284" i="1"/>
  <c r="BE284" i="1" s="1"/>
  <c r="BD285" i="1"/>
  <c r="BE285" i="1" s="1"/>
  <c r="BD286" i="1"/>
  <c r="BE286" i="1" s="1"/>
  <c r="BD287" i="1"/>
  <c r="BE287" i="1" s="1"/>
  <c r="BD288" i="1"/>
  <c r="BE288" i="1" s="1"/>
  <c r="BD289" i="1"/>
  <c r="BD290" i="1"/>
  <c r="BD291" i="1"/>
  <c r="BE291" i="1" s="1"/>
  <c r="BD292" i="1"/>
  <c r="BE292" i="1" s="1"/>
  <c r="BD293" i="1"/>
  <c r="BD294" i="1"/>
  <c r="BD295" i="1"/>
  <c r="BE295" i="1" s="1"/>
  <c r="BD296" i="1"/>
  <c r="BE296" i="1" s="1"/>
  <c r="BD297" i="1"/>
  <c r="BE297" i="1" s="1"/>
  <c r="BD298" i="1"/>
  <c r="BD299" i="1"/>
  <c r="BE299" i="1" s="1"/>
  <c r="BD300" i="1"/>
  <c r="BE300" i="1" s="1"/>
  <c r="BD301" i="1"/>
  <c r="BD302" i="1"/>
  <c r="BD303" i="1"/>
  <c r="BE303" i="1" s="1"/>
  <c r="BD304" i="1"/>
  <c r="BE304" i="1" s="1"/>
  <c r="BD305" i="1"/>
  <c r="BD306" i="1"/>
  <c r="BE306" i="1" s="1"/>
  <c r="BD307" i="1"/>
  <c r="BE307" i="1" s="1"/>
  <c r="BD308" i="1"/>
  <c r="BE308" i="1" s="1"/>
  <c r="BD309" i="1"/>
  <c r="BD310" i="1"/>
  <c r="BD311" i="1"/>
  <c r="BE311" i="1" s="1"/>
  <c r="BD312" i="1"/>
  <c r="BE312" i="1" s="1"/>
  <c r="BD313" i="1"/>
  <c r="BD314" i="1"/>
  <c r="BD315" i="1"/>
  <c r="BE315" i="1" s="1"/>
  <c r="BD316" i="1"/>
  <c r="BE316" i="1" s="1"/>
  <c r="BD317" i="1"/>
  <c r="BE317" i="1" s="1"/>
  <c r="BD318" i="1"/>
  <c r="BE318" i="1" s="1"/>
  <c r="BD319" i="1"/>
  <c r="BE319" i="1" s="1"/>
  <c r="BD320" i="1"/>
  <c r="BE320" i="1" s="1"/>
  <c r="BD321" i="1"/>
  <c r="BD322" i="1"/>
  <c r="BD323" i="1"/>
  <c r="BE323" i="1" s="1"/>
  <c r="BD324" i="1"/>
  <c r="BE324" i="1" s="1"/>
  <c r="BD325" i="1"/>
  <c r="BD326" i="1"/>
  <c r="BD327" i="1"/>
  <c r="BE327" i="1" s="1"/>
  <c r="BD328" i="1"/>
  <c r="BE328" i="1" s="1"/>
  <c r="BD329" i="1"/>
  <c r="BE329" i="1" s="1"/>
  <c r="BD330" i="1"/>
  <c r="BD331" i="1"/>
  <c r="BE331" i="1" s="1"/>
  <c r="BD332" i="1"/>
  <c r="BE332" i="1" s="1"/>
  <c r="BD333" i="1"/>
  <c r="BD334" i="1"/>
  <c r="BD335" i="1"/>
  <c r="BE335" i="1" s="1"/>
  <c r="BD336" i="1"/>
  <c r="BE336" i="1" s="1"/>
  <c r="BD337" i="1"/>
  <c r="BD338" i="1"/>
  <c r="BE338" i="1" s="1"/>
  <c r="BD339" i="1"/>
  <c r="BE339" i="1" s="1"/>
  <c r="BD340" i="1"/>
  <c r="BE340" i="1" s="1"/>
  <c r="BD341" i="1"/>
  <c r="BD342" i="1"/>
  <c r="BD343" i="1"/>
  <c r="BE343" i="1" s="1"/>
  <c r="BD344" i="1"/>
  <c r="BE344" i="1" s="1"/>
  <c r="BD345" i="1"/>
  <c r="BD346" i="1"/>
  <c r="BD347" i="1"/>
  <c r="BE347" i="1" s="1"/>
  <c r="BD348" i="1"/>
  <c r="BE348" i="1" s="1"/>
  <c r="BD349" i="1"/>
  <c r="BD350" i="1"/>
  <c r="BD351" i="1"/>
  <c r="BE351" i="1" s="1"/>
  <c r="BD352" i="1"/>
  <c r="BE352" i="1" s="1"/>
  <c r="BD353" i="1"/>
  <c r="BD354" i="1"/>
  <c r="BD355" i="1"/>
  <c r="BE355" i="1" s="1"/>
  <c r="BD356" i="1"/>
  <c r="BE356" i="1" s="1"/>
  <c r="BD357" i="1"/>
  <c r="BD358" i="1"/>
  <c r="BD359" i="1"/>
  <c r="BE359" i="1" s="1"/>
  <c r="BD360" i="1"/>
  <c r="BE360" i="1" s="1"/>
  <c r="BD361" i="1"/>
  <c r="BD362" i="1"/>
  <c r="BD363" i="1"/>
  <c r="BE363" i="1" s="1"/>
  <c r="BD364" i="1"/>
  <c r="BE364" i="1" s="1"/>
  <c r="BD365" i="1"/>
  <c r="BE365" i="1" s="1"/>
  <c r="BD366" i="1"/>
  <c r="BD367" i="1"/>
  <c r="BE367" i="1" s="1"/>
  <c r="BD368" i="1"/>
  <c r="BE368" i="1" s="1"/>
  <c r="BD369" i="1"/>
  <c r="BE369" i="1" s="1"/>
  <c r="BD370" i="1"/>
  <c r="BE8" i="1" s="1"/>
  <c r="BD371" i="1"/>
  <c r="BE371" i="1" s="1"/>
  <c r="BD372" i="1"/>
  <c r="BE372" i="1" s="1"/>
  <c r="BD373" i="1"/>
  <c r="BE373" i="1" s="1"/>
  <c r="BD374" i="1"/>
  <c r="BE374" i="1" s="1"/>
  <c r="BD375" i="1"/>
  <c r="BE375" i="1" s="1"/>
  <c r="BD376" i="1"/>
  <c r="BE376" i="1" s="1"/>
  <c r="BD377" i="1"/>
  <c r="BD378" i="1"/>
  <c r="BE378" i="1" s="1"/>
  <c r="BD379" i="1"/>
  <c r="BE379" i="1" s="1"/>
  <c r="BD380" i="1"/>
  <c r="BE380" i="1" s="1"/>
  <c r="BD381" i="1"/>
  <c r="BE381" i="1" s="1"/>
  <c r="BD382" i="1"/>
  <c r="BE382" i="1" s="1"/>
  <c r="BD383" i="1"/>
  <c r="BE383" i="1" s="1"/>
  <c r="BD384" i="1"/>
  <c r="BE384" i="1" s="1"/>
  <c r="BD385" i="1"/>
  <c r="BD386" i="1"/>
  <c r="BE386" i="1" s="1"/>
  <c r="BD387" i="1"/>
  <c r="BE387" i="1" s="1"/>
  <c r="BD2" i="1"/>
  <c r="BE2" i="1" s="1"/>
  <c r="BE366" i="1" l="1"/>
  <c r="BE362" i="1"/>
  <c r="BE358" i="1"/>
  <c r="BE354" i="1"/>
  <c r="BE350" i="1"/>
  <c r="BE346" i="1"/>
  <c r="BE342" i="1"/>
  <c r="BE330" i="1"/>
  <c r="BE326" i="1"/>
  <c r="BE314" i="1"/>
  <c r="BE310" i="1"/>
  <c r="BE298" i="1"/>
  <c r="BE294" i="1"/>
  <c r="BE282" i="1"/>
  <c r="BE278" i="1"/>
  <c r="BE266" i="1"/>
  <c r="BE262" i="1"/>
  <c r="BE250" i="1"/>
  <c r="BE246" i="1"/>
  <c r="BE234" i="1"/>
  <c r="BE230" i="1"/>
  <c r="BE218" i="1"/>
  <c r="BE214" i="1"/>
  <c r="BE202" i="1"/>
  <c r="BE198" i="1"/>
  <c r="BE186" i="1"/>
  <c r="BE182" i="1"/>
  <c r="BE170" i="1"/>
  <c r="BE166" i="1"/>
  <c r="BE154" i="1"/>
  <c r="BE150" i="1"/>
  <c r="BE138" i="1"/>
  <c r="BE134" i="1"/>
  <c r="BE122" i="1"/>
  <c r="BE118" i="1"/>
  <c r="BE106" i="1"/>
  <c r="BE102" i="1"/>
  <c r="BE98" i="1"/>
  <c r="BE94" i="1"/>
  <c r="BE90" i="1"/>
  <c r="BE86" i="1"/>
  <c r="BE82" i="1"/>
  <c r="BE78" i="1"/>
  <c r="BE74" i="1"/>
  <c r="BE70" i="1"/>
  <c r="BE66" i="1"/>
  <c r="BE62" i="1"/>
  <c r="BE58" i="1"/>
  <c r="BE54" i="1"/>
  <c r="BE50" i="1"/>
  <c r="BE46" i="1"/>
  <c r="BE42" i="1"/>
  <c r="BE38" i="1"/>
  <c r="BE34" i="1"/>
  <c r="BE30" i="1"/>
  <c r="BE26" i="1"/>
  <c r="BE22" i="1"/>
  <c r="BE18" i="1"/>
  <c r="BE14" i="1"/>
  <c r="BE10" i="1"/>
  <c r="BE6" i="1"/>
  <c r="BE361" i="1"/>
  <c r="BE357" i="1"/>
  <c r="BE353" i="1"/>
  <c r="BE349" i="1"/>
  <c r="BE345" i="1"/>
  <c r="BE341" i="1"/>
  <c r="BE337" i="1"/>
  <c r="BE325" i="1"/>
  <c r="BE321" i="1"/>
  <c r="BE309" i="1"/>
  <c r="BE305" i="1"/>
  <c r="BE293" i="1"/>
  <c r="BE289" i="1"/>
  <c r="BE277" i="1"/>
  <c r="BE273" i="1"/>
  <c r="BE261" i="1"/>
  <c r="BE257" i="1"/>
  <c r="BE245" i="1"/>
  <c r="BE241" i="1"/>
  <c r="BE229" i="1"/>
  <c r="BE225" i="1"/>
  <c r="BE213" i="1"/>
  <c r="BE209" i="1"/>
  <c r="BE197" i="1"/>
  <c r="BE193" i="1"/>
  <c r="BE181" i="1"/>
  <c r="BE177" i="1"/>
  <c r="BE165" i="1"/>
  <c r="BE161" i="1"/>
  <c r="BE149" i="1"/>
  <c r="BE145" i="1"/>
  <c r="BE133" i="1"/>
  <c r="BE129" i="1"/>
  <c r="BE117" i="1"/>
  <c r="BE113" i="1"/>
  <c r="BE101" i="1"/>
  <c r="BE93" i="1"/>
  <c r="BE85" i="1"/>
  <c r="BE77" i="1"/>
  <c r="BE69" i="1"/>
  <c r="BE61" i="1"/>
  <c r="BE53" i="1"/>
  <c r="BE45" i="1"/>
  <c r="BE37" i="1"/>
  <c r="BE29" i="1"/>
  <c r="BE21" i="1"/>
  <c r="BE13" i="1"/>
  <c r="BE5" i="1"/>
  <c r="BE370" i="1"/>
  <c r="BE88" i="1"/>
  <c r="BE72" i="1"/>
  <c r="BE56" i="1"/>
  <c r="BE40" i="1"/>
  <c r="BE24" i="1"/>
  <c r="BE63" i="1"/>
  <c r="BE59" i="1"/>
  <c r="BE55" i="1"/>
  <c r="BE51" i="1"/>
  <c r="BE47" i="1"/>
  <c r="BE43" i="1"/>
  <c r="BE39" i="1"/>
  <c r="BE35" i="1"/>
  <c r="BE31" i="1"/>
  <c r="BE27" i="1"/>
  <c r="BE23" i="1"/>
  <c r="BE19" i="1"/>
  <c r="BE15" i="1"/>
  <c r="BE11" i="1"/>
  <c r="BE7" i="1"/>
  <c r="BE3" i="1"/>
</calcChain>
</file>

<file path=xl/sharedStrings.xml><?xml version="1.0" encoding="utf-8"?>
<sst xmlns="http://schemas.openxmlformats.org/spreadsheetml/2006/main" count="629" uniqueCount="361">
  <si>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</si>
  <si>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</si>
  <si>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</si>
  <si>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</si>
  <si>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</si>
  <si>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</si>
  <si>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</si>
  <si>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</si>
  <si>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</si>
  <si>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</si>
  <si>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</si>
  <si>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</si>
  <si>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</si>
  <si>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</si>
  <si>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</si>
  <si>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</si>
  <si>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</si>
  <si>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</si>
  <si>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</si>
  <si>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</si>
  <si>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</si>
  <si>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</si>
  <si>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</si>
  <si>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</si>
  <si>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</si>
  <si>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</si>
  <si>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</si>
  <si>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</si>
  <si>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</si>
  <si>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</si>
  <si>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</si>
  <si>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</si>
  <si>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</si>
  <si>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</si>
  <si>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</si>
  <si>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</si>
  <si>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</si>
  <si>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</si>
  <si>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</si>
  <si>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</si>
  <si>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Transect 40</t>
  </si>
  <si>
    <t>Transect 41</t>
  </si>
  <si>
    <t>Transect 42</t>
  </si>
  <si>
    <t>Transect 43</t>
  </si>
  <si>
    <t>Transect 44</t>
  </si>
  <si>
    <t>Transect 45</t>
  </si>
  <si>
    <t>Transect 46</t>
  </si>
  <si>
    <t>Transect 47</t>
  </si>
  <si>
    <t>Transect 48</t>
  </si>
  <si>
    <t>Transect 49</t>
  </si>
  <si>
    <t>Transect 50</t>
  </si>
  <si>
    <t>Transect 51</t>
  </si>
  <si>
    <t>Transect 52</t>
  </si>
  <si>
    <t>15:36:56+00:00</t>
  </si>
  <si>
    <t>15:36:58+00:00</t>
  </si>
  <si>
    <t>15:37:04+00:00</t>
  </si>
  <si>
    <t>15:40:45+00:00</t>
  </si>
  <si>
    <t>15:37:11+00:00</t>
  </si>
  <si>
    <t>15:40:29+00:00</t>
  </si>
  <si>
    <t>15:34:10+00:00</t>
  </si>
  <si>
    <t>15:33:54+00:00</t>
  </si>
  <si>
    <t>15:31:18+00:00</t>
  </si>
  <si>
    <t>15:37:33+00:00</t>
  </si>
  <si>
    <t>15:33:40+00:00</t>
  </si>
  <si>
    <t>15:39:47+00:00</t>
  </si>
  <si>
    <t>15:31:26+00:00</t>
  </si>
  <si>
    <t>15:33:47+00:00</t>
  </si>
  <si>
    <t>15:39:59+00:00</t>
  </si>
  <si>
    <t>15:37:45+00:00</t>
  </si>
  <si>
    <t>15:33:50+00:00</t>
  </si>
  <si>
    <t>15:31:36+00:00</t>
  </si>
  <si>
    <t>15:40:08+00:00</t>
  </si>
  <si>
    <t>15:31:40+00:00</t>
  </si>
  <si>
    <t>15:34:03+00:00</t>
  </si>
  <si>
    <t>15:40:17+00:00</t>
  </si>
  <si>
    <t>15:31:44+00:00</t>
  </si>
  <si>
    <t>15:34:13+00:00</t>
  </si>
  <si>
    <t>15:34:19+00:00</t>
  </si>
  <si>
    <t>15:40:28+00:00</t>
  </si>
  <si>
    <t>15:32:11+00:00</t>
  </si>
  <si>
    <t>15:38:30+00:00</t>
  </si>
  <si>
    <t>15:32:25+00:00</t>
  </si>
  <si>
    <t>15:40:21+00:00</t>
  </si>
  <si>
    <t>15:33:53+00:00</t>
  </si>
  <si>
    <t>15:39:10+00:00</t>
  </si>
  <si>
    <t>15:33:33+00:00</t>
  </si>
  <si>
    <t>15:33:13+00:00</t>
  </si>
  <si>
    <t>15:39:28+00:00</t>
  </si>
  <si>
    <t>15:33:28+00:00</t>
  </si>
  <si>
    <t>15:33:18+00:00</t>
  </si>
  <si>
    <t>15:39:42+00:00</t>
  </si>
  <si>
    <t>15:33:05+00:00</t>
  </si>
  <si>
    <t>15:39:19+00:00</t>
  </si>
  <si>
    <t>15:33:32+00:00</t>
  </si>
  <si>
    <t>15:33:41+00:00</t>
  </si>
  <si>
    <t>15:39:54+00:00</t>
  </si>
  <si>
    <t>15:40:00+00:00</t>
  </si>
  <si>
    <t>15:39:52+00:00</t>
  </si>
  <si>
    <t>15:33:42+00:00</t>
  </si>
  <si>
    <t>16:02:03+00:00</t>
  </si>
  <si>
    <t>15:40:07+00:00</t>
  </si>
  <si>
    <t>15:40:03+00:00</t>
  </si>
  <si>
    <t>16:01:32+00:00</t>
  </si>
  <si>
    <t>15:40:13+00:00</t>
  </si>
  <si>
    <t>15:34:16+00:00</t>
  </si>
  <si>
    <t>15:40:35+00:00</t>
  </si>
  <si>
    <t>15:40:22+00:00</t>
  </si>
  <si>
    <t>15:34:31+00:00</t>
  </si>
  <si>
    <t>16:00:54+00:00</t>
  </si>
  <si>
    <t>15:34:48+00:00</t>
  </si>
  <si>
    <t>15:51:16+00:00</t>
  </si>
  <si>
    <t>15:34:14+00:00</t>
  </si>
  <si>
    <t>16:01:26+00:00</t>
  </si>
  <si>
    <t>16:00:06+00:00</t>
  </si>
  <si>
    <t>15:41:19+00:00</t>
  </si>
  <si>
    <t>15:34:12+00:00</t>
  </si>
  <si>
    <t>15:54:52+00:00</t>
  </si>
  <si>
    <t>15:35:31+00:00</t>
  </si>
  <si>
    <t>16:04:16+00:00</t>
  </si>
  <si>
    <t>16:03:03+00:00</t>
  </si>
  <si>
    <t>15:40:18+00:00</t>
  </si>
  <si>
    <t>15:40:09+00:00</t>
  </si>
  <si>
    <t>15:47:24+00:00</t>
  </si>
  <si>
    <t>15:42:10+00:00</t>
  </si>
  <si>
    <t>15:33:59+00:00</t>
  </si>
  <si>
    <t>15:36:13+00:00</t>
  </si>
  <si>
    <t>15:42:25+00:00</t>
  </si>
  <si>
    <t>15:33:45+00:00</t>
  </si>
  <si>
    <t>16:01:27+00:00</t>
  </si>
  <si>
    <t>15:42:31+00:00</t>
  </si>
  <si>
    <t>15:41:42+00:00</t>
  </si>
  <si>
    <t>15:42:40+00:00</t>
  </si>
  <si>
    <t>15:36:32+00:00</t>
  </si>
  <si>
    <t>15:47:46+00:00</t>
  </si>
  <si>
    <t>15:36:37+00:00</t>
  </si>
  <si>
    <t>15:54:09+00:00</t>
  </si>
  <si>
    <t>15:42:49+00:00</t>
  </si>
  <si>
    <t>15:48:47+00:00</t>
  </si>
  <si>
    <t>15:33:48+00:00</t>
  </si>
  <si>
    <t>16:01:30+00:00</t>
  </si>
  <si>
    <t>15:44:22+00:00</t>
  </si>
  <si>
    <t>15:36:38+00:00</t>
  </si>
  <si>
    <t>15:52:44+00:00</t>
  </si>
  <si>
    <t>15:40:16+00:00</t>
  </si>
  <si>
    <t>15:48:29+00:00</t>
  </si>
  <si>
    <t>15:36:41+00:00</t>
  </si>
  <si>
    <t>15:42:53+00:00</t>
  </si>
  <si>
    <t>15:34:06+00:00</t>
  </si>
  <si>
    <t>15:56:10+00:00</t>
  </si>
  <si>
    <t>15:36:42+00:00</t>
  </si>
  <si>
    <t>16:01:31+00:00</t>
  </si>
  <si>
    <t>15:42:54+00:00</t>
  </si>
  <si>
    <t>15:40:26+00:00</t>
  </si>
  <si>
    <t>15:36:46+00:00</t>
  </si>
  <si>
    <t>15:51:26+00:00</t>
  </si>
  <si>
    <t>15:34:17+00:00</t>
  </si>
  <si>
    <t>15:36:47+00:00</t>
  </si>
  <si>
    <t>15:56:25+00:00</t>
  </si>
  <si>
    <t>15:48:04+00:00</t>
  </si>
  <si>
    <t>15:43:01+00:00</t>
  </si>
  <si>
    <t>15:40:36+00:00</t>
  </si>
  <si>
    <t>15:45:19+00:00</t>
  </si>
  <si>
    <t>15:36:49+00:00</t>
  </si>
  <si>
    <t>16:01:24+00:00</t>
  </si>
  <si>
    <t>15:42:58+00:00</t>
  </si>
  <si>
    <t>15:34:26+00:00</t>
  </si>
  <si>
    <t>16:01:40+00:00</t>
  </si>
  <si>
    <t>15:40:37+00:00</t>
  </si>
  <si>
    <t>15:36:44+00:00</t>
  </si>
  <si>
    <t>15:49:10+00:00</t>
  </si>
  <si>
    <t>15:42:52+00:00</t>
  </si>
  <si>
    <t>15:36:35+00:00</t>
  </si>
  <si>
    <t>15:42:44+00:00</t>
  </si>
  <si>
    <t>15:46:41+00:00</t>
  </si>
  <si>
    <t>15:34:15+00:00</t>
  </si>
  <si>
    <t>15:40:24+00:00</t>
  </si>
  <si>
    <t>15:34:02+00:00</t>
  </si>
  <si>
    <t>15:40:10+00:00</t>
  </si>
  <si>
    <t>15:55:45+00:00</t>
  </si>
  <si>
    <t>15:42:20+00:00</t>
  </si>
  <si>
    <t>15:42:27+00:00</t>
  </si>
  <si>
    <t>15:49:52+00:00</t>
  </si>
  <si>
    <t>15:33:39+00:00</t>
  </si>
  <si>
    <t>15:36:23+00:00</t>
  </si>
  <si>
    <t>16:01:28+00:00</t>
  </si>
  <si>
    <t>15:33:30+00:00</t>
  </si>
  <si>
    <t>15:42:43+00:00</t>
  </si>
  <si>
    <t>15:44:36+00:00</t>
  </si>
  <si>
    <t>15:33:23+00:00</t>
  </si>
  <si>
    <t>16:01:05+00:00</t>
  </si>
  <si>
    <t>15:42:50+00:00</t>
  </si>
  <si>
    <t>15:39:57+00:00</t>
  </si>
  <si>
    <t>15:49:05+00:00</t>
  </si>
  <si>
    <t>16:01:29+00:00</t>
  </si>
  <si>
    <t>16:00:32+00:00</t>
  </si>
  <si>
    <t>15:47:03+00:00</t>
  </si>
  <si>
    <t>16:01:46+00:00</t>
  </si>
  <si>
    <t>15:36:45+00:00</t>
  </si>
  <si>
    <t>15:59:15+00:00</t>
  </si>
  <si>
    <t>15:36:43+00:00</t>
  </si>
  <si>
    <t>15:50:29+00:00</t>
  </si>
  <si>
    <t>15:45:45+00:00</t>
  </si>
  <si>
    <t>15:45:27+00:00</t>
  </si>
  <si>
    <t>15:51:47+00:00</t>
  </si>
  <si>
    <t>15:48:14+00:00</t>
  </si>
  <si>
    <t>15:40:23+00:00</t>
  </si>
  <si>
    <t>15:42:51+00:00</t>
  </si>
  <si>
    <t>15:59:33+00:00</t>
  </si>
  <si>
    <t>15:40:30+00:00</t>
  </si>
  <si>
    <t>15:41:48+00:00</t>
  </si>
  <si>
    <t>15:40:34+00:00</t>
  </si>
  <si>
    <t>15:52:33+00:00</t>
  </si>
  <si>
    <t>15:34:23+00:00</t>
  </si>
  <si>
    <t>15:45:02+00:00</t>
  </si>
  <si>
    <t>15:57:31+00:00</t>
  </si>
  <si>
    <t>15:45:34+00:00</t>
  </si>
  <si>
    <t>15:36:39+00:00</t>
  </si>
  <si>
    <t>15:42:47+00:00</t>
  </si>
  <si>
    <t>15:55:59+00:00</t>
  </si>
  <si>
    <t>15:56:20+00:00</t>
  </si>
  <si>
    <t>15:59:06+00:00</t>
  </si>
  <si>
    <t>15:42:39+00:00</t>
  </si>
  <si>
    <t>15:56:39+00:00</t>
  </si>
  <si>
    <t>15:42:28+00:00</t>
  </si>
  <si>
    <t>15:46:39+00:00</t>
  </si>
  <si>
    <t>15:45:52+00:00</t>
  </si>
  <si>
    <t>15:55:21+00:00</t>
  </si>
  <si>
    <t>16:01:35+00:00</t>
  </si>
  <si>
    <t>15:54:29+00:00</t>
  </si>
  <si>
    <t>15:35:39+00:00</t>
  </si>
  <si>
    <t>15:46:50+00:00</t>
  </si>
  <si>
    <t>15:41:36+00:00</t>
  </si>
  <si>
    <t>15:54:15+00:00</t>
  </si>
  <si>
    <t>15:41:25+00:00</t>
  </si>
  <si>
    <t>15:43:34+00:00</t>
  </si>
  <si>
    <t>15:33:29+00:00</t>
  </si>
  <si>
    <t>15:42:06+00:00</t>
  </si>
  <si>
    <t>15:41:46+00:00</t>
  </si>
  <si>
    <t>15:40:55+00:00</t>
  </si>
  <si>
    <t>15:33:20+00:00</t>
  </si>
  <si>
    <t>15:54:56+00:00</t>
  </si>
  <si>
    <t>15:43:31+00:00</t>
  </si>
  <si>
    <t>15:52:43+00:00</t>
  </si>
  <si>
    <t>15:39:27+00:00</t>
  </si>
  <si>
    <t>15:48:34+00:00</t>
  </si>
  <si>
    <t>15:34:34+00:00</t>
  </si>
  <si>
    <t>15:53:20+00:00</t>
  </si>
  <si>
    <t>15:50:33+00:00</t>
  </si>
  <si>
    <t>15:49:47+00:00</t>
  </si>
  <si>
    <t>15:34:18+00:00</t>
  </si>
  <si>
    <t>15:53:56+00:00</t>
  </si>
  <si>
    <t>15:52:58+00:00</t>
  </si>
  <si>
    <t>15:57:23+00:00</t>
  </si>
  <si>
    <t>15:40:06+00:00</t>
  </si>
  <si>
    <t>15:42:03+00:00</t>
  </si>
  <si>
    <t>15:32:54+00:00</t>
  </si>
  <si>
    <t>15:51:58+00:00</t>
  </si>
  <si>
    <t>15:39:09+00:00</t>
  </si>
  <si>
    <t>15:58:58+00:00</t>
  </si>
  <si>
    <t>15:33:46+00:00</t>
  </si>
  <si>
    <t>15:33:27+00:00</t>
  </si>
  <si>
    <t>15:45:44+00:00</t>
  </si>
  <si>
    <t>15:53:42+00:00</t>
  </si>
  <si>
    <t>15:39:29+00:00</t>
  </si>
  <si>
    <t>16:00:35+00:00</t>
  </si>
  <si>
    <t>15:49:06+00:00</t>
  </si>
  <si>
    <t>15:33:09+00:00</t>
  </si>
  <si>
    <t>15:56:30+00:00</t>
  </si>
  <si>
    <t>15:47:20+00:00</t>
  </si>
  <si>
    <t>15:39:34+00:00</t>
  </si>
  <si>
    <t>15:32:52+00:00</t>
  </si>
  <si>
    <t>15:44:02+00:00</t>
  </si>
  <si>
    <t>16:00:22+00:00</t>
  </si>
  <si>
    <t>15:38:55+00:00</t>
  </si>
  <si>
    <t>15:53:24+00:00</t>
  </si>
  <si>
    <t>15:38:36+00:00</t>
  </si>
  <si>
    <t>15:43:49+00:00</t>
  </si>
  <si>
    <t>15:33:36+00:00</t>
  </si>
  <si>
    <t>16:00:18+00:00</t>
  </si>
  <si>
    <t>15:39:50+00:00</t>
  </si>
  <si>
    <t>15:59:08+00:00</t>
  </si>
  <si>
    <t>15:32:14+00:00</t>
  </si>
  <si>
    <t>16:01:18+00:00</t>
  </si>
  <si>
    <t>15:43:07+00:00</t>
  </si>
  <si>
    <t>15:37:30+00:00</t>
  </si>
  <si>
    <t>15:53:39+00:00</t>
  </si>
  <si>
    <t>15:48:54+00:00</t>
  </si>
  <si>
    <t>15:48:52+00:00</t>
  </si>
  <si>
    <t>15:50:50+00:00</t>
  </si>
  <si>
    <t>15:30:46+00:00</t>
  </si>
  <si>
    <t>16:02:11+00:00</t>
  </si>
  <si>
    <t>16:02:12+00:00</t>
  </si>
  <si>
    <t>15:30:23+00:00</t>
  </si>
  <si>
    <t>15:52:15+00:00</t>
  </si>
  <si>
    <t>15:52:11+00:00</t>
  </si>
  <si>
    <t>16:02:09+00:00</t>
  </si>
  <si>
    <t>15:52:12+00:00</t>
  </si>
  <si>
    <t>15:29:30+00:00</t>
  </si>
  <si>
    <t>15:52:17+00:00</t>
  </si>
  <si>
    <t>16:02:15+00:00</t>
  </si>
  <si>
    <t>16:02:16+00:00</t>
  </si>
  <si>
    <t>15:28:30+00:00</t>
  </si>
  <si>
    <t>16:02:13+00:00</t>
  </si>
  <si>
    <t>15:52:19+00:00</t>
  </si>
  <si>
    <t>15:52:18+00:00</t>
  </si>
  <si>
    <t>15:52:21+00:00</t>
  </si>
  <si>
    <t>16:02:18+00:00</t>
  </si>
  <si>
    <t>15:52:20+00:00</t>
  </si>
  <si>
    <t>16:02:17+00:00</t>
  </si>
  <si>
    <t>15:52:24+00:00</t>
  </si>
  <si>
    <t>15:25:54+00:00</t>
  </si>
  <si>
    <t>16:02:22+00:00</t>
  </si>
  <si>
    <t>15:31:50+00:00</t>
  </si>
  <si>
    <t>15:52:23+00:00</t>
  </si>
  <si>
    <t>16:02:19+00:00</t>
  </si>
  <si>
    <t>15:52:28+00:00</t>
  </si>
  <si>
    <t>15:39:51+00:00</t>
  </si>
  <si>
    <t>15:30:36+00:00</t>
  </si>
  <si>
    <t>16:02:24+00:00</t>
  </si>
  <si>
    <t>15:24:07+00:00</t>
  </si>
  <si>
    <t>15:29:27+00:00</t>
  </si>
  <si>
    <t>15:40:11+00:00</t>
  </si>
  <si>
    <t>15:34:01+00:00</t>
  </si>
  <si>
    <t>16:02:21+00:00</t>
  </si>
  <si>
    <t>15:40:14+00:00</t>
  </si>
  <si>
    <t>15:22:18+00:00</t>
  </si>
  <si>
    <t>15:52:25+00:00</t>
  </si>
  <si>
    <t>15:28:12+00:00</t>
  </si>
  <si>
    <t>15:34:07+00:00</t>
  </si>
  <si>
    <t>15:52:27+00:00</t>
  </si>
  <si>
    <t>16:02:23+00:00</t>
  </si>
  <si>
    <t>15:40:25+00:00</t>
  </si>
  <si>
    <t>15:20:59+00:00</t>
  </si>
  <si>
    <t>15:26:52+00:00</t>
  </si>
  <si>
    <t>16:02:20+00:00</t>
  </si>
  <si>
    <t>15:20:17+00:00</t>
  </si>
  <si>
    <t>15:52:22+00:00</t>
  </si>
  <si>
    <t>15:34:29+00:00</t>
  </si>
  <si>
    <t>15:40:40+00:00</t>
  </si>
  <si>
    <t>15:34:28+00:00</t>
  </si>
  <si>
    <t>15:40:38+00:00</t>
  </si>
  <si>
    <t>15:17:31+00:00</t>
  </si>
  <si>
    <t>15:16:46+00:00</t>
  </si>
  <si>
    <t>15:22:36+00:00</t>
  </si>
  <si>
    <t>15:15:59+00:00</t>
  </si>
  <si>
    <t>15:21:48+00:00</t>
  </si>
  <si>
    <t>15:52:13+00:00</t>
  </si>
  <si>
    <t>16:02:10+00:00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</si>
  <si>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</si>
  <si>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</si>
  <si>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</si>
  <si>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</si>
  <si>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</si>
  <si>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</si>
  <si>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</si>
  <si>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</si>
  <si>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MA</t>
  </si>
  <si>
    <t>Frac Loss</t>
  </si>
  <si>
    <t>Time (days)</t>
  </si>
  <si>
    <t>Time (yrs)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</si>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</sst>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Avgs'!$B$2:$B$7</c:f>
              <c:numCache>
                <c:formatCode>General</c:formatCode>
                <c:ptCount val="6"/>
                <c:pt idx="0">
                  <c:v>104.69340875697223</c:v>
                </c:pt>
                <c:pt idx="1">
                  <c:v>93.116689738995632</c:v>
                </c:pt>
                <c:pt idx="2">
                  <c:v>97.254277874993875</c:v>
                </c:pt>
                <c:pt idx="3">
                  <c:v>92.653977706491133</c:v>
                </c:pt>
                <c:pt idx="4">
                  <c:v>104.04079301969948</c:v>
                </c:pt>
                <c:pt idx="5">
                  <c:v>102.85855458309183</c:v>
                </c:pt>
              </c:numCache>
            </c:numRef>
          </c:xVal>
          <c:yVal>
            <c:numRef>
              <c:f>'Yearly Avgs'!$C$2:$C$7</c:f>
              <c:numCache>
                <c:formatCode>General</c:formatCode>
                <c:ptCount val="6"/>
                <c:pt idx="0">
                  <c:v>93.018301538554638</c:v>
                </c:pt>
                <c:pt idx="1">
                  <c:v>109.91760305285827</c:v>
                </c:pt>
                <c:pt idx="2">
                  <c:v>117.30374812030074</c:v>
                </c:pt>
                <c:pt idx="3">
                  <c:v>137.19802050902246</c:v>
                </c:pt>
                <c:pt idx="4">
                  <c:v>156.13959909326238</c:v>
                </c:pt>
                <c:pt idx="5">
                  <c:v>156.15814419225634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F-4BE2-AC82-DDE1069B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328"/>
        <c:axId val="469643216"/>
      </c:scatterChart>
      <c:valAx>
        <c:axId val="46963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3216"/>
        <c:crosses val="autoZero"/>
        <c:crossBetween val="midCat"/>
      </c:valAx>
      <c:valAx>
        <c:axId val="4696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3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Avgs'!$B$2:$B$6</c:f>
              <c:numCache>
                <c:formatCode>General</c:formatCode>
                <c:ptCount val="5"/>
                <c:pt idx="0">
                  <c:v>104.69340875697223</c:v>
                </c:pt>
                <c:pt idx="1">
                  <c:v>93.116689738995632</c:v>
                </c:pt>
                <c:pt idx="2">
                  <c:v>97.254277874993875</c:v>
                </c:pt>
                <c:pt idx="3">
                  <c:v>92.653977706491133</c:v>
                </c:pt>
                <c:pt idx="4">
                  <c:v>104.04079301969948</c:v>
                </c:pt>
              </c:numCache>
            </c:numRef>
          </c:xVal>
          <c:yVal>
            <c:numRef>
              <c:f>'Yearly Avgs'!$D$2:$D$6</c:f>
              <c:numCache>
                <c:formatCode>General</c:formatCode>
                <c:ptCount val="5"/>
                <c:pt idx="0">
                  <c:v>69948.295344976359</c:v>
                </c:pt>
                <c:pt idx="1">
                  <c:v>68142.83303247267</c:v>
                </c:pt>
                <c:pt idx="2">
                  <c:v>66699.859228703368</c:v>
                </c:pt>
                <c:pt idx="3">
                  <c:v>55779.06843781488</c:v>
                </c:pt>
                <c:pt idx="4">
                  <c:v>54544.564263189641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6-4606-A9CB-6895AC56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76024"/>
        <c:axId val="470278648"/>
      </c:scatterChart>
      <c:valAx>
        <c:axId val="47027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8648"/>
        <c:crosses val="autoZero"/>
        <c:crossBetween val="midCat"/>
      </c:valAx>
      <c:valAx>
        <c:axId val="4702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</xdr:row>
      <xdr:rowOff>87630</xdr:rowOff>
    </xdr:from>
    <xdr:to>
      <xdr:col>13</xdr:col>
      <xdr:colOff>114300</xdr:colOff>
      <xdr:row>22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7</xdr:row>
      <xdr:rowOff>110490</xdr:rowOff>
    </xdr:from>
    <xdr:to>
      <xdr:col>20</xdr:col>
      <xdr:colOff>579120</xdr:colOff>
      <xdr:row>22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0"/>
  <sheetViews>
    <sheetView tabSelected="1" topLeftCell="AP370" workbookViewId="0">
      <selection activeCell="BE391" sqref="BE391"/>
    </sheetView>
  </sheetViews>
  <sheetFormatPr defaultRowHeight="14.5" x14ac:dyDescent="0.35"/>
  <cols>
    <col min="2" max="2" width="10.6328125" customWidth="1"/>
  </cols>
  <sheetData>
    <row r="1" spans="1:6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348</v>
      </c>
      <c r="BE1" t="s">
        <v>349</v>
      </c>
      <c r="BF1" t="s">
        <v>356</v>
      </c>
      <c r="BG1" t="s">
        <v>357</v>
      </c>
      <c r="BH1" t="s">
        <v>358</v>
      </c>
      <c r="BI1" t="s">
        <v>359</v>
      </c>
    </row>
    <row r="2" spans="1:61" x14ac:dyDescent="0.35">
      <c r="A2">
        <v>0</v>
      </c>
      <c r="B2" s="1">
        <v>41658</v>
      </c>
      <c r="C2" t="s">
        <v>53</v>
      </c>
      <c r="D2">
        <v>100.989191794419</v>
      </c>
      <c r="E2">
        <v>101.162435986465</v>
      </c>
      <c r="F2">
        <v>101.95469807254599</v>
      </c>
      <c r="G2">
        <v>84.819392653600204</v>
      </c>
      <c r="H2">
        <v>102.63577378927</v>
      </c>
      <c r="N2">
        <v>97.378148886957504</v>
      </c>
      <c r="O2">
        <v>98.324060551298402</v>
      </c>
      <c r="P2">
        <v>110.827971625369</v>
      </c>
      <c r="Q2">
        <v>121.554096456602</v>
      </c>
      <c r="R2">
        <v>127.97316200639899</v>
      </c>
      <c r="S2">
        <v>136.67127028445699</v>
      </c>
      <c r="T2">
        <v>136.491801666535</v>
      </c>
      <c r="U2">
        <v>138.51827360428601</v>
      </c>
      <c r="V2">
        <v>143.49885206505201</v>
      </c>
      <c r="W2">
        <v>152.05632577330201</v>
      </c>
      <c r="X2">
        <v>144.35083460801201</v>
      </c>
      <c r="Y2">
        <v>151.429344748441</v>
      </c>
      <c r="Z2">
        <v>136.866751264241</v>
      </c>
      <c r="AA2">
        <v>132.11565850386501</v>
      </c>
      <c r="AB2">
        <v>139.99647318724701</v>
      </c>
      <c r="AI2">
        <v>153.795148766349</v>
      </c>
      <c r="AJ2">
        <v>146.471200816671</v>
      </c>
      <c r="AK2">
        <v>133.61493271183099</v>
      </c>
      <c r="AL2">
        <v>146.044966887443</v>
      </c>
      <c r="AM2">
        <v>135.44920510419399</v>
      </c>
      <c r="AN2">
        <v>153.142511567464</v>
      </c>
      <c r="AO2">
        <v>146.102925511649</v>
      </c>
      <c r="AP2">
        <v>151.04457365451199</v>
      </c>
      <c r="AQ2">
        <v>156.03411088447999</v>
      </c>
      <c r="AV2">
        <v>139.44807176523099</v>
      </c>
      <c r="AW2">
        <v>134.84170812198801</v>
      </c>
      <c r="AX2">
        <v>132.40753521337501</v>
      </c>
      <c r="AY2">
        <v>143.655729948415</v>
      </c>
      <c r="AZ2">
        <v>138.29538109236199</v>
      </c>
      <c r="BA2">
        <v>112.979706706681</v>
      </c>
      <c r="BB2">
        <v>113.436456019188</v>
      </c>
      <c r="BC2">
        <v>102.656474738612</v>
      </c>
      <c r="BD2">
        <f>AVERAGE(D2:BC2)</f>
        <v>129.70365289294077</v>
      </c>
      <c r="BE2">
        <f t="shared" ref="BE2:BE65" si="0">BD2-($BD$370-$BL$370)</f>
        <v>97.234461042064282</v>
      </c>
      <c r="BF2">
        <v>100.606076749889</v>
      </c>
    </row>
    <row r="3" spans="1:61" x14ac:dyDescent="0.35">
      <c r="A3">
        <v>1</v>
      </c>
      <c r="B3" s="1">
        <v>41690</v>
      </c>
      <c r="C3" t="s">
        <v>54</v>
      </c>
      <c r="G3">
        <v>95.826510247371701</v>
      </c>
      <c r="H3">
        <v>118.979744101714</v>
      </c>
      <c r="I3">
        <v>110.17402168881701</v>
      </c>
      <c r="J3">
        <v>120.755840363555</v>
      </c>
      <c r="K3">
        <v>117.925225558007</v>
      </c>
      <c r="L3">
        <v>103.755205735743</v>
      </c>
      <c r="M3">
        <v>113.415614211895</v>
      </c>
      <c r="N3">
        <v>129.966705553846</v>
      </c>
      <c r="O3">
        <v>130.45929263282699</v>
      </c>
      <c r="X3">
        <v>156.348925540376</v>
      </c>
      <c r="Y3">
        <v>162.535001181627</v>
      </c>
      <c r="Z3">
        <v>148.64743064561401</v>
      </c>
      <c r="AA3">
        <v>147.817408131918</v>
      </c>
      <c r="AB3">
        <v>154.19390086350401</v>
      </c>
      <c r="AC3">
        <v>160.50842008639799</v>
      </c>
      <c r="AD3">
        <v>175.93172590357099</v>
      </c>
      <c r="AE3">
        <v>166.259635702232</v>
      </c>
      <c r="AF3">
        <v>169.71905596048899</v>
      </c>
      <c r="AG3">
        <v>196.32936974005699</v>
      </c>
      <c r="AH3">
        <v>202.20384210003601</v>
      </c>
      <c r="AI3">
        <v>175.26435997242999</v>
      </c>
      <c r="AN3">
        <v>167.77820863324101</v>
      </c>
      <c r="AO3">
        <v>159.033763358458</v>
      </c>
      <c r="AP3">
        <v>169.017012212689</v>
      </c>
      <c r="AQ3">
        <v>176.87077489979501</v>
      </c>
      <c r="AR3">
        <v>173.314019703068</v>
      </c>
      <c r="AS3">
        <v>198.052034655646</v>
      </c>
      <c r="AT3">
        <v>179.89380144015701</v>
      </c>
      <c r="AU3">
        <v>170.78645312566201</v>
      </c>
      <c r="AV3">
        <v>159.896072024901</v>
      </c>
      <c r="AW3">
        <v>153.173632521614</v>
      </c>
      <c r="BD3">
        <f t="shared" ref="BD3:BD66" si="1">AVERAGE(D3:BC3)</f>
        <v>153.70429059668578</v>
      </c>
      <c r="BE3">
        <f t="shared" si="0"/>
        <v>121.2350987458093</v>
      </c>
      <c r="BF3">
        <v>101.391757435304</v>
      </c>
    </row>
    <row r="4" spans="1:61" x14ac:dyDescent="0.35">
      <c r="A4">
        <v>2</v>
      </c>
      <c r="B4" s="1">
        <v>41706</v>
      </c>
      <c r="C4" t="s">
        <v>55</v>
      </c>
      <c r="D4">
        <v>95.567966377725398</v>
      </c>
      <c r="J4">
        <v>95.707854910408301</v>
      </c>
      <c r="K4">
        <v>95.119884331233095</v>
      </c>
      <c r="L4">
        <v>77.983874665736096</v>
      </c>
      <c r="M4">
        <v>89.230655243005501</v>
      </c>
      <c r="N4">
        <v>109.122033068025</v>
      </c>
      <c r="O4">
        <v>102.216163679259</v>
      </c>
      <c r="P4">
        <v>118.66676684326001</v>
      </c>
      <c r="Q4">
        <v>131.011710526998</v>
      </c>
      <c r="R4">
        <v>136.145228999962</v>
      </c>
      <c r="S4">
        <v>130.282227869134</v>
      </c>
      <c r="T4">
        <v>128.14245624325901</v>
      </c>
      <c r="AC4">
        <v>140.89717323338701</v>
      </c>
      <c r="AD4">
        <v>145.52402028815101</v>
      </c>
      <c r="AE4">
        <v>141.69059264108401</v>
      </c>
      <c r="AF4">
        <v>142.897839550182</v>
      </c>
      <c r="AG4">
        <v>164.59319017764199</v>
      </c>
      <c r="AH4">
        <v>188.263745545804</v>
      </c>
      <c r="AI4">
        <v>148.48595956326599</v>
      </c>
      <c r="AJ4">
        <v>143.82056340758999</v>
      </c>
      <c r="AK4">
        <v>126.279206036703</v>
      </c>
      <c r="AR4">
        <v>139.51772640508301</v>
      </c>
      <c r="AS4">
        <v>156.661208784276</v>
      </c>
      <c r="AT4">
        <v>147.969065030639</v>
      </c>
      <c r="AU4">
        <v>129.01170700637499</v>
      </c>
      <c r="AV4">
        <v>139.62479940340501</v>
      </c>
      <c r="AW4">
        <v>131.12268799364301</v>
      </c>
      <c r="AX4">
        <v>128.944831076626</v>
      </c>
      <c r="AY4">
        <v>146.815241477657</v>
      </c>
      <c r="AZ4">
        <v>142.86426801321599</v>
      </c>
      <c r="BD4">
        <f t="shared" si="1"/>
        <v>130.47268827975779</v>
      </c>
      <c r="BE4">
        <f t="shared" si="0"/>
        <v>98.003496428881306</v>
      </c>
      <c r="BF4">
        <v>101.231642941975</v>
      </c>
    </row>
    <row r="5" spans="1:61" x14ac:dyDescent="0.35">
      <c r="A5">
        <v>3</v>
      </c>
      <c r="B5" s="1">
        <v>41714</v>
      </c>
      <c r="C5" t="s">
        <v>56</v>
      </c>
      <c r="D5">
        <v>107.408515896598</v>
      </c>
      <c r="E5">
        <v>110.68318463208099</v>
      </c>
      <c r="F5">
        <v>110.538602718438</v>
      </c>
      <c r="G5">
        <v>96.8356951368186</v>
      </c>
      <c r="H5">
        <v>118.55184471339</v>
      </c>
      <c r="I5">
        <v>112.105057831279</v>
      </c>
      <c r="J5">
        <v>122.884676528719</v>
      </c>
      <c r="K5">
        <v>128.87770609165599</v>
      </c>
      <c r="L5">
        <v>113.645559719264</v>
      </c>
      <c r="M5">
        <v>124.53428244754301</v>
      </c>
      <c r="N5">
        <v>133.00290038488299</v>
      </c>
      <c r="O5">
        <v>124.401300304926</v>
      </c>
      <c r="P5">
        <v>133.02327039919601</v>
      </c>
      <c r="Q5">
        <v>140.87100922365499</v>
      </c>
      <c r="R5">
        <v>143.40767878518301</v>
      </c>
      <c r="S5">
        <v>135.64388381537799</v>
      </c>
      <c r="T5">
        <v>130.259051014812</v>
      </c>
      <c r="U5">
        <v>133.08514076027799</v>
      </c>
      <c r="V5">
        <v>134.209201995786</v>
      </c>
      <c r="W5">
        <v>138.98099807063099</v>
      </c>
      <c r="X5">
        <v>137.666296327998</v>
      </c>
      <c r="Y5">
        <v>149.143796638373</v>
      </c>
      <c r="Z5">
        <v>138.85676449117599</v>
      </c>
      <c r="AL5">
        <v>150.870290819383</v>
      </c>
      <c r="AM5">
        <v>145.543020276064</v>
      </c>
      <c r="AN5">
        <v>165.225881080139</v>
      </c>
      <c r="AO5">
        <v>162.20959155892299</v>
      </c>
      <c r="AP5">
        <v>160.95316491242801</v>
      </c>
      <c r="AS5">
        <v>189.10503743842099</v>
      </c>
      <c r="AT5">
        <v>172.719875514573</v>
      </c>
      <c r="AU5">
        <v>157.40576232439301</v>
      </c>
      <c r="AV5">
        <v>157.37540997351499</v>
      </c>
      <c r="AW5">
        <v>153.47310776613199</v>
      </c>
      <c r="AX5">
        <v>146.11067792457499</v>
      </c>
      <c r="AY5">
        <v>156.96977195117699</v>
      </c>
      <c r="AZ5">
        <v>150.85441711465501</v>
      </c>
      <c r="BA5">
        <v>125.665085729477</v>
      </c>
      <c r="BB5">
        <v>132.209936097656</v>
      </c>
      <c r="BC5">
        <v>124.138885916609</v>
      </c>
      <c r="BD5">
        <f t="shared" si="1"/>
        <v>137.67811113656876</v>
      </c>
      <c r="BE5">
        <f t="shared" si="0"/>
        <v>105.20891928569228</v>
      </c>
      <c r="BF5">
        <v>101.803473852736</v>
      </c>
    </row>
    <row r="6" spans="1:61" x14ac:dyDescent="0.35">
      <c r="A6">
        <v>4</v>
      </c>
      <c r="B6" s="1">
        <v>41722</v>
      </c>
      <c r="C6" t="s">
        <v>57</v>
      </c>
      <c r="D6">
        <v>103.91404949414</v>
      </c>
      <c r="E6">
        <v>102.19002964575</v>
      </c>
      <c r="F6">
        <v>100.93350853216501</v>
      </c>
      <c r="G6">
        <v>91.186122446790904</v>
      </c>
      <c r="H6">
        <v>124.257772202173</v>
      </c>
      <c r="I6">
        <v>112.07819005295499</v>
      </c>
      <c r="J6">
        <v>127.66987452874</v>
      </c>
      <c r="K6">
        <v>139.828732264422</v>
      </c>
      <c r="L6">
        <v>128.12762944350399</v>
      </c>
      <c r="M6">
        <v>128.837217211569</v>
      </c>
      <c r="T6">
        <v>121.64841644354</v>
      </c>
      <c r="U6">
        <v>125.179935590447</v>
      </c>
      <c r="V6">
        <v>126.04985343144099</v>
      </c>
      <c r="W6">
        <v>140.34500027390399</v>
      </c>
      <c r="X6">
        <v>138.07184064451999</v>
      </c>
      <c r="Y6">
        <v>143.92261920578599</v>
      </c>
      <c r="Z6">
        <v>135.73054707276299</v>
      </c>
      <c r="AA6">
        <v>136.70782194367399</v>
      </c>
      <c r="AB6">
        <v>139.54205118576499</v>
      </c>
      <c r="AC6">
        <v>147.538988752108</v>
      </c>
      <c r="AD6">
        <v>154.579418291525</v>
      </c>
      <c r="AE6">
        <v>144.724557331207</v>
      </c>
      <c r="AF6">
        <v>165.24500018781799</v>
      </c>
      <c r="AG6">
        <v>193.211336408368</v>
      </c>
      <c r="AL6">
        <v>143.02836421182101</v>
      </c>
      <c r="AM6">
        <v>126.648412698025</v>
      </c>
      <c r="AN6">
        <v>149.507843109269</v>
      </c>
      <c r="AO6">
        <v>144.095212413675</v>
      </c>
      <c r="AP6">
        <v>147.658332605391</v>
      </c>
      <c r="AQ6">
        <v>163.13291700042501</v>
      </c>
      <c r="AR6">
        <v>150.76352358751799</v>
      </c>
      <c r="AS6">
        <v>176.20975315669801</v>
      </c>
      <c r="AT6">
        <v>153.97222287520199</v>
      </c>
      <c r="BA6">
        <v>129.019720392929</v>
      </c>
      <c r="BB6">
        <v>127.98841279481201</v>
      </c>
      <c r="BC6">
        <v>124.325591741743</v>
      </c>
      <c r="BD6">
        <f t="shared" si="1"/>
        <v>136.32974497701616</v>
      </c>
      <c r="BE6">
        <f t="shared" si="0"/>
        <v>103.86055312613968</v>
      </c>
      <c r="BF6">
        <v>100.447994358561</v>
      </c>
      <c r="BG6">
        <f>1-(($BF$5-BF6)/9.77)</f>
        <v>0.86126105484390991</v>
      </c>
      <c r="BH6">
        <f>B6-$B$5</f>
        <v>8</v>
      </c>
      <c r="BI6">
        <f>BH6/365</f>
        <v>2.1917808219178082E-2</v>
      </c>
    </row>
    <row r="7" spans="1:61" x14ac:dyDescent="0.35">
      <c r="A7">
        <v>5</v>
      </c>
      <c r="B7" s="1">
        <v>41730</v>
      </c>
      <c r="C7" t="s">
        <v>58</v>
      </c>
      <c r="D7">
        <v>95.411376394547901</v>
      </c>
      <c r="E7">
        <v>98.498761311850998</v>
      </c>
      <c r="F7">
        <v>94.457091847573594</v>
      </c>
      <c r="G7">
        <v>87.587320531888594</v>
      </c>
      <c r="H7">
        <v>112.307852154949</v>
      </c>
      <c r="I7">
        <v>102.920622636479</v>
      </c>
      <c r="J7">
        <v>117.23647326013899</v>
      </c>
      <c r="K7">
        <v>124.970788061962</v>
      </c>
      <c r="L7">
        <v>108.231716808836</v>
      </c>
      <c r="BD7">
        <f t="shared" si="1"/>
        <v>104.62466700091402</v>
      </c>
      <c r="BE7">
        <f t="shared" si="0"/>
        <v>72.155475150037532</v>
      </c>
      <c r="BF7">
        <v>101.01810753145401</v>
      </c>
      <c r="BG7">
        <f t="shared" ref="BG7:BG67" si="2">1-(($BF$5-BF7)/9.77)</f>
        <v>0.9196145014040944</v>
      </c>
      <c r="BH7">
        <f t="shared" ref="BH7:BH67" si="3">B7-$B$5</f>
        <v>16</v>
      </c>
      <c r="BI7">
        <f t="shared" ref="BI7:BI67" si="4">BH7/365</f>
        <v>4.3835616438356165E-2</v>
      </c>
    </row>
    <row r="8" spans="1:61" x14ac:dyDescent="0.35">
      <c r="A8">
        <v>6</v>
      </c>
      <c r="B8" s="1">
        <v>41739</v>
      </c>
      <c r="C8" t="s">
        <v>59</v>
      </c>
      <c r="D8">
        <v>115.138266991498</v>
      </c>
      <c r="E8">
        <v>115.443861126006</v>
      </c>
      <c r="F8">
        <v>121.99730402497801</v>
      </c>
      <c r="G8">
        <v>113.500895924397</v>
      </c>
      <c r="H8">
        <v>135.21104936041999</v>
      </c>
      <c r="I8">
        <v>126.209657140676</v>
      </c>
      <c r="J8">
        <v>129.86459317248401</v>
      </c>
      <c r="K8">
        <v>143.65111603556801</v>
      </c>
      <c r="L8">
        <v>127.51123012860501</v>
      </c>
      <c r="M8">
        <v>136.19868371000601</v>
      </c>
      <c r="N8">
        <v>126.946609304787</v>
      </c>
      <c r="O8">
        <v>119.82614710074</v>
      </c>
      <c r="P8">
        <v>128.82469352540801</v>
      </c>
      <c r="Q8">
        <v>135.511604254129</v>
      </c>
      <c r="R8">
        <v>137.428709701977</v>
      </c>
      <c r="S8">
        <v>132.53762676794</v>
      </c>
      <c r="T8">
        <v>131.823700856919</v>
      </c>
      <c r="U8">
        <v>132.95352723617199</v>
      </c>
      <c r="V8">
        <v>138.90542756078301</v>
      </c>
      <c r="W8">
        <v>150.72109371748999</v>
      </c>
      <c r="X8">
        <v>146.88873247795701</v>
      </c>
      <c r="Y8">
        <v>153.366525269997</v>
      </c>
      <c r="Z8">
        <v>135.12403669762199</v>
      </c>
      <c r="AA8">
        <v>130.94467108168899</v>
      </c>
      <c r="AB8">
        <v>145.08569817608699</v>
      </c>
      <c r="AC8">
        <v>148.19881644661299</v>
      </c>
      <c r="AD8">
        <v>169.215331493159</v>
      </c>
      <c r="AE8">
        <v>169.64414932512699</v>
      </c>
      <c r="AF8">
        <v>181.458044540087</v>
      </c>
      <c r="AG8">
        <v>198.61163685111799</v>
      </c>
      <c r="AH8">
        <v>199.717481276206</v>
      </c>
      <c r="AI8">
        <v>175.68947431210501</v>
      </c>
      <c r="AJ8">
        <v>167.04817718328101</v>
      </c>
      <c r="AK8">
        <v>137.92642858077599</v>
      </c>
      <c r="AL8">
        <v>140.269831543989</v>
      </c>
      <c r="AM8">
        <v>146.347612957959</v>
      </c>
      <c r="AN8">
        <v>174.11509039530799</v>
      </c>
      <c r="AO8">
        <v>164.879417281907</v>
      </c>
      <c r="AP8">
        <v>168.83754876214601</v>
      </c>
      <c r="AQ8">
        <v>177.21600049692299</v>
      </c>
      <c r="AR8">
        <v>168.459911947476</v>
      </c>
      <c r="AS8">
        <v>191.73580544314601</v>
      </c>
      <c r="AT8">
        <v>176.31939951599199</v>
      </c>
      <c r="AU8">
        <v>164.92983980545799</v>
      </c>
      <c r="AV8">
        <v>176.150178613089</v>
      </c>
      <c r="AW8">
        <v>164.05060887781701</v>
      </c>
      <c r="AX8">
        <v>172.21409581775899</v>
      </c>
      <c r="AY8">
        <v>173.240230462233</v>
      </c>
      <c r="AZ8">
        <v>171.35753046756901</v>
      </c>
      <c r="BA8">
        <v>144.22602603009699</v>
      </c>
      <c r="BB8">
        <v>150.299233500242</v>
      </c>
      <c r="BC8">
        <v>144.22446068496501</v>
      </c>
      <c r="BD8">
        <f t="shared" si="1"/>
        <v>150.53841969147851</v>
      </c>
      <c r="BE8">
        <f t="shared" si="0"/>
        <v>118.06922784060203</v>
      </c>
      <c r="BF8">
        <v>100.879790392907</v>
      </c>
      <c r="BG8">
        <f t="shared" si="2"/>
        <v>0.90545716890184158</v>
      </c>
      <c r="BH8">
        <f t="shared" si="3"/>
        <v>25</v>
      </c>
      <c r="BI8">
        <f t="shared" si="4"/>
        <v>6.8493150684931503E-2</v>
      </c>
    </row>
    <row r="9" spans="1:61" x14ac:dyDescent="0.35">
      <c r="A9">
        <v>7</v>
      </c>
      <c r="B9" s="1">
        <v>41755</v>
      </c>
      <c r="C9" t="s">
        <v>60</v>
      </c>
      <c r="D9">
        <v>107.63721820376399</v>
      </c>
      <c r="E9">
        <v>112.05190171100899</v>
      </c>
      <c r="F9">
        <v>117.928636585465</v>
      </c>
      <c r="G9">
        <v>108.970053042844</v>
      </c>
      <c r="J9">
        <v>125.931365344049</v>
      </c>
      <c r="K9">
        <v>136.15521158660101</v>
      </c>
      <c r="L9">
        <v>118.317504854295</v>
      </c>
      <c r="M9">
        <v>125.875023062395</v>
      </c>
      <c r="N9">
        <v>127.631511926149</v>
      </c>
      <c r="O9">
        <v>118.74413205755801</v>
      </c>
      <c r="P9">
        <v>122.81223239525799</v>
      </c>
      <c r="Q9">
        <v>132.853573237533</v>
      </c>
      <c r="R9">
        <v>125.61327091206699</v>
      </c>
      <c r="S9">
        <v>112.52454556715701</v>
      </c>
      <c r="T9">
        <v>103.494165800903</v>
      </c>
      <c r="U9">
        <v>101.39616192478201</v>
      </c>
      <c r="V9">
        <v>107.83493560999101</v>
      </c>
      <c r="W9">
        <v>142.65634779422899</v>
      </c>
      <c r="X9">
        <v>135.861868226681</v>
      </c>
      <c r="Y9">
        <v>143.962329959578</v>
      </c>
      <c r="Z9">
        <v>122.17984116794</v>
      </c>
      <c r="AA9">
        <v>121.986146056991</v>
      </c>
      <c r="AB9">
        <v>137.44040911204101</v>
      </c>
      <c r="AC9">
        <v>149.68015697992701</v>
      </c>
      <c r="AD9">
        <v>161.63953800879901</v>
      </c>
      <c r="AE9">
        <v>153.38738506405801</v>
      </c>
      <c r="AJ9">
        <v>148.24888170750401</v>
      </c>
      <c r="AK9">
        <v>129.57895980830099</v>
      </c>
      <c r="AL9">
        <v>130.42742745703001</v>
      </c>
      <c r="BD9">
        <f t="shared" si="1"/>
        <v>126.99381845396204</v>
      </c>
      <c r="BE9">
        <f t="shared" si="0"/>
        <v>94.524626603085551</v>
      </c>
      <c r="BF9">
        <v>100.245780487717</v>
      </c>
      <c r="BG9">
        <f t="shared" si="2"/>
        <v>0.84056362691719488</v>
      </c>
      <c r="BH9">
        <f t="shared" si="3"/>
        <v>41</v>
      </c>
      <c r="BI9">
        <f t="shared" si="4"/>
        <v>0.11232876712328767</v>
      </c>
    </row>
    <row r="10" spans="1:61" x14ac:dyDescent="0.35">
      <c r="A10">
        <v>8</v>
      </c>
      <c r="B10" s="1">
        <v>41763</v>
      </c>
      <c r="C10" t="s">
        <v>61</v>
      </c>
      <c r="D10">
        <v>84.587754514019394</v>
      </c>
      <c r="E10">
        <v>85.5800891710428</v>
      </c>
      <c r="F10">
        <v>86.956586790945806</v>
      </c>
      <c r="M10">
        <v>98.287912509938806</v>
      </c>
      <c r="N10">
        <v>89.299860159590196</v>
      </c>
      <c r="O10">
        <v>85.839489609977207</v>
      </c>
      <c r="P10">
        <v>95.056084786938101</v>
      </c>
      <c r="Q10">
        <v>103.900941465616</v>
      </c>
      <c r="R10">
        <v>104.98114596249501</v>
      </c>
      <c r="S10">
        <v>97.984838335830702</v>
      </c>
      <c r="T10">
        <v>90.728504256268593</v>
      </c>
      <c r="U10">
        <v>95.257267356485499</v>
      </c>
      <c r="V10">
        <v>114.41310690615499</v>
      </c>
      <c r="W10">
        <v>120.335975628459</v>
      </c>
      <c r="AF10">
        <v>140.69319986075899</v>
      </c>
      <c r="AG10">
        <v>166.68849082619499</v>
      </c>
      <c r="AH10">
        <v>167.62588970486499</v>
      </c>
      <c r="AI10">
        <v>143.700119103975</v>
      </c>
      <c r="AJ10">
        <v>137.56159848056501</v>
      </c>
      <c r="AK10">
        <v>117.186451492613</v>
      </c>
      <c r="AL10">
        <v>127.134120558896</v>
      </c>
      <c r="AM10">
        <v>119.108714977681</v>
      </c>
      <c r="AN10">
        <v>142.729533616862</v>
      </c>
      <c r="AS10">
        <v>157.89582015805399</v>
      </c>
      <c r="AT10">
        <v>145.55716501461899</v>
      </c>
      <c r="AU10">
        <v>134.902859651055</v>
      </c>
      <c r="AV10">
        <v>134.053760480324</v>
      </c>
      <c r="AW10">
        <v>134.500469197456</v>
      </c>
      <c r="AX10">
        <v>138.81275739348499</v>
      </c>
      <c r="AY10">
        <v>151.96278221273599</v>
      </c>
      <c r="AZ10">
        <v>144.36428596487801</v>
      </c>
      <c r="BA10">
        <v>130.03985463432701</v>
      </c>
      <c r="BB10">
        <v>137.908869369868</v>
      </c>
      <c r="BC10">
        <v>131.69965170826001</v>
      </c>
      <c r="BD10">
        <f t="shared" si="1"/>
        <v>122.27458681944806</v>
      </c>
      <c r="BE10">
        <f t="shared" si="0"/>
        <v>89.805394968571576</v>
      </c>
      <c r="BF10">
        <v>99.974393614287095</v>
      </c>
      <c r="BG10">
        <f t="shared" si="2"/>
        <v>0.81278605542999904</v>
      </c>
      <c r="BH10">
        <f t="shared" si="3"/>
        <v>49</v>
      </c>
      <c r="BI10">
        <f t="shared" si="4"/>
        <v>0.13424657534246576</v>
      </c>
    </row>
    <row r="11" spans="1:61" x14ac:dyDescent="0.35">
      <c r="A11">
        <v>9</v>
      </c>
      <c r="B11" s="1">
        <v>41770</v>
      </c>
      <c r="C11" t="s">
        <v>62</v>
      </c>
      <c r="D11">
        <v>97.204985357738295</v>
      </c>
      <c r="E11">
        <v>97.5756109535794</v>
      </c>
      <c r="F11">
        <v>105.62740170746601</v>
      </c>
      <c r="G11">
        <v>86.762424004710397</v>
      </c>
      <c r="H11">
        <v>116.817022096033</v>
      </c>
      <c r="I11">
        <v>109.86507033868</v>
      </c>
      <c r="J11">
        <v>118.698448190598</v>
      </c>
      <c r="K11">
        <v>124.450758011625</v>
      </c>
      <c r="L11">
        <v>109.43350883700001</v>
      </c>
      <c r="M11">
        <v>116.125983374093</v>
      </c>
      <c r="T11">
        <v>99.5024357903592</v>
      </c>
      <c r="U11">
        <v>105.64148369365</v>
      </c>
      <c r="V11">
        <v>115.776733751577</v>
      </c>
      <c r="W11">
        <v>125.324973408131</v>
      </c>
      <c r="X11">
        <v>122.589291584436</v>
      </c>
      <c r="Y11">
        <v>125.40919295444201</v>
      </c>
      <c r="Z11">
        <v>110.301106026255</v>
      </c>
      <c r="AA11">
        <v>120.00659063766101</v>
      </c>
      <c r="AB11">
        <v>131.66607365246401</v>
      </c>
      <c r="AC11">
        <v>141.13201621010899</v>
      </c>
      <c r="AD11">
        <v>157.95802840771699</v>
      </c>
      <c r="AE11">
        <v>145.96485397091399</v>
      </c>
      <c r="AF11">
        <v>151.85113408226101</v>
      </c>
      <c r="AG11">
        <v>176.07196387577699</v>
      </c>
      <c r="AL11">
        <v>159.281781232247</v>
      </c>
      <c r="AM11">
        <v>150.495844069551</v>
      </c>
      <c r="AN11">
        <v>173.04228522418001</v>
      </c>
      <c r="AO11">
        <v>163.65710454504401</v>
      </c>
      <c r="AP11">
        <v>161.20593585841101</v>
      </c>
      <c r="AQ11">
        <v>174.507247590715</v>
      </c>
      <c r="AR11">
        <v>170.02584389825199</v>
      </c>
      <c r="AS11">
        <v>196.471644184941</v>
      </c>
      <c r="AT11">
        <v>174.099350003968</v>
      </c>
      <c r="BA11">
        <v>127.81401026848501</v>
      </c>
      <c r="BB11">
        <v>134.957276803491</v>
      </c>
      <c r="BC11">
        <v>132.289484309584</v>
      </c>
      <c r="BD11">
        <f t="shared" si="1"/>
        <v>134.15569163628183</v>
      </c>
      <c r="BE11">
        <f t="shared" si="0"/>
        <v>101.68649978540535</v>
      </c>
      <c r="BF11">
        <v>100.148056535912</v>
      </c>
      <c r="BG11">
        <f t="shared" si="2"/>
        <v>0.83056117535066531</v>
      </c>
      <c r="BH11">
        <f t="shared" si="3"/>
        <v>56</v>
      </c>
      <c r="BI11">
        <f t="shared" si="4"/>
        <v>0.15342465753424658</v>
      </c>
    </row>
    <row r="12" spans="1:61" x14ac:dyDescent="0.35">
      <c r="A12">
        <v>10</v>
      </c>
      <c r="B12" s="1">
        <v>41771</v>
      </c>
      <c r="C12" t="s">
        <v>63</v>
      </c>
      <c r="BB12">
        <v>154.69942829143</v>
      </c>
      <c r="BC12">
        <v>154.43783642537599</v>
      </c>
      <c r="BD12">
        <f t="shared" si="1"/>
        <v>154.56863235840299</v>
      </c>
      <c r="BE12">
        <f t="shared" si="0"/>
        <v>122.09944050752651</v>
      </c>
      <c r="BF12">
        <v>100.080767143278</v>
      </c>
      <c r="BG12">
        <f t="shared" si="2"/>
        <v>0.82367382707696934</v>
      </c>
      <c r="BH12">
        <f t="shared" si="3"/>
        <v>57</v>
      </c>
      <c r="BI12">
        <f t="shared" si="4"/>
        <v>0.15616438356164383</v>
      </c>
    </row>
    <row r="13" spans="1:61" x14ac:dyDescent="0.35">
      <c r="A13">
        <v>11</v>
      </c>
      <c r="B13" s="1">
        <v>41778</v>
      </c>
      <c r="C13" t="s">
        <v>64</v>
      </c>
      <c r="D13">
        <v>75.520995189800303</v>
      </c>
      <c r="E13">
        <v>78.416149860748803</v>
      </c>
      <c r="F13">
        <v>76.796121767902505</v>
      </c>
      <c r="G13">
        <v>63.992121279306097</v>
      </c>
      <c r="H13">
        <v>88.372180627683406</v>
      </c>
      <c r="I13">
        <v>79.824421945093704</v>
      </c>
      <c r="J13">
        <v>95.983160470693406</v>
      </c>
      <c r="K13">
        <v>99.269695975001198</v>
      </c>
      <c r="L13">
        <v>84.496843597634694</v>
      </c>
      <c r="M13">
        <v>95.033059016087705</v>
      </c>
      <c r="N13">
        <v>87.980111837211794</v>
      </c>
      <c r="O13">
        <v>77.444412437679802</v>
      </c>
      <c r="P13">
        <v>86.256748478295293</v>
      </c>
      <c r="Q13">
        <v>95.656783486885899</v>
      </c>
      <c r="R13">
        <v>101.23790443102401</v>
      </c>
      <c r="S13">
        <v>98.207462780535806</v>
      </c>
      <c r="T13">
        <v>93.664213077497905</v>
      </c>
      <c r="U13">
        <v>93.455233601667004</v>
      </c>
      <c r="V13">
        <v>97.923936589807397</v>
      </c>
      <c r="W13">
        <v>109.755604840487</v>
      </c>
      <c r="X13">
        <v>103.81772373346899</v>
      </c>
      <c r="Y13">
        <v>115.902436228135</v>
      </c>
      <c r="Z13">
        <v>97.075401481376701</v>
      </c>
      <c r="AA13">
        <v>99.276273243791195</v>
      </c>
      <c r="AB13">
        <v>125.696435950219</v>
      </c>
      <c r="AC13">
        <v>127.631185726292</v>
      </c>
      <c r="AD13">
        <v>134.521280203853</v>
      </c>
      <c r="AE13">
        <v>125.986257240253</v>
      </c>
      <c r="AF13">
        <v>144.15244937781199</v>
      </c>
      <c r="AG13">
        <v>162.011298369397</v>
      </c>
      <c r="AH13">
        <v>154.34871560300201</v>
      </c>
      <c r="AI13">
        <v>134.93271348894601</v>
      </c>
      <c r="AJ13">
        <v>133.72424657818499</v>
      </c>
      <c r="AK13">
        <v>115.35298585875999</v>
      </c>
      <c r="AL13">
        <v>130.66010235866599</v>
      </c>
      <c r="AM13">
        <v>119.99037341868799</v>
      </c>
      <c r="AN13">
        <v>142.356373654153</v>
      </c>
      <c r="AO13">
        <v>125.471288991347</v>
      </c>
      <c r="AP13">
        <v>130.50473419411401</v>
      </c>
      <c r="AQ13">
        <v>140.178237920595</v>
      </c>
      <c r="AR13">
        <v>138.53257163587301</v>
      </c>
      <c r="AS13">
        <v>157.28996766910501</v>
      </c>
      <c r="AT13">
        <v>141.394176646153</v>
      </c>
      <c r="AU13">
        <v>126.229233706035</v>
      </c>
      <c r="AV13">
        <v>134.264192924871</v>
      </c>
      <c r="AW13">
        <v>124.486690681737</v>
      </c>
      <c r="AX13">
        <v>122.21500463880901</v>
      </c>
      <c r="AY13">
        <v>139.48900748755401</v>
      </c>
      <c r="AZ13">
        <v>127.960111500992</v>
      </c>
      <c r="BA13">
        <v>126.573102436882</v>
      </c>
      <c r="BB13">
        <v>104.14184841366</v>
      </c>
      <c r="BC13">
        <v>122.939105665339</v>
      </c>
      <c r="BD13">
        <f t="shared" si="1"/>
        <v>113.62293631382902</v>
      </c>
      <c r="BE13">
        <f t="shared" si="0"/>
        <v>81.153744462952531</v>
      </c>
      <c r="BF13">
        <v>100.27591289741601</v>
      </c>
      <c r="BG13">
        <f t="shared" si="2"/>
        <v>0.84364780395905847</v>
      </c>
      <c r="BH13">
        <f t="shared" si="3"/>
        <v>64</v>
      </c>
      <c r="BI13">
        <f t="shared" si="4"/>
        <v>0.17534246575342466</v>
      </c>
    </row>
    <row r="14" spans="1:61" x14ac:dyDescent="0.35">
      <c r="A14">
        <v>12</v>
      </c>
      <c r="B14" s="1">
        <v>41779</v>
      </c>
      <c r="C14" t="s">
        <v>65</v>
      </c>
      <c r="D14">
        <v>69.735826422429398</v>
      </c>
      <c r="E14">
        <v>66.355685839427807</v>
      </c>
      <c r="F14">
        <v>66.175421258819696</v>
      </c>
      <c r="G14">
        <v>57.673219486170801</v>
      </c>
      <c r="H14">
        <v>97.343201813348998</v>
      </c>
      <c r="I14">
        <v>87.873692075661296</v>
      </c>
      <c r="J14">
        <v>99.071872357691603</v>
      </c>
      <c r="K14">
        <v>109.35877343945999</v>
      </c>
      <c r="L14">
        <v>86.154086009080004</v>
      </c>
      <c r="M14">
        <v>89.872437243481997</v>
      </c>
      <c r="U14">
        <v>96.201022235168097</v>
      </c>
      <c r="V14">
        <v>104.030556600221</v>
      </c>
      <c r="W14">
        <v>112.4563742369</v>
      </c>
      <c r="X14">
        <v>107.846992006714</v>
      </c>
      <c r="Y14">
        <v>111.954898189603</v>
      </c>
      <c r="Z14">
        <v>98.697751594411997</v>
      </c>
      <c r="AA14">
        <v>107.27089231558401</v>
      </c>
      <c r="AB14">
        <v>108.77973359444699</v>
      </c>
      <c r="AC14">
        <v>130.914209384251</v>
      </c>
      <c r="AD14">
        <v>135.56149139316199</v>
      </c>
      <c r="AE14">
        <v>134.55239308817801</v>
      </c>
      <c r="AF14">
        <v>141.09411938103401</v>
      </c>
      <c r="AG14">
        <v>163.56442797914499</v>
      </c>
      <c r="AM14">
        <v>114.76689536296399</v>
      </c>
      <c r="AN14">
        <v>131.471609353481</v>
      </c>
      <c r="AO14">
        <v>120.690646446927</v>
      </c>
      <c r="AP14">
        <v>123.74004288553</v>
      </c>
      <c r="AQ14">
        <v>137.684103364565</v>
      </c>
      <c r="AR14">
        <v>130.85794198855501</v>
      </c>
      <c r="AS14">
        <v>158.427439756984</v>
      </c>
      <c r="AT14">
        <v>144.90710923158801</v>
      </c>
      <c r="AU14">
        <v>126.96618369492499</v>
      </c>
      <c r="BB14">
        <v>124.99589638262201</v>
      </c>
      <c r="BC14">
        <v>116.470022496781</v>
      </c>
      <c r="BD14">
        <f t="shared" si="1"/>
        <v>112.16226379145039</v>
      </c>
      <c r="BE14">
        <f t="shared" si="0"/>
        <v>79.693071940573901</v>
      </c>
      <c r="BF14">
        <v>99.284237458957307</v>
      </c>
      <c r="BG14">
        <f t="shared" si="2"/>
        <v>0.7421457119980861</v>
      </c>
      <c r="BH14">
        <f t="shared" si="3"/>
        <v>65</v>
      </c>
      <c r="BI14">
        <f t="shared" si="4"/>
        <v>0.17808219178082191</v>
      </c>
    </row>
    <row r="15" spans="1:61" x14ac:dyDescent="0.35">
      <c r="A15">
        <v>13</v>
      </c>
      <c r="B15" s="1">
        <v>41803</v>
      </c>
      <c r="C15" t="s">
        <v>66</v>
      </c>
      <c r="D15">
        <v>89.844485721795195</v>
      </c>
      <c r="E15">
        <v>95.630204919398494</v>
      </c>
      <c r="F15">
        <v>96.712810922257901</v>
      </c>
      <c r="G15">
        <v>89.185557041483094</v>
      </c>
      <c r="H15">
        <v>108.628349367634</v>
      </c>
      <c r="I15">
        <v>93.361726569667397</v>
      </c>
      <c r="J15">
        <v>104.742174280631</v>
      </c>
      <c r="K15">
        <v>111.128978612884</v>
      </c>
      <c r="L15">
        <v>96.409279038615693</v>
      </c>
      <c r="M15">
        <v>104.700498876992</v>
      </c>
      <c r="N15">
        <v>110.00677213629599</v>
      </c>
      <c r="O15">
        <v>100.397031962703</v>
      </c>
      <c r="P15">
        <v>102.389720302651</v>
      </c>
      <c r="Q15">
        <v>109.496739266418</v>
      </c>
      <c r="R15">
        <v>111.48628909549601</v>
      </c>
      <c r="S15">
        <v>106.526643640508</v>
      </c>
      <c r="T15">
        <v>99.222254325608006</v>
      </c>
      <c r="U15">
        <v>97.060300705096907</v>
      </c>
      <c r="V15">
        <v>96.902596551834193</v>
      </c>
      <c r="W15">
        <v>104.936282274172</v>
      </c>
      <c r="X15">
        <v>98.806763941010402</v>
      </c>
      <c r="Y15">
        <v>108.564941713127</v>
      </c>
      <c r="Z15">
        <v>87.207025138033501</v>
      </c>
      <c r="AA15">
        <v>89.102889521717699</v>
      </c>
      <c r="AB15">
        <v>119.901568244922</v>
      </c>
      <c r="AC15">
        <v>132.65658194540401</v>
      </c>
      <c r="AD15">
        <v>156.859538818603</v>
      </c>
      <c r="AE15">
        <v>132.17570915517899</v>
      </c>
      <c r="AF15">
        <v>152.84186222568101</v>
      </c>
      <c r="AG15">
        <v>163.37698098832499</v>
      </c>
      <c r="AH15">
        <v>165.12640235572999</v>
      </c>
      <c r="AI15">
        <v>144.95881380326199</v>
      </c>
      <c r="AJ15">
        <v>134.72452814160999</v>
      </c>
      <c r="AK15">
        <v>123.145213785012</v>
      </c>
      <c r="AL15">
        <v>137.348722067419</v>
      </c>
      <c r="AM15">
        <v>134.630545709768</v>
      </c>
      <c r="AN15">
        <v>151.684121953497</v>
      </c>
      <c r="AO15">
        <v>141.243850992961</v>
      </c>
      <c r="AP15">
        <v>147.499175838931</v>
      </c>
      <c r="AQ15">
        <v>153.666202939073</v>
      </c>
      <c r="AR15">
        <v>151.71468282497901</v>
      </c>
      <c r="AS15">
        <v>171.38227401503599</v>
      </c>
      <c r="AT15">
        <v>162.81385888833501</v>
      </c>
      <c r="AU15">
        <v>145.660146281322</v>
      </c>
      <c r="AV15">
        <v>143.445362664914</v>
      </c>
      <c r="AW15">
        <v>142.31188679245699</v>
      </c>
      <c r="AX15">
        <v>146.84243902819901</v>
      </c>
      <c r="AY15">
        <v>152.68851200812199</v>
      </c>
      <c r="AZ15">
        <v>147.39996969689901</v>
      </c>
      <c r="BA15">
        <v>126.899195288784</v>
      </c>
      <c r="BB15">
        <v>141.44839988790301</v>
      </c>
      <c r="BC15">
        <v>139.08687994845599</v>
      </c>
      <c r="BD15">
        <f t="shared" si="1"/>
        <v>124.53814888878486</v>
      </c>
      <c r="BE15">
        <f t="shared" si="0"/>
        <v>92.068957037908376</v>
      </c>
      <c r="BF15">
        <v>99.502120353662093</v>
      </c>
      <c r="BG15">
        <f t="shared" si="2"/>
        <v>0.76444692947042869</v>
      </c>
      <c r="BH15">
        <f t="shared" si="3"/>
        <v>89</v>
      </c>
      <c r="BI15">
        <f t="shared" si="4"/>
        <v>0.24383561643835616</v>
      </c>
    </row>
    <row r="16" spans="1:61" x14ac:dyDescent="0.35">
      <c r="A16">
        <v>14</v>
      </c>
      <c r="B16" s="1">
        <v>41810</v>
      </c>
      <c r="C16" t="s">
        <v>67</v>
      </c>
      <c r="D16">
        <v>110.193364062613</v>
      </c>
      <c r="E16">
        <v>110.609215410217</v>
      </c>
      <c r="F16">
        <v>108.995448861905</v>
      </c>
      <c r="G16">
        <v>108.730492341166</v>
      </c>
      <c r="H16">
        <v>125.69531908034099</v>
      </c>
      <c r="I16">
        <v>107.763678549887</v>
      </c>
      <c r="J16">
        <v>118.722608826884</v>
      </c>
      <c r="K16">
        <v>122.609963035625</v>
      </c>
      <c r="L16">
        <v>115.274463273302</v>
      </c>
      <c r="M16">
        <v>126.514393449978</v>
      </c>
      <c r="N16">
        <v>125.45974043958</v>
      </c>
      <c r="O16">
        <v>113.006394321502</v>
      </c>
      <c r="P16">
        <v>121.348538782925</v>
      </c>
      <c r="Q16">
        <v>130.270647841418</v>
      </c>
      <c r="R16">
        <v>130.06294835898601</v>
      </c>
      <c r="S16">
        <v>124.263337701764</v>
      </c>
      <c r="T16">
        <v>116.97812112725801</v>
      </c>
      <c r="U16">
        <v>111.822324223297</v>
      </c>
      <c r="V16">
        <v>112.28411195667201</v>
      </c>
      <c r="W16">
        <v>115.321069453687</v>
      </c>
      <c r="X16">
        <v>112.085572180718</v>
      </c>
      <c r="Y16">
        <v>115.557490196167</v>
      </c>
      <c r="Z16">
        <v>99.833119331222605</v>
      </c>
      <c r="AA16">
        <v>101.581947468875</v>
      </c>
      <c r="AB16">
        <v>142.45427315466401</v>
      </c>
      <c r="AC16">
        <v>156.12275281042201</v>
      </c>
      <c r="AD16">
        <v>161.40839986784701</v>
      </c>
      <c r="AE16">
        <v>149.05968255620701</v>
      </c>
      <c r="AF16">
        <v>161.482739940079</v>
      </c>
      <c r="AG16">
        <v>173.425495582439</v>
      </c>
      <c r="AH16">
        <v>175.411738300466</v>
      </c>
      <c r="AI16">
        <v>153.944304531602</v>
      </c>
      <c r="AJ16">
        <v>142.51517894613701</v>
      </c>
      <c r="AK16">
        <v>135.79397201330599</v>
      </c>
      <c r="AL16">
        <v>150.08065070900699</v>
      </c>
      <c r="AM16">
        <v>146.051171204817</v>
      </c>
      <c r="AN16">
        <v>167.48701538309399</v>
      </c>
      <c r="AO16">
        <v>150.86731441493001</v>
      </c>
      <c r="AP16">
        <v>164.500276484219</v>
      </c>
      <c r="AQ16">
        <v>168.27723629749499</v>
      </c>
      <c r="AR16">
        <v>172.15059028006601</v>
      </c>
      <c r="AS16">
        <v>199.28062700689401</v>
      </c>
      <c r="AT16">
        <v>184.93594358568899</v>
      </c>
      <c r="AU16">
        <v>155.02443172130501</v>
      </c>
      <c r="AV16">
        <v>167.94743490819499</v>
      </c>
      <c r="AW16">
        <v>163.18746068053301</v>
      </c>
      <c r="AX16">
        <v>160.395997150341</v>
      </c>
      <c r="AY16">
        <v>164.619327802962</v>
      </c>
      <c r="AZ16">
        <v>155.03830578949999</v>
      </c>
      <c r="BA16">
        <v>144.00570722523901</v>
      </c>
      <c r="BB16">
        <v>152.12886097729299</v>
      </c>
      <c r="BC16">
        <v>146.22502821472801</v>
      </c>
      <c r="BD16">
        <f t="shared" si="1"/>
        <v>139.40011976568204</v>
      </c>
      <c r="BE16">
        <f t="shared" si="0"/>
        <v>106.93092791480555</v>
      </c>
      <c r="BF16">
        <v>100.303607950429</v>
      </c>
      <c r="BG16">
        <f t="shared" si="2"/>
        <v>0.84648250744042908</v>
      </c>
      <c r="BH16">
        <f t="shared" si="3"/>
        <v>96</v>
      </c>
      <c r="BI16">
        <f t="shared" si="4"/>
        <v>0.26301369863013696</v>
      </c>
    </row>
    <row r="17" spans="1:61" x14ac:dyDescent="0.35">
      <c r="A17">
        <v>15</v>
      </c>
      <c r="B17" s="1">
        <v>41818</v>
      </c>
      <c r="C17" t="s">
        <v>68</v>
      </c>
      <c r="H17">
        <v>105.03185989739301</v>
      </c>
      <c r="I17">
        <v>88.092821512614094</v>
      </c>
      <c r="J17">
        <v>95.577367087950606</v>
      </c>
      <c r="K17">
        <v>106.595300170906</v>
      </c>
      <c r="L17">
        <v>93.122429913400595</v>
      </c>
      <c r="M17">
        <v>106.568274370735</v>
      </c>
      <c r="N17">
        <v>111.211792065186</v>
      </c>
      <c r="O17">
        <v>101.89608673140501</v>
      </c>
      <c r="P17">
        <v>105.638294628</v>
      </c>
      <c r="Q17">
        <v>109.62298166943199</v>
      </c>
      <c r="Z17">
        <v>83.237199013194996</v>
      </c>
      <c r="AA17">
        <v>86.211235507253406</v>
      </c>
      <c r="AB17">
        <v>112.375790612413</v>
      </c>
      <c r="AC17">
        <v>128.867332197271</v>
      </c>
      <c r="AD17">
        <v>132.869390325653</v>
      </c>
      <c r="AE17">
        <v>125.225768987891</v>
      </c>
      <c r="AF17">
        <v>142.08997949851201</v>
      </c>
      <c r="AG17">
        <v>155.61993566454501</v>
      </c>
      <c r="AH17">
        <v>160.276259159522</v>
      </c>
      <c r="AI17">
        <v>136.15878701087399</v>
      </c>
      <c r="AJ17">
        <v>133.40851327863001</v>
      </c>
      <c r="AP17">
        <v>146.97524810677501</v>
      </c>
      <c r="AQ17">
        <v>148.61045277753601</v>
      </c>
      <c r="AR17">
        <v>144.546502221667</v>
      </c>
      <c r="AS17">
        <v>179.28806765022199</v>
      </c>
      <c r="AT17">
        <v>165.53569072328301</v>
      </c>
      <c r="AU17">
        <v>150.28055620673999</v>
      </c>
      <c r="AV17">
        <v>141.393511797358</v>
      </c>
      <c r="AW17">
        <v>147.069432150848</v>
      </c>
      <c r="AX17">
        <v>136.11614822614001</v>
      </c>
      <c r="BD17">
        <f t="shared" si="1"/>
        <v>125.9837669721117</v>
      </c>
      <c r="BE17">
        <f t="shared" si="0"/>
        <v>93.514575121235211</v>
      </c>
      <c r="BF17">
        <v>100.321095758174</v>
      </c>
      <c r="BG17">
        <f t="shared" si="2"/>
        <v>0.84827245705608911</v>
      </c>
      <c r="BH17">
        <f t="shared" si="3"/>
        <v>104</v>
      </c>
      <c r="BI17">
        <f t="shared" si="4"/>
        <v>0.28493150684931506</v>
      </c>
    </row>
    <row r="18" spans="1:61" x14ac:dyDescent="0.35">
      <c r="A18">
        <v>16</v>
      </c>
      <c r="B18" s="1">
        <v>41819</v>
      </c>
      <c r="C18" t="s">
        <v>69</v>
      </c>
      <c r="D18">
        <v>98.798532448145806</v>
      </c>
      <c r="E18">
        <v>99.373395188013603</v>
      </c>
      <c r="F18">
        <v>105.178396944279</v>
      </c>
      <c r="G18">
        <v>98.405070609814402</v>
      </c>
      <c r="H18">
        <v>112.302220779167</v>
      </c>
      <c r="I18">
        <v>96.331502422750205</v>
      </c>
      <c r="J18">
        <v>103.89608567288001</v>
      </c>
      <c r="K18">
        <v>110.349567941779</v>
      </c>
      <c r="L18">
        <v>100.55168711995999</v>
      </c>
      <c r="M18">
        <v>108.43479153933001</v>
      </c>
      <c r="N18">
        <v>114.32085205872301</v>
      </c>
      <c r="O18">
        <v>104.857729022607</v>
      </c>
      <c r="P18">
        <v>110.793922336938</v>
      </c>
      <c r="Q18">
        <v>112.06494055460399</v>
      </c>
      <c r="R18">
        <v>114.412642162609</v>
      </c>
      <c r="S18">
        <v>106.190474842027</v>
      </c>
      <c r="T18">
        <v>98.351370531549307</v>
      </c>
      <c r="U18">
        <v>97.382840148920195</v>
      </c>
      <c r="V18">
        <v>100.22686009646399</v>
      </c>
      <c r="W18">
        <v>99.934702828675398</v>
      </c>
      <c r="X18">
        <v>98.342181752014397</v>
      </c>
      <c r="Y18">
        <v>106.828128069523</v>
      </c>
      <c r="Z18">
        <v>94.324917072717199</v>
      </c>
      <c r="AA18">
        <v>97.679927289270793</v>
      </c>
      <c r="AB18">
        <v>125.928934311712</v>
      </c>
      <c r="AC18">
        <v>139.11497154933301</v>
      </c>
      <c r="AD18">
        <v>148.65850796557399</v>
      </c>
      <c r="AE18">
        <v>135.433103056146</v>
      </c>
      <c r="AF18">
        <v>145.844951280271</v>
      </c>
      <c r="AG18">
        <v>162.74779495900299</v>
      </c>
      <c r="AH18">
        <v>161.65050973453</v>
      </c>
      <c r="AI18">
        <v>143.88925192038801</v>
      </c>
      <c r="AJ18">
        <v>134.893173128738</v>
      </c>
      <c r="AK18">
        <v>124.859309915289</v>
      </c>
      <c r="AL18">
        <v>139.57729339688299</v>
      </c>
      <c r="AM18">
        <v>140.49585067418801</v>
      </c>
      <c r="AN18">
        <v>156.32203147714699</v>
      </c>
      <c r="AO18">
        <v>139.78837422069</v>
      </c>
      <c r="AP18">
        <v>148.624046989888</v>
      </c>
      <c r="AQ18">
        <v>161.106915365893</v>
      </c>
      <c r="AR18">
        <v>153.59202597582899</v>
      </c>
      <c r="AS18">
        <v>189.43800327203101</v>
      </c>
      <c r="AT18">
        <v>164.441143024593</v>
      </c>
      <c r="AU18">
        <v>163.09491123154399</v>
      </c>
      <c r="AV18">
        <v>157.48445510469401</v>
      </c>
      <c r="AW18">
        <v>155.33160433802399</v>
      </c>
      <c r="AX18">
        <v>146.26031730882099</v>
      </c>
      <c r="AY18">
        <v>154.780333705521</v>
      </c>
      <c r="AZ18">
        <v>147.428959778207</v>
      </c>
      <c r="BA18">
        <v>130.76136468512601</v>
      </c>
      <c r="BB18">
        <v>140.02990332333599</v>
      </c>
      <c r="BC18">
        <v>138.78784316880899</v>
      </c>
      <c r="BD18">
        <f t="shared" si="1"/>
        <v>127.68651200567244</v>
      </c>
      <c r="BE18">
        <f t="shared" si="0"/>
        <v>95.217320154795956</v>
      </c>
      <c r="BF18">
        <v>100.50796742465501</v>
      </c>
      <c r="BG18">
        <f t="shared" si="2"/>
        <v>0.86739954676755393</v>
      </c>
      <c r="BH18">
        <f t="shared" si="3"/>
        <v>105</v>
      </c>
      <c r="BI18">
        <f t="shared" si="4"/>
        <v>0.28767123287671231</v>
      </c>
    </row>
    <row r="19" spans="1:61" x14ac:dyDescent="0.35">
      <c r="A19">
        <v>17</v>
      </c>
      <c r="B19" s="1">
        <v>41827</v>
      </c>
      <c r="C19" t="s">
        <v>70</v>
      </c>
      <c r="D19">
        <v>98.475028922794195</v>
      </c>
      <c r="E19">
        <v>100.80295336849299</v>
      </c>
      <c r="F19">
        <v>102.590802568256</v>
      </c>
      <c r="G19">
        <v>96.567148940210799</v>
      </c>
      <c r="N19">
        <v>127.31701798459601</v>
      </c>
      <c r="O19">
        <v>117.067149385124</v>
      </c>
      <c r="P19">
        <v>118.120285230901</v>
      </c>
      <c r="Q19">
        <v>124.445194137155</v>
      </c>
      <c r="R19">
        <v>134.95240884161799</v>
      </c>
      <c r="S19">
        <v>114.379802839139</v>
      </c>
      <c r="T19">
        <v>104.634488350418</v>
      </c>
      <c r="U19">
        <v>102.326433387395</v>
      </c>
      <c r="V19">
        <v>103.80076538290299</v>
      </c>
      <c r="W19">
        <v>106.703098980977</v>
      </c>
      <c r="X19">
        <v>101.958011304799</v>
      </c>
      <c r="Y19">
        <v>120.685984065529</v>
      </c>
      <c r="AH19">
        <v>184.102634522887</v>
      </c>
      <c r="AI19">
        <v>159.440072933701</v>
      </c>
      <c r="AJ19">
        <v>156.205398802388</v>
      </c>
      <c r="AM19">
        <v>147.15502362304599</v>
      </c>
      <c r="AN19">
        <v>167.79883669043801</v>
      </c>
      <c r="AO19">
        <v>155.08477904923001</v>
      </c>
      <c r="AP19">
        <v>144.038230196744</v>
      </c>
      <c r="AU19">
        <v>164.88779095011299</v>
      </c>
      <c r="AV19">
        <v>162.23315678557299</v>
      </c>
      <c r="AW19">
        <v>155.61399767001899</v>
      </c>
      <c r="AX19">
        <v>148.81233188624901</v>
      </c>
      <c r="AY19">
        <v>159.584705393912</v>
      </c>
      <c r="AZ19">
        <v>152.46655750347301</v>
      </c>
      <c r="BA19">
        <v>129.52136606753399</v>
      </c>
      <c r="BB19">
        <v>140.24881138657599</v>
      </c>
      <c r="BC19">
        <v>136.16957924112401</v>
      </c>
      <c r="BD19">
        <f t="shared" si="1"/>
        <v>132.44343269979106</v>
      </c>
      <c r="BE19">
        <f t="shared" si="0"/>
        <v>99.974240848914576</v>
      </c>
      <c r="BF19">
        <v>99.857586512605394</v>
      </c>
      <c r="BG19">
        <f t="shared" si="2"/>
        <v>0.80083036436738886</v>
      </c>
      <c r="BH19">
        <f t="shared" si="3"/>
        <v>113</v>
      </c>
      <c r="BI19">
        <f t="shared" si="4"/>
        <v>0.30958904109589042</v>
      </c>
    </row>
    <row r="20" spans="1:61" x14ac:dyDescent="0.35">
      <c r="A20">
        <v>18</v>
      </c>
      <c r="B20" s="1">
        <v>41842</v>
      </c>
      <c r="C20" t="s">
        <v>71</v>
      </c>
      <c r="D20">
        <v>120.132742492266</v>
      </c>
      <c r="E20">
        <v>124.152669778106</v>
      </c>
      <c r="F20">
        <v>127.875588403742</v>
      </c>
      <c r="G20">
        <v>121.43860142499</v>
      </c>
      <c r="H20">
        <v>136.918792885112</v>
      </c>
      <c r="I20">
        <v>125.293744467869</v>
      </c>
      <c r="J20">
        <v>131.686119819677</v>
      </c>
      <c r="K20">
        <v>142.372977952605</v>
      </c>
      <c r="L20">
        <v>131.27942157859701</v>
      </c>
      <c r="M20">
        <v>142.48396267577601</v>
      </c>
      <c r="N20">
        <v>136.36737840438801</v>
      </c>
      <c r="O20">
        <v>133.62076343855901</v>
      </c>
      <c r="P20">
        <v>129.279340104124</v>
      </c>
      <c r="Q20">
        <v>125.18420556059</v>
      </c>
      <c r="R20">
        <v>146.340018633314</v>
      </c>
      <c r="S20">
        <v>142.16621139111899</v>
      </c>
      <c r="T20">
        <v>126.98201892600299</v>
      </c>
      <c r="U20">
        <v>115.54543290446</v>
      </c>
      <c r="V20">
        <v>130.59101539544</v>
      </c>
      <c r="W20">
        <v>129.861901964162</v>
      </c>
      <c r="X20">
        <v>112.875014100301</v>
      </c>
      <c r="Y20">
        <v>140.93913147264999</v>
      </c>
      <c r="Z20">
        <v>134.39403201723599</v>
      </c>
      <c r="AA20">
        <v>123.330448229262</v>
      </c>
      <c r="AB20">
        <v>146.41133422105099</v>
      </c>
      <c r="AC20">
        <v>159.26000791171899</v>
      </c>
      <c r="AD20">
        <v>164.677112927698</v>
      </c>
      <c r="AE20">
        <v>157.86440458866301</v>
      </c>
      <c r="AF20">
        <v>166.58368628939999</v>
      </c>
      <c r="AG20">
        <v>193.96982731761599</v>
      </c>
      <c r="AH20">
        <v>200.50828410755901</v>
      </c>
      <c r="AI20">
        <v>174.873894834488</v>
      </c>
      <c r="AJ20">
        <v>166.70318008294799</v>
      </c>
      <c r="AK20">
        <v>169.49570697316901</v>
      </c>
      <c r="AL20">
        <v>175.50947907484201</v>
      </c>
      <c r="AM20">
        <v>169.60328752760901</v>
      </c>
      <c r="AN20">
        <v>185.53485702073999</v>
      </c>
      <c r="AO20">
        <v>168.24073084433201</v>
      </c>
      <c r="AP20">
        <v>173.016372140513</v>
      </c>
      <c r="AQ20">
        <v>181.179712019248</v>
      </c>
      <c r="AR20">
        <v>176.61274649912599</v>
      </c>
      <c r="AS20">
        <v>202.109972430792</v>
      </c>
      <c r="AT20">
        <v>190.99660088823501</v>
      </c>
      <c r="AU20">
        <v>178.026770730972</v>
      </c>
      <c r="AV20">
        <v>183.55732937552901</v>
      </c>
      <c r="AW20">
        <v>173.88577400989999</v>
      </c>
      <c r="AX20">
        <v>168.16623989799299</v>
      </c>
      <c r="AY20">
        <v>174.511572152833</v>
      </c>
      <c r="AZ20">
        <v>162.31173515061701</v>
      </c>
      <c r="BA20">
        <v>156.51407018243799</v>
      </c>
      <c r="BB20">
        <v>163.21488777438699</v>
      </c>
      <c r="BC20">
        <v>153.363337293397</v>
      </c>
      <c r="BD20">
        <f t="shared" si="1"/>
        <v>153.22720092861849</v>
      </c>
      <c r="BE20">
        <f t="shared" si="0"/>
        <v>120.758009077742</v>
      </c>
      <c r="BF20">
        <v>99.696033211166295</v>
      </c>
      <c r="BG20">
        <f t="shared" si="2"/>
        <v>0.78429471427126818</v>
      </c>
      <c r="BH20">
        <f t="shared" si="3"/>
        <v>128</v>
      </c>
      <c r="BI20">
        <f t="shared" si="4"/>
        <v>0.35068493150684932</v>
      </c>
    </row>
    <row r="21" spans="1:61" x14ac:dyDescent="0.35">
      <c r="A21">
        <v>19</v>
      </c>
      <c r="B21" s="1">
        <v>41843</v>
      </c>
      <c r="C21" t="s">
        <v>72</v>
      </c>
      <c r="D21">
        <v>106.370647567619</v>
      </c>
      <c r="E21">
        <v>110.46319157591699</v>
      </c>
      <c r="F21">
        <v>112.764647032681</v>
      </c>
      <c r="G21">
        <v>107.225730642767</v>
      </c>
      <c r="H21">
        <v>125.048613157128</v>
      </c>
      <c r="N21">
        <v>131.234777179563</v>
      </c>
      <c r="O21">
        <v>120.39758251281501</v>
      </c>
      <c r="P21">
        <v>123.852765142381</v>
      </c>
      <c r="Q21">
        <v>121.215717766911</v>
      </c>
      <c r="R21">
        <v>140.58516254224699</v>
      </c>
      <c r="S21">
        <v>130.808702465018</v>
      </c>
      <c r="T21">
        <v>117.68997414977601</v>
      </c>
      <c r="U21">
        <v>107.85309007194201</v>
      </c>
      <c r="V21">
        <v>122.39037378158</v>
      </c>
      <c r="W21">
        <v>116.347083614824</v>
      </c>
      <c r="X21">
        <v>100.071831825305</v>
      </c>
      <c r="Y21">
        <v>133.471802948792</v>
      </c>
      <c r="Z21">
        <v>122.697955840155</v>
      </c>
      <c r="AA21">
        <v>118.13218415397699</v>
      </c>
      <c r="AI21">
        <v>169.32866855930601</v>
      </c>
      <c r="AJ21">
        <v>160.03007270562699</v>
      </c>
      <c r="AK21">
        <v>156.11830055331501</v>
      </c>
      <c r="AL21">
        <v>169.78401243382899</v>
      </c>
      <c r="AM21">
        <v>165.50191718011899</v>
      </c>
      <c r="AN21">
        <v>179.71950526736299</v>
      </c>
      <c r="AO21">
        <v>161.83195713987701</v>
      </c>
      <c r="AP21">
        <v>167.47458338149599</v>
      </c>
      <c r="AQ21">
        <v>178.916954752713</v>
      </c>
      <c r="AW21">
        <v>169.60084146646199</v>
      </c>
      <c r="AX21">
        <v>160.673354771497</v>
      </c>
      <c r="AY21">
        <v>165.27282859724301</v>
      </c>
      <c r="AZ21">
        <v>159.116801409179</v>
      </c>
      <c r="BA21">
        <v>145.08131191385999</v>
      </c>
      <c r="BB21">
        <v>149.74038255860401</v>
      </c>
      <c r="BC21">
        <v>139.153734176867</v>
      </c>
      <c r="BD21">
        <f t="shared" si="1"/>
        <v>139.02763030967876</v>
      </c>
      <c r="BE21">
        <f t="shared" si="0"/>
        <v>106.55843845880227</v>
      </c>
      <c r="BF21">
        <v>99.678997999556401</v>
      </c>
      <c r="BG21">
        <f t="shared" si="2"/>
        <v>0.78255108974620224</v>
      </c>
      <c r="BH21">
        <f t="shared" si="3"/>
        <v>129</v>
      </c>
      <c r="BI21">
        <f t="shared" si="4"/>
        <v>0.35342465753424657</v>
      </c>
    </row>
    <row r="22" spans="1:61" x14ac:dyDescent="0.35">
      <c r="A22">
        <v>20</v>
      </c>
      <c r="B22" s="1">
        <v>41851</v>
      </c>
      <c r="C22" t="s">
        <v>73</v>
      </c>
      <c r="D22">
        <v>97.470179692249303</v>
      </c>
      <c r="E22">
        <v>99.093582218840794</v>
      </c>
      <c r="F22">
        <v>99.545766188844198</v>
      </c>
      <c r="G22">
        <v>92.415543504287896</v>
      </c>
      <c r="H22">
        <v>107.236682885232</v>
      </c>
      <c r="I22">
        <v>94.786966266804995</v>
      </c>
      <c r="J22">
        <v>103.12303012212099</v>
      </c>
      <c r="K22">
        <v>106.002128393262</v>
      </c>
      <c r="L22">
        <v>96.792333791808403</v>
      </c>
      <c r="M22">
        <v>102.639880720787</v>
      </c>
      <c r="N22">
        <v>108.065731911425</v>
      </c>
      <c r="O22">
        <v>99.533646430419296</v>
      </c>
      <c r="P22">
        <v>102.16694127967899</v>
      </c>
      <c r="Q22">
        <v>110.489392032431</v>
      </c>
      <c r="R22">
        <v>111.175597361629</v>
      </c>
      <c r="S22">
        <v>107.06212303162199</v>
      </c>
      <c r="T22">
        <v>94.311751082689398</v>
      </c>
      <c r="U22">
        <v>96.345048166857893</v>
      </c>
      <c r="V22">
        <v>101.413368292527</v>
      </c>
      <c r="W22">
        <v>105.864387007749</v>
      </c>
      <c r="X22">
        <v>97.145750114955206</v>
      </c>
      <c r="Y22">
        <v>116.49744970879701</v>
      </c>
      <c r="Z22">
        <v>99.015288914873494</v>
      </c>
      <c r="AA22">
        <v>98.327544338231405</v>
      </c>
      <c r="AB22">
        <v>118.807681772927</v>
      </c>
      <c r="AC22">
        <v>133.273047385263</v>
      </c>
      <c r="AD22">
        <v>140.84110391349401</v>
      </c>
      <c r="AE22">
        <v>128.63697880957201</v>
      </c>
      <c r="AF22">
        <v>142.062026638243</v>
      </c>
      <c r="AG22">
        <v>166.43220561138699</v>
      </c>
      <c r="AH22">
        <v>168.932103230108</v>
      </c>
      <c r="AI22">
        <v>146.71304153334</v>
      </c>
      <c r="AJ22">
        <v>139.63928770458199</v>
      </c>
      <c r="AK22">
        <v>133.52702020686499</v>
      </c>
      <c r="AL22">
        <v>137.35256921346701</v>
      </c>
      <c r="AM22">
        <v>135.06357999841799</v>
      </c>
      <c r="AN22">
        <v>152.88195510403199</v>
      </c>
      <c r="AO22">
        <v>142.29644294141701</v>
      </c>
      <c r="AP22">
        <v>147.95693044779</v>
      </c>
      <c r="AQ22">
        <v>152.026160482682</v>
      </c>
      <c r="AR22">
        <v>150.70849417088399</v>
      </c>
      <c r="AS22">
        <v>179.973904198517</v>
      </c>
      <c r="AT22">
        <v>166.45370774069701</v>
      </c>
      <c r="AU22">
        <v>150.27557274654899</v>
      </c>
      <c r="AV22">
        <v>149.944502862836</v>
      </c>
      <c r="AW22">
        <v>153.11490281154099</v>
      </c>
      <c r="AX22">
        <v>145.24526592426599</v>
      </c>
      <c r="AY22">
        <v>151.23588870485901</v>
      </c>
      <c r="AZ22">
        <v>139.98494604756399</v>
      </c>
      <c r="BA22">
        <v>115.94026221541</v>
      </c>
      <c r="BB22">
        <v>138.463876943119</v>
      </c>
      <c r="BC22">
        <v>134.770983736224</v>
      </c>
      <c r="BD22">
        <f t="shared" si="1"/>
        <v>125.17451070296494</v>
      </c>
      <c r="BE22">
        <f t="shared" si="0"/>
        <v>92.705318852088453</v>
      </c>
      <c r="BF22">
        <v>99.214140489723505</v>
      </c>
      <c r="BG22">
        <f t="shared" si="2"/>
        <v>0.73497099662103382</v>
      </c>
      <c r="BH22">
        <f t="shared" si="3"/>
        <v>137</v>
      </c>
      <c r="BI22">
        <f t="shared" si="4"/>
        <v>0.37534246575342467</v>
      </c>
    </row>
    <row r="23" spans="1:61" x14ac:dyDescent="0.35">
      <c r="A23">
        <v>21</v>
      </c>
      <c r="B23" s="1">
        <v>41858</v>
      </c>
      <c r="C23" t="s">
        <v>74</v>
      </c>
      <c r="D23">
        <v>120.591923511901</v>
      </c>
      <c r="E23">
        <v>121.691980500453</v>
      </c>
      <c r="F23">
        <v>124.24929350408399</v>
      </c>
      <c r="G23">
        <v>115.772371525276</v>
      </c>
      <c r="H23">
        <v>133.84940203582801</v>
      </c>
      <c r="I23">
        <v>128.03723143550701</v>
      </c>
      <c r="J23">
        <v>129.335025984569</v>
      </c>
      <c r="K23">
        <v>141.43508575817901</v>
      </c>
      <c r="L23">
        <v>130.022889935232</v>
      </c>
      <c r="M23">
        <v>136.884145725548</v>
      </c>
      <c r="N23">
        <v>137.00849727057499</v>
      </c>
      <c r="O23">
        <v>128.49613347099401</v>
      </c>
      <c r="P23">
        <v>129.0402458426</v>
      </c>
      <c r="Q23">
        <v>133.87497126938399</v>
      </c>
      <c r="R23">
        <v>134.44970030526801</v>
      </c>
      <c r="S23">
        <v>133.42818026125099</v>
      </c>
      <c r="T23">
        <v>123.24666325127799</v>
      </c>
      <c r="U23">
        <v>126.37528228826299</v>
      </c>
      <c r="V23">
        <v>133.523916777626</v>
      </c>
      <c r="W23">
        <v>132.46166769278099</v>
      </c>
      <c r="X23">
        <v>122.356442830514</v>
      </c>
      <c r="Y23">
        <v>143.67023820004201</v>
      </c>
      <c r="Z23">
        <v>124.70096656048</v>
      </c>
      <c r="AA23">
        <v>130.775345922296</v>
      </c>
      <c r="AB23">
        <v>144.55527152950501</v>
      </c>
      <c r="AC23">
        <v>159.85181483742301</v>
      </c>
      <c r="AD23">
        <v>165.270097728705</v>
      </c>
      <c r="AE23">
        <v>161.70935934322301</v>
      </c>
      <c r="AF23">
        <v>164.42056195759099</v>
      </c>
      <c r="AG23">
        <v>189.57353508043499</v>
      </c>
      <c r="AH23">
        <v>192.13141246487001</v>
      </c>
      <c r="AI23">
        <v>174.54878704498699</v>
      </c>
      <c r="AJ23">
        <v>169.27165286776099</v>
      </c>
      <c r="AK23">
        <v>158.188462769842</v>
      </c>
      <c r="AL23">
        <v>167.64228722786299</v>
      </c>
      <c r="AM23">
        <v>159.62918256089901</v>
      </c>
      <c r="AN23">
        <v>178.63264307452599</v>
      </c>
      <c r="AO23">
        <v>166.91326419798699</v>
      </c>
      <c r="AP23">
        <v>174.05494263222101</v>
      </c>
      <c r="AQ23">
        <v>182.975928824459</v>
      </c>
      <c r="AR23">
        <v>178.45404894784599</v>
      </c>
      <c r="AS23">
        <v>198.37103974238801</v>
      </c>
      <c r="AT23">
        <v>184.72809220646599</v>
      </c>
      <c r="AU23">
        <v>171.140125983769</v>
      </c>
      <c r="AV23">
        <v>167.709591322818</v>
      </c>
      <c r="AW23">
        <v>164.62773212944501</v>
      </c>
      <c r="AX23">
        <v>163.566303580116</v>
      </c>
      <c r="AY23">
        <v>167.43692737000799</v>
      </c>
      <c r="AZ23">
        <v>165.55299390714799</v>
      </c>
      <c r="BA23">
        <v>147.09516822282299</v>
      </c>
      <c r="BB23">
        <v>156.05811260125699</v>
      </c>
      <c r="BC23">
        <v>152.56593834448299</v>
      </c>
      <c r="BD23">
        <f t="shared" si="1"/>
        <v>150.80678616078438</v>
      </c>
      <c r="BE23">
        <f t="shared" si="0"/>
        <v>118.3375943099079</v>
      </c>
      <c r="BF23">
        <v>99.597032081084294</v>
      </c>
      <c r="BG23">
        <f t="shared" si="2"/>
        <v>0.774161538213745</v>
      </c>
      <c r="BH23">
        <f t="shared" si="3"/>
        <v>144</v>
      </c>
      <c r="BI23">
        <f t="shared" si="4"/>
        <v>0.39452054794520547</v>
      </c>
    </row>
    <row r="24" spans="1:61" x14ac:dyDescent="0.35">
      <c r="A24">
        <v>22</v>
      </c>
      <c r="B24" s="1">
        <v>41859</v>
      </c>
      <c r="C24" t="s">
        <v>75</v>
      </c>
      <c r="AB24">
        <v>126.537878849424</v>
      </c>
      <c r="AC24">
        <v>136.97579474211301</v>
      </c>
      <c r="AD24">
        <v>144.891253448974</v>
      </c>
      <c r="AE24">
        <v>138.43471588246999</v>
      </c>
      <c r="AF24">
        <v>143.28313140472</v>
      </c>
      <c r="AG24">
        <v>166.84241536268399</v>
      </c>
      <c r="AH24">
        <v>159.80246664430899</v>
      </c>
      <c r="AN24">
        <v>167.92914112622901</v>
      </c>
      <c r="AO24">
        <v>156.15779788204401</v>
      </c>
      <c r="AP24">
        <v>163.46783370232399</v>
      </c>
      <c r="AQ24">
        <v>169.80329968568401</v>
      </c>
      <c r="AR24">
        <v>157.51789515325501</v>
      </c>
      <c r="AS24">
        <v>179.721767986797</v>
      </c>
      <c r="AT24">
        <v>163.177597652808</v>
      </c>
      <c r="AU24">
        <v>148.93700866056901</v>
      </c>
      <c r="BB24">
        <v>144.67618249150101</v>
      </c>
      <c r="BC24">
        <v>138.588079278869</v>
      </c>
      <c r="BD24">
        <f t="shared" si="1"/>
        <v>153.33789764439848</v>
      </c>
      <c r="BE24">
        <f t="shared" si="0"/>
        <v>120.868705793522</v>
      </c>
      <c r="BF24">
        <v>99.033343024148905</v>
      </c>
      <c r="BG24">
        <f t="shared" si="2"/>
        <v>0.71646562655198576</v>
      </c>
      <c r="BH24">
        <f t="shared" si="3"/>
        <v>145</v>
      </c>
      <c r="BI24">
        <f t="shared" si="4"/>
        <v>0.39726027397260272</v>
      </c>
    </row>
    <row r="25" spans="1:61" x14ac:dyDescent="0.35">
      <c r="A25">
        <v>23</v>
      </c>
      <c r="B25" s="1">
        <v>41899</v>
      </c>
      <c r="C25" t="s">
        <v>76</v>
      </c>
      <c r="D25">
        <v>84.388760718783104</v>
      </c>
      <c r="E25">
        <v>91.080108267499298</v>
      </c>
      <c r="F25">
        <v>89.973966026119896</v>
      </c>
      <c r="G25">
        <v>88.213074133266502</v>
      </c>
      <c r="H25">
        <v>93.968159174637904</v>
      </c>
      <c r="I25">
        <v>83.191476257154704</v>
      </c>
      <c r="J25">
        <v>104.683075361037</v>
      </c>
      <c r="K25">
        <v>102.44722032224</v>
      </c>
      <c r="L25">
        <v>90.453722667324499</v>
      </c>
      <c r="M25">
        <v>102.846185412759</v>
      </c>
      <c r="N25">
        <v>100.013035626884</v>
      </c>
      <c r="O25">
        <v>94.074930938167398</v>
      </c>
      <c r="P25">
        <v>95.808771484567202</v>
      </c>
      <c r="Q25">
        <v>99.7980979620109</v>
      </c>
      <c r="R25">
        <v>96.843716509817497</v>
      </c>
      <c r="S25">
        <v>94.272462486505205</v>
      </c>
      <c r="T25">
        <v>92.482105435031599</v>
      </c>
      <c r="U25">
        <v>91.7904023970124</v>
      </c>
      <c r="V25">
        <v>93.316257012231802</v>
      </c>
      <c r="W25">
        <v>101.080903369005</v>
      </c>
      <c r="X25">
        <v>91.946312054908404</v>
      </c>
      <c r="Y25">
        <v>97.479664692588003</v>
      </c>
      <c r="Z25">
        <v>83.925109334429806</v>
      </c>
      <c r="AA25">
        <v>90.620995918758496</v>
      </c>
      <c r="AB25">
        <v>101.955512097607</v>
      </c>
      <c r="AC25">
        <v>122.753899907475</v>
      </c>
      <c r="AD25">
        <v>128.855121911266</v>
      </c>
      <c r="AE25">
        <v>118.898790920708</v>
      </c>
      <c r="AF25">
        <v>130.95167926613499</v>
      </c>
      <c r="AG25">
        <v>160.225672053522</v>
      </c>
      <c r="AH25">
        <v>160.27183494684701</v>
      </c>
      <c r="AI25">
        <v>133.32705469679999</v>
      </c>
      <c r="AJ25">
        <v>123.330206176679</v>
      </c>
      <c r="AK25">
        <v>120.744462725977</v>
      </c>
      <c r="AL25">
        <v>130.37371687272801</v>
      </c>
      <c r="AM25">
        <v>124.788472249357</v>
      </c>
      <c r="AN25">
        <v>152.11672669113901</v>
      </c>
      <c r="AO25">
        <v>148.979868120872</v>
      </c>
      <c r="AP25">
        <v>145.526883069489</v>
      </c>
      <c r="AQ25">
        <v>148.30067972379501</v>
      </c>
      <c r="AR25">
        <v>136.59732331258201</v>
      </c>
      <c r="AS25">
        <v>161.176561367228</v>
      </c>
      <c r="AT25">
        <v>143.76156249909999</v>
      </c>
      <c r="AU25">
        <v>125.022323856661</v>
      </c>
      <c r="AV25">
        <v>125.668751171335</v>
      </c>
      <c r="AW25">
        <v>125.407304138111</v>
      </c>
      <c r="AX25">
        <v>111.447617569179</v>
      </c>
      <c r="AY25">
        <v>125.030742372974</v>
      </c>
      <c r="AZ25">
        <v>120.946864936645</v>
      </c>
      <c r="BA25">
        <v>107.319524410178</v>
      </c>
      <c r="BB25">
        <v>122.65128062786</v>
      </c>
      <c r="BC25">
        <v>116.55640750340299</v>
      </c>
      <c r="BD25">
        <f t="shared" si="1"/>
        <v>113.99394920689214</v>
      </c>
      <c r="BE25">
        <f t="shared" si="0"/>
        <v>81.524757356015655</v>
      </c>
      <c r="BF25">
        <v>98.650006854557404</v>
      </c>
      <c r="BG25">
        <f t="shared" si="2"/>
        <v>0.67722958053443183</v>
      </c>
      <c r="BH25">
        <f t="shared" si="3"/>
        <v>185</v>
      </c>
      <c r="BI25">
        <f t="shared" si="4"/>
        <v>0.50684931506849318</v>
      </c>
    </row>
    <row r="26" spans="1:61" x14ac:dyDescent="0.35">
      <c r="A26">
        <v>24</v>
      </c>
      <c r="B26" s="1">
        <v>41931</v>
      </c>
      <c r="C26" t="s">
        <v>77</v>
      </c>
      <c r="D26">
        <v>98.831892113750001</v>
      </c>
      <c r="E26">
        <v>100.663331169994</v>
      </c>
      <c r="F26">
        <v>107.3453426407</v>
      </c>
      <c r="G26">
        <v>98.665025802484493</v>
      </c>
      <c r="H26">
        <v>111.674869095286</v>
      </c>
      <c r="I26">
        <v>100.64985998649099</v>
      </c>
      <c r="J26">
        <v>116.91056435592201</v>
      </c>
      <c r="K26">
        <v>131.60253068840899</v>
      </c>
      <c r="L26">
        <v>107.53426965964999</v>
      </c>
      <c r="M26">
        <v>117.147036686104</v>
      </c>
      <c r="N26">
        <v>119.881719467273</v>
      </c>
      <c r="O26">
        <v>112.228756504609</v>
      </c>
      <c r="P26">
        <v>113.86159545079499</v>
      </c>
      <c r="Q26">
        <v>119.162402112465</v>
      </c>
      <c r="R26">
        <v>121.938746531905</v>
      </c>
      <c r="S26">
        <v>114.865552775765</v>
      </c>
      <c r="T26">
        <v>104.269279740304</v>
      </c>
      <c r="U26">
        <v>105.87955092417801</v>
      </c>
      <c r="V26">
        <v>110.129836176045</v>
      </c>
      <c r="W26">
        <v>115.58131206885</v>
      </c>
      <c r="X26">
        <v>107.88232343073901</v>
      </c>
      <c r="Y26">
        <v>118.357067410778</v>
      </c>
      <c r="Z26">
        <v>111.697038105815</v>
      </c>
      <c r="AA26">
        <v>113.62412691134</v>
      </c>
      <c r="AB26">
        <v>129.68302824653</v>
      </c>
      <c r="AC26">
        <v>135.190414312679</v>
      </c>
      <c r="AD26">
        <v>143.86374636457799</v>
      </c>
      <c r="AE26">
        <v>141.81685581907601</v>
      </c>
      <c r="AF26">
        <v>144.41309937564901</v>
      </c>
      <c r="AG26">
        <v>171.46240152550601</v>
      </c>
      <c r="AH26">
        <v>184.442004244336</v>
      </c>
      <c r="AI26">
        <v>155.33871217321999</v>
      </c>
      <c r="AJ26">
        <v>152.12880944594099</v>
      </c>
      <c r="AK26">
        <v>149.52202735095199</v>
      </c>
      <c r="AL26">
        <v>155.497301065507</v>
      </c>
      <c r="AM26">
        <v>151.512142298268</v>
      </c>
      <c r="AN26">
        <v>169.38338015638601</v>
      </c>
      <c r="AO26">
        <v>156.428595116384</v>
      </c>
      <c r="AP26">
        <v>161.25332837779899</v>
      </c>
      <c r="AQ26">
        <v>165.42944361784299</v>
      </c>
      <c r="AR26">
        <v>155.06075983006801</v>
      </c>
      <c r="AS26">
        <v>172.730644360621</v>
      </c>
      <c r="AT26">
        <v>164.61334838786701</v>
      </c>
      <c r="AU26">
        <v>149.28576145626801</v>
      </c>
      <c r="AV26">
        <v>143.77020559970799</v>
      </c>
      <c r="AW26">
        <v>151.565461757257</v>
      </c>
      <c r="AX26">
        <v>150.13689564021601</v>
      </c>
      <c r="AY26">
        <v>160.23380385413199</v>
      </c>
      <c r="AZ26">
        <v>161.73536023626801</v>
      </c>
      <c r="BA26">
        <v>138.679330577136</v>
      </c>
      <c r="BB26">
        <v>152.32027581748301</v>
      </c>
      <c r="BC26">
        <v>142.59613400315499</v>
      </c>
      <c r="BD26">
        <f t="shared" si="1"/>
        <v>134.43225578500932</v>
      </c>
      <c r="BE26">
        <f t="shared" si="0"/>
        <v>101.96306393413283</v>
      </c>
      <c r="BF26">
        <v>98.616302805514493</v>
      </c>
      <c r="BG26">
        <f t="shared" si="2"/>
        <v>0.67377983140005004</v>
      </c>
      <c r="BH26">
        <f t="shared" si="3"/>
        <v>217</v>
      </c>
      <c r="BI26">
        <f t="shared" si="4"/>
        <v>0.59452054794520548</v>
      </c>
    </row>
    <row r="27" spans="1:61" x14ac:dyDescent="0.35">
      <c r="A27">
        <v>25</v>
      </c>
      <c r="B27" s="1">
        <v>41938</v>
      </c>
      <c r="C27" t="s">
        <v>78</v>
      </c>
      <c r="D27">
        <v>121.098970209217</v>
      </c>
      <c r="E27">
        <v>119.80209260236199</v>
      </c>
      <c r="F27">
        <v>127.460530993292</v>
      </c>
      <c r="G27">
        <v>118.42737630298799</v>
      </c>
      <c r="H27">
        <v>132.74001949440401</v>
      </c>
      <c r="I27">
        <v>122.77911141242301</v>
      </c>
      <c r="J27">
        <v>127.010510810708</v>
      </c>
      <c r="K27">
        <v>141.07559956825199</v>
      </c>
      <c r="L27">
        <v>124.15896120719501</v>
      </c>
      <c r="M27">
        <v>129.45279211399799</v>
      </c>
      <c r="N27">
        <v>126.89323144982799</v>
      </c>
      <c r="O27">
        <v>120.497589503301</v>
      </c>
      <c r="P27">
        <v>125.895048419754</v>
      </c>
      <c r="Q27">
        <v>131.854892961427</v>
      </c>
      <c r="R27">
        <v>132.59488893202601</v>
      </c>
      <c r="S27">
        <v>135.523396961907</v>
      </c>
      <c r="T27">
        <v>135.93019460686401</v>
      </c>
      <c r="U27">
        <v>136.73483048838901</v>
      </c>
      <c r="V27">
        <v>137.34178370257601</v>
      </c>
      <c r="W27">
        <v>144.491118121369</v>
      </c>
      <c r="X27">
        <v>139.87870559705999</v>
      </c>
      <c r="Y27">
        <v>145.06159855050299</v>
      </c>
      <c r="Z27">
        <v>130.93598391444601</v>
      </c>
      <c r="AA27">
        <v>132.60336430615101</v>
      </c>
      <c r="AB27">
        <v>143.114107038491</v>
      </c>
      <c r="AC27">
        <v>148.83884393229599</v>
      </c>
      <c r="AD27">
        <v>164.11186481847699</v>
      </c>
      <c r="AE27">
        <v>151.965725127741</v>
      </c>
      <c r="AF27">
        <v>163.46656311119099</v>
      </c>
      <c r="AG27">
        <v>192.80718557082801</v>
      </c>
      <c r="AH27">
        <v>193.13416218492401</v>
      </c>
      <c r="AI27">
        <v>181.69289063795799</v>
      </c>
      <c r="AJ27">
        <v>176.80442483456599</v>
      </c>
      <c r="AK27">
        <v>170.64674282771901</v>
      </c>
      <c r="AL27">
        <v>178.87415741129999</v>
      </c>
      <c r="AM27">
        <v>177.90467389510499</v>
      </c>
      <c r="AN27">
        <v>194.91142542471101</v>
      </c>
      <c r="AO27">
        <v>178.06108357996101</v>
      </c>
      <c r="AP27">
        <v>185.79186787196201</v>
      </c>
      <c r="AQ27">
        <v>184.69070041886599</v>
      </c>
      <c r="AR27">
        <v>175.104336403335</v>
      </c>
      <c r="AS27">
        <v>196.22802714644399</v>
      </c>
      <c r="AT27">
        <v>180.768750949142</v>
      </c>
      <c r="AU27">
        <v>174.41183142600801</v>
      </c>
      <c r="AV27">
        <v>170.30987226668901</v>
      </c>
      <c r="AW27">
        <v>165.069508589392</v>
      </c>
      <c r="AX27">
        <v>166.622782860527</v>
      </c>
      <c r="AY27">
        <v>173.58030975731501</v>
      </c>
      <c r="AZ27">
        <v>174.11715329707201</v>
      </c>
      <c r="BA27">
        <v>159.45385239794999</v>
      </c>
      <c r="BB27">
        <v>161.82413756242599</v>
      </c>
      <c r="BC27">
        <v>157.604680348637</v>
      </c>
      <c r="BD27">
        <f t="shared" si="1"/>
        <v>153.50296642156675</v>
      </c>
      <c r="BE27">
        <f t="shared" si="0"/>
        <v>121.03377457069027</v>
      </c>
      <c r="BF27">
        <v>98.479228878575299</v>
      </c>
      <c r="BG27">
        <f t="shared" si="2"/>
        <v>0.65974974675939546</v>
      </c>
      <c r="BH27">
        <f t="shared" si="3"/>
        <v>224</v>
      </c>
      <c r="BI27">
        <f t="shared" si="4"/>
        <v>0.61369863013698633</v>
      </c>
    </row>
    <row r="28" spans="1:61" x14ac:dyDescent="0.35">
      <c r="A28">
        <v>26</v>
      </c>
      <c r="B28" s="1">
        <v>41939</v>
      </c>
      <c r="C28" t="s">
        <v>79</v>
      </c>
      <c r="J28">
        <v>106.776455282101</v>
      </c>
      <c r="K28">
        <v>113.253702570361</v>
      </c>
      <c r="L28">
        <v>96.726344920579393</v>
      </c>
      <c r="M28">
        <v>102.70163040484201</v>
      </c>
      <c r="N28">
        <v>98.598469309021297</v>
      </c>
      <c r="O28">
        <v>91.999426843064896</v>
      </c>
      <c r="P28">
        <v>93.103051460526501</v>
      </c>
      <c r="Q28">
        <v>99.026735037521803</v>
      </c>
      <c r="R28">
        <v>102.065222070408</v>
      </c>
      <c r="S28">
        <v>103.175748070512</v>
      </c>
      <c r="T28">
        <v>104.521239726167</v>
      </c>
      <c r="AC28">
        <v>126.615190152092</v>
      </c>
      <c r="AD28">
        <v>135.26750888543299</v>
      </c>
      <c r="AE28">
        <v>124.36289551203799</v>
      </c>
      <c r="AF28">
        <v>141.92034272023199</v>
      </c>
      <c r="AG28">
        <v>167.136413069951</v>
      </c>
      <c r="AH28">
        <v>158.69734356043099</v>
      </c>
      <c r="AI28">
        <v>154.221893863986</v>
      </c>
      <c r="AJ28">
        <v>151.82868583025299</v>
      </c>
      <c r="AK28">
        <v>146.263496143905</v>
      </c>
      <c r="AL28">
        <v>155.70342727474201</v>
      </c>
      <c r="AS28">
        <v>169.07802420595399</v>
      </c>
      <c r="AT28">
        <v>161.15147697520499</v>
      </c>
      <c r="AU28">
        <v>145.93248514485899</v>
      </c>
      <c r="AV28">
        <v>141.439911913473</v>
      </c>
      <c r="AW28">
        <v>134.926152594477</v>
      </c>
      <c r="AX28">
        <v>135.85449879813399</v>
      </c>
      <c r="AY28">
        <v>146.35150976505099</v>
      </c>
      <c r="AZ28">
        <v>144.309353328485</v>
      </c>
      <c r="BA28">
        <v>133.12710355496199</v>
      </c>
      <c r="BD28">
        <f t="shared" si="1"/>
        <v>129.53785796629228</v>
      </c>
      <c r="BE28">
        <f t="shared" si="0"/>
        <v>97.068666115415795</v>
      </c>
      <c r="BF28">
        <v>99.095182015175098</v>
      </c>
      <c r="BG28">
        <f t="shared" si="2"/>
        <v>0.72279510362733812</v>
      </c>
      <c r="BH28">
        <f t="shared" si="3"/>
        <v>225</v>
      </c>
      <c r="BI28">
        <f t="shared" si="4"/>
        <v>0.61643835616438358</v>
      </c>
    </row>
    <row r="29" spans="1:61" x14ac:dyDescent="0.35">
      <c r="A29">
        <v>27</v>
      </c>
      <c r="B29" s="1">
        <v>41962</v>
      </c>
      <c r="C29" t="s">
        <v>80</v>
      </c>
      <c r="D29">
        <v>117.17087344570599</v>
      </c>
      <c r="E29">
        <v>120.812798321956</v>
      </c>
      <c r="F29">
        <v>132.06978153554601</v>
      </c>
      <c r="G29">
        <v>121.789050194642</v>
      </c>
      <c r="H29">
        <v>142.26262818221699</v>
      </c>
      <c r="N29">
        <v>134.045111890659</v>
      </c>
      <c r="O29">
        <v>127.383417453212</v>
      </c>
      <c r="P29">
        <v>127.995208086311</v>
      </c>
      <c r="Q29">
        <v>138.02863620340199</v>
      </c>
      <c r="R29">
        <v>126.657525905268</v>
      </c>
      <c r="S29">
        <v>126.978792561321</v>
      </c>
      <c r="T29">
        <v>123.249615575983</v>
      </c>
      <c r="U29">
        <v>125.536311773672</v>
      </c>
      <c r="V29">
        <v>128.37606217699101</v>
      </c>
      <c r="W29">
        <v>135.35199605172599</v>
      </c>
      <c r="X29">
        <v>127.11203344111701</v>
      </c>
      <c r="Y29">
        <v>132.94803489844699</v>
      </c>
      <c r="Z29">
        <v>120.010188792421</v>
      </c>
      <c r="AG29">
        <v>179.73044915351099</v>
      </c>
      <c r="AH29">
        <v>185.324103271909</v>
      </c>
      <c r="AI29">
        <v>177.279367393645</v>
      </c>
      <c r="AJ29">
        <v>167.84839899399199</v>
      </c>
      <c r="AK29">
        <v>158.66418447490099</v>
      </c>
      <c r="AL29">
        <v>175.10384209800401</v>
      </c>
      <c r="AM29">
        <v>163.60973286915799</v>
      </c>
      <c r="AN29">
        <v>191.78687294819599</v>
      </c>
      <c r="AO29">
        <v>166.34260039597001</v>
      </c>
      <c r="AP29">
        <v>175.49969781188901</v>
      </c>
      <c r="AU29">
        <v>175.64837020195901</v>
      </c>
      <c r="AV29">
        <v>172.958274999987</v>
      </c>
      <c r="AW29">
        <v>165.44652098112999</v>
      </c>
      <c r="AX29">
        <v>159.63691527956701</v>
      </c>
      <c r="AY29">
        <v>160.00777705419699</v>
      </c>
      <c r="AZ29">
        <v>167.02226584292001</v>
      </c>
      <c r="BA29">
        <v>152.48763369497499</v>
      </c>
      <c r="BB29">
        <v>172.982029587646</v>
      </c>
      <c r="BC29">
        <v>164.19060733969999</v>
      </c>
      <c r="BD29">
        <f t="shared" si="1"/>
        <v>149.71210029415815</v>
      </c>
      <c r="BE29">
        <f t="shared" si="0"/>
        <v>117.24290844328166</v>
      </c>
      <c r="BF29">
        <v>98.360926884969402</v>
      </c>
      <c r="BG29">
        <f t="shared" si="2"/>
        <v>0.64764104731150429</v>
      </c>
      <c r="BH29">
        <f t="shared" si="3"/>
        <v>248</v>
      </c>
      <c r="BI29">
        <f t="shared" si="4"/>
        <v>0.67945205479452053</v>
      </c>
    </row>
    <row r="30" spans="1:61" x14ac:dyDescent="0.35">
      <c r="A30">
        <v>28</v>
      </c>
      <c r="B30" s="1">
        <v>41971</v>
      </c>
      <c r="C30" t="s">
        <v>81</v>
      </c>
      <c r="D30">
        <v>67.668918975848797</v>
      </c>
      <c r="E30">
        <v>74.674269272958796</v>
      </c>
      <c r="F30">
        <v>73.820702671702605</v>
      </c>
      <c r="G30">
        <v>68.093260188476904</v>
      </c>
      <c r="H30">
        <v>81.779215313603203</v>
      </c>
      <c r="I30">
        <v>71.086877827645296</v>
      </c>
      <c r="J30">
        <v>83.767282879155999</v>
      </c>
      <c r="K30">
        <v>91.174260873116395</v>
      </c>
      <c r="L30">
        <v>74.178059642528893</v>
      </c>
      <c r="M30">
        <v>80.533599118440506</v>
      </c>
      <c r="T30">
        <v>77.838252053603</v>
      </c>
      <c r="U30">
        <v>68.393002834895398</v>
      </c>
      <c r="V30">
        <v>66.369252087286696</v>
      </c>
      <c r="W30">
        <v>76.467106876726803</v>
      </c>
      <c r="X30">
        <v>71.232992446843497</v>
      </c>
      <c r="Y30">
        <v>82.838896798587101</v>
      </c>
      <c r="Z30">
        <v>71.576108954762603</v>
      </c>
      <c r="AA30">
        <v>72.636926948508304</v>
      </c>
      <c r="AB30">
        <v>83.805404627708995</v>
      </c>
      <c r="AC30">
        <v>88.645488192712705</v>
      </c>
      <c r="AD30">
        <v>96.765114117104901</v>
      </c>
      <c r="AE30">
        <v>106.504889418806</v>
      </c>
      <c r="AF30">
        <v>108.15087781305</v>
      </c>
      <c r="AL30">
        <v>130.892212699422</v>
      </c>
      <c r="AM30">
        <v>121.077961895854</v>
      </c>
      <c r="AN30">
        <v>139.48783461589301</v>
      </c>
      <c r="AO30">
        <v>119.651003183962</v>
      </c>
      <c r="AP30">
        <v>129.64359235794399</v>
      </c>
      <c r="AQ30">
        <v>135.28194699825099</v>
      </c>
      <c r="AR30">
        <v>125.43597072896701</v>
      </c>
      <c r="AS30">
        <v>145.68914485117301</v>
      </c>
      <c r="AT30">
        <v>133.54800563508499</v>
      </c>
      <c r="BA30">
        <v>94.805652464405298</v>
      </c>
      <c r="BB30">
        <v>109.194234566069</v>
      </c>
      <c r="BC30">
        <v>101.023293107584</v>
      </c>
      <c r="BD30">
        <f t="shared" si="1"/>
        <v>94.96376037253377</v>
      </c>
      <c r="BE30">
        <f t="shared" si="0"/>
        <v>62.494568521657285</v>
      </c>
      <c r="BF30">
        <v>98.2329299284943</v>
      </c>
      <c r="BG30">
        <f t="shared" si="2"/>
        <v>0.63454002822500466</v>
      </c>
      <c r="BH30">
        <f t="shared" si="3"/>
        <v>257</v>
      </c>
      <c r="BI30">
        <f t="shared" si="4"/>
        <v>0.70410958904109588</v>
      </c>
    </row>
    <row r="31" spans="1:61" x14ac:dyDescent="0.35">
      <c r="A31">
        <v>29</v>
      </c>
      <c r="B31" s="1">
        <v>41986</v>
      </c>
      <c r="C31" t="s">
        <v>82</v>
      </c>
      <c r="D31">
        <v>126.983427633495</v>
      </c>
      <c r="E31">
        <v>121.606032719787</v>
      </c>
      <c r="F31">
        <v>118.166452798473</v>
      </c>
      <c r="G31">
        <v>105.65634342400401</v>
      </c>
      <c r="H31">
        <v>123.047852073578</v>
      </c>
      <c r="I31">
        <v>119.081546713468</v>
      </c>
      <c r="J31">
        <v>127.573194972327</v>
      </c>
      <c r="K31">
        <v>124.536383596102</v>
      </c>
      <c r="L31">
        <v>105.92935250122601</v>
      </c>
      <c r="M31">
        <v>112.935179410195</v>
      </c>
      <c r="N31">
        <v>151.82261552635299</v>
      </c>
      <c r="O31">
        <v>142.06148895211101</v>
      </c>
      <c r="P31">
        <v>140.48734029608701</v>
      </c>
      <c r="Q31">
        <v>144.51953432486599</v>
      </c>
      <c r="R31">
        <v>148.14980157021699</v>
      </c>
      <c r="S31">
        <v>142.116120176544</v>
      </c>
      <c r="T31">
        <v>139.18229518296701</v>
      </c>
      <c r="U31">
        <v>137.074766461053</v>
      </c>
      <c r="V31">
        <v>139.538842643376</v>
      </c>
      <c r="W31">
        <v>144.760846638153</v>
      </c>
      <c r="X31">
        <v>132.903970790675</v>
      </c>
      <c r="Y31">
        <v>138.125372890058</v>
      </c>
      <c r="Z31">
        <v>125.08396033398</v>
      </c>
      <c r="AA31">
        <v>123.89049197817999</v>
      </c>
      <c r="AB31">
        <v>138.01140107386701</v>
      </c>
      <c r="AC31">
        <v>140.49904172889501</v>
      </c>
      <c r="AD31">
        <v>164.29107445573101</v>
      </c>
      <c r="AE31">
        <v>158.58249600737099</v>
      </c>
      <c r="AF31">
        <v>175.32421142549299</v>
      </c>
      <c r="AG31">
        <v>198.84786068533299</v>
      </c>
      <c r="AH31">
        <v>202.90373942888101</v>
      </c>
      <c r="AI31">
        <v>187.07253712567299</v>
      </c>
      <c r="AJ31">
        <v>181.40567216868999</v>
      </c>
      <c r="AK31">
        <v>171.00838139986399</v>
      </c>
      <c r="AL31">
        <v>172.005016134664</v>
      </c>
      <c r="AM31">
        <v>159.74611429800001</v>
      </c>
      <c r="AN31">
        <v>178.05791039891801</v>
      </c>
      <c r="AO31">
        <v>160.705283719996</v>
      </c>
      <c r="AP31">
        <v>159.291982925963</v>
      </c>
      <c r="AQ31">
        <v>166.54897481339901</v>
      </c>
      <c r="AR31">
        <v>156.800231015295</v>
      </c>
      <c r="AS31">
        <v>199.36826717269901</v>
      </c>
      <c r="AT31">
        <v>187.43097426286499</v>
      </c>
      <c r="AU31">
        <v>165.86956958677001</v>
      </c>
      <c r="AV31">
        <v>150.57618923469801</v>
      </c>
      <c r="AW31">
        <v>152.31628404064401</v>
      </c>
      <c r="AX31">
        <v>136.681058084353</v>
      </c>
      <c r="AY31">
        <v>153.60268008908901</v>
      </c>
      <c r="AZ31">
        <v>150.15482002346801</v>
      </c>
      <c r="BA31">
        <v>160.62913915970901</v>
      </c>
      <c r="BB31">
        <v>168.14548109788799</v>
      </c>
      <c r="BC31">
        <v>169.96062743853099</v>
      </c>
      <c r="BD31">
        <f t="shared" si="1"/>
        <v>150.02058139623117</v>
      </c>
      <c r="BE31">
        <f t="shared" si="0"/>
        <v>117.55138954535468</v>
      </c>
      <c r="BF31">
        <v>97.989015442559094</v>
      </c>
      <c r="BG31">
        <f t="shared" si="2"/>
        <v>0.60957436948035704</v>
      </c>
      <c r="BH31">
        <f t="shared" si="3"/>
        <v>272</v>
      </c>
      <c r="BI31">
        <f t="shared" si="4"/>
        <v>0.74520547945205484</v>
      </c>
    </row>
    <row r="32" spans="1:61" x14ac:dyDescent="0.35">
      <c r="A32">
        <v>30</v>
      </c>
      <c r="B32" s="1">
        <v>42059</v>
      </c>
      <c r="C32" t="s">
        <v>83</v>
      </c>
      <c r="D32">
        <v>93.150656258828405</v>
      </c>
      <c r="E32">
        <v>96.612238875238702</v>
      </c>
      <c r="F32">
        <v>93.005988163419104</v>
      </c>
      <c r="G32">
        <v>87.439793704781096</v>
      </c>
      <c r="H32">
        <v>119.490059699255</v>
      </c>
      <c r="I32">
        <v>111.185645981459</v>
      </c>
      <c r="J32">
        <v>118.64225246506901</v>
      </c>
      <c r="K32">
        <v>164.34878341613199</v>
      </c>
      <c r="L32">
        <v>109.025005237192</v>
      </c>
      <c r="M32">
        <v>119.285388841092</v>
      </c>
      <c r="N32">
        <v>109.69184163190801</v>
      </c>
      <c r="O32">
        <v>101.42734873284699</v>
      </c>
      <c r="P32">
        <v>105.640662369502</v>
      </c>
      <c r="Q32">
        <v>108.954954524032</v>
      </c>
      <c r="R32">
        <v>105.758057254609</v>
      </c>
      <c r="S32">
        <v>104.073767502417</v>
      </c>
      <c r="T32">
        <v>98.969364244117301</v>
      </c>
      <c r="U32">
        <v>94.338908718201495</v>
      </c>
      <c r="V32">
        <v>99.551514711516703</v>
      </c>
      <c r="W32">
        <v>111.83240716095401</v>
      </c>
      <c r="X32">
        <v>104.868559178038</v>
      </c>
      <c r="Y32">
        <v>111.664374314957</v>
      </c>
      <c r="Z32">
        <v>98.677101402957902</v>
      </c>
      <c r="AA32">
        <v>94.012937308500995</v>
      </c>
      <c r="AB32">
        <v>97.879818158948098</v>
      </c>
      <c r="AC32">
        <v>109.446395285105</v>
      </c>
      <c r="AD32">
        <v>136.91998952968501</v>
      </c>
      <c r="AE32">
        <v>140.41492623349399</v>
      </c>
      <c r="AF32">
        <v>148.461832610957</v>
      </c>
      <c r="AG32">
        <v>173.044802577089</v>
      </c>
      <c r="AH32">
        <v>211.486310882851</v>
      </c>
      <c r="AI32">
        <v>154.54256018410601</v>
      </c>
      <c r="AJ32">
        <v>152.751429317266</v>
      </c>
      <c r="AK32">
        <v>142.12354039460701</v>
      </c>
      <c r="AL32">
        <v>143.34628164895301</v>
      </c>
      <c r="AM32">
        <v>129.124690107959</v>
      </c>
      <c r="AN32">
        <v>143.44086798491799</v>
      </c>
      <c r="AO32">
        <v>137.66664607049401</v>
      </c>
      <c r="AP32">
        <v>156.64566959625799</v>
      </c>
      <c r="AQ32">
        <v>181.88787534658201</v>
      </c>
      <c r="AR32">
        <v>161.46955326684201</v>
      </c>
      <c r="AS32">
        <v>174.41304823306001</v>
      </c>
      <c r="AT32">
        <v>156.77624013827301</v>
      </c>
      <c r="AU32">
        <v>144.73938682354299</v>
      </c>
      <c r="AV32">
        <v>147.21898218253401</v>
      </c>
      <c r="AW32">
        <v>146.129746223539</v>
      </c>
      <c r="AX32">
        <v>137.36865492134899</v>
      </c>
      <c r="AY32">
        <v>154.95093137516901</v>
      </c>
      <c r="AZ32">
        <v>155.745335429601</v>
      </c>
      <c r="BA32">
        <v>135.64001033327401</v>
      </c>
      <c r="BB32">
        <v>146.33076946877901</v>
      </c>
      <c r="BC32">
        <v>136.75843452165901</v>
      </c>
      <c r="BD32">
        <f t="shared" si="1"/>
        <v>129.19946808738308</v>
      </c>
      <c r="BE32">
        <f t="shared" si="0"/>
        <v>96.730276236506597</v>
      </c>
      <c r="BF32">
        <v>97.949812161424802</v>
      </c>
      <c r="BG32">
        <f t="shared" si="2"/>
        <v>0.60556175114521982</v>
      </c>
      <c r="BH32">
        <f t="shared" si="3"/>
        <v>345</v>
      </c>
      <c r="BI32">
        <f t="shared" si="4"/>
        <v>0.9452054794520548</v>
      </c>
    </row>
    <row r="33" spans="1:61" x14ac:dyDescent="0.35">
      <c r="A33">
        <v>31</v>
      </c>
      <c r="B33" s="1">
        <v>42074</v>
      </c>
      <c r="C33" t="s">
        <v>84</v>
      </c>
      <c r="D33">
        <v>86.041985395058703</v>
      </c>
      <c r="E33">
        <v>86.097444691434404</v>
      </c>
      <c r="F33">
        <v>91.805955738547695</v>
      </c>
      <c r="G33">
        <v>88.798863509063807</v>
      </c>
      <c r="H33">
        <v>115.704858917601</v>
      </c>
      <c r="I33">
        <v>87.5221722200925</v>
      </c>
      <c r="J33">
        <v>98.473021791967795</v>
      </c>
      <c r="K33">
        <v>101.619964746644</v>
      </c>
      <c r="L33">
        <v>93.347899736112197</v>
      </c>
      <c r="M33">
        <v>111.153290865736</v>
      </c>
      <c r="Q33">
        <v>91.084679019201403</v>
      </c>
      <c r="R33">
        <v>96.099748605478993</v>
      </c>
      <c r="S33">
        <v>83.043360461545603</v>
      </c>
      <c r="T33">
        <v>77.854651212617398</v>
      </c>
      <c r="U33">
        <v>82.397707411563303</v>
      </c>
      <c r="V33">
        <v>90.687368509164202</v>
      </c>
      <c r="W33">
        <v>93.468487356355894</v>
      </c>
      <c r="X33">
        <v>88.832177682963604</v>
      </c>
      <c r="Y33">
        <v>111.564324394392</v>
      </c>
      <c r="Z33">
        <v>87.307955164038006</v>
      </c>
      <c r="AA33">
        <v>86.125514912250495</v>
      </c>
      <c r="AB33">
        <v>95.720756522988395</v>
      </c>
      <c r="AC33">
        <v>106.91665957355301</v>
      </c>
      <c r="AD33">
        <v>138.600919101806</v>
      </c>
      <c r="AE33">
        <v>131.959877415818</v>
      </c>
      <c r="AK33">
        <v>143.87077164177299</v>
      </c>
      <c r="AL33">
        <v>131.94500339081301</v>
      </c>
      <c r="AM33">
        <v>120.737616401726</v>
      </c>
      <c r="AN33">
        <v>128.48137001732499</v>
      </c>
      <c r="AO33">
        <v>157.16736766008799</v>
      </c>
      <c r="AP33">
        <v>168.34616450854</v>
      </c>
      <c r="AQ33">
        <v>175.194395875244</v>
      </c>
      <c r="AR33">
        <v>152.805063231384</v>
      </c>
      <c r="AS33">
        <v>161.78629760543399</v>
      </c>
      <c r="AY33">
        <v>135.07029087599699</v>
      </c>
      <c r="AZ33">
        <v>135.581334775741</v>
      </c>
      <c r="BA33">
        <v>118.614155367289</v>
      </c>
      <c r="BB33">
        <v>130.412489411867</v>
      </c>
      <c r="BC33">
        <v>127.12398011154499</v>
      </c>
      <c r="BD33">
        <f t="shared" si="1"/>
        <v>113.06066527771181</v>
      </c>
      <c r="BE33">
        <f t="shared" si="0"/>
        <v>80.591473426835321</v>
      </c>
      <c r="BF33">
        <v>98.430913933476305</v>
      </c>
      <c r="BG33">
        <f t="shared" si="2"/>
        <v>0.65480451184649946</v>
      </c>
      <c r="BH33">
        <f t="shared" si="3"/>
        <v>360</v>
      </c>
      <c r="BI33">
        <f t="shared" si="4"/>
        <v>0.98630136986301364</v>
      </c>
    </row>
    <row r="34" spans="1:61" x14ac:dyDescent="0.35">
      <c r="A34">
        <v>32</v>
      </c>
      <c r="B34" s="1">
        <v>42091</v>
      </c>
      <c r="C34" t="s">
        <v>85</v>
      </c>
      <c r="I34">
        <v>97.645418307117595</v>
      </c>
      <c r="J34">
        <v>104.246124733521</v>
      </c>
      <c r="K34">
        <v>116.298836174945</v>
      </c>
      <c r="L34">
        <v>105.151425198018</v>
      </c>
      <c r="M34">
        <v>111.007180165195</v>
      </c>
      <c r="N34">
        <v>107.669833946442</v>
      </c>
      <c r="O34">
        <v>97.960295725184395</v>
      </c>
      <c r="P34">
        <v>104.772280701059</v>
      </c>
      <c r="Q34">
        <v>103.146367441705</v>
      </c>
      <c r="R34">
        <v>103.653924343916</v>
      </c>
      <c r="S34">
        <v>105.25575885865899</v>
      </c>
      <c r="T34">
        <v>98.472098425524706</v>
      </c>
      <c r="U34">
        <v>96.371471088376893</v>
      </c>
      <c r="V34">
        <v>97.221101737553695</v>
      </c>
      <c r="W34">
        <v>99.973944168886703</v>
      </c>
      <c r="X34">
        <v>93.479371974109199</v>
      </c>
      <c r="Y34">
        <v>103.004502208481</v>
      </c>
      <c r="Z34">
        <v>94.668644348660806</v>
      </c>
      <c r="AA34">
        <v>85.349070600966797</v>
      </c>
      <c r="AB34">
        <v>92.0832763082566</v>
      </c>
      <c r="AC34">
        <v>109.96101846008099</v>
      </c>
      <c r="AD34">
        <v>127.702829070451</v>
      </c>
      <c r="AJ34">
        <v>139.23791688620801</v>
      </c>
      <c r="AK34">
        <v>135.95878682829701</v>
      </c>
      <c r="AL34">
        <v>149.263251782639</v>
      </c>
      <c r="AM34">
        <v>148.09041992120501</v>
      </c>
      <c r="AN34">
        <v>166.15163606310401</v>
      </c>
      <c r="AO34">
        <v>157.83428737793699</v>
      </c>
      <c r="AP34">
        <v>166.87020630136101</v>
      </c>
      <c r="AQ34">
        <v>181.56574220553199</v>
      </c>
      <c r="AR34">
        <v>158.48209282546199</v>
      </c>
      <c r="AS34">
        <v>172.56567542529601</v>
      </c>
      <c r="AT34">
        <v>153.62975620136899</v>
      </c>
      <c r="AU34">
        <v>129.51497452805199</v>
      </c>
      <c r="AV34">
        <v>125.086215593484</v>
      </c>
      <c r="AW34">
        <v>124.982358302563</v>
      </c>
      <c r="AX34">
        <v>128.58684128522901</v>
      </c>
      <c r="AY34">
        <v>150.076594372275</v>
      </c>
      <c r="AZ34">
        <v>144.636872066341</v>
      </c>
      <c r="BA34">
        <v>124.086388042468</v>
      </c>
      <c r="BB34">
        <v>142.62855961109301</v>
      </c>
      <c r="BC34">
        <v>143.543282039638</v>
      </c>
      <c r="BD34">
        <f t="shared" si="1"/>
        <v>123.75920551539676</v>
      </c>
      <c r="BE34">
        <f t="shared" si="0"/>
        <v>91.290013664520274</v>
      </c>
      <c r="BF34">
        <v>98.869901183315903</v>
      </c>
      <c r="BG34">
        <f t="shared" si="2"/>
        <v>0.69973667662025574</v>
      </c>
      <c r="BH34">
        <f t="shared" si="3"/>
        <v>377</v>
      </c>
      <c r="BI34">
        <f t="shared" si="4"/>
        <v>1.0328767123287672</v>
      </c>
    </row>
    <row r="35" spans="1:61" x14ac:dyDescent="0.35">
      <c r="A35">
        <v>33</v>
      </c>
      <c r="B35" s="1">
        <v>42099</v>
      </c>
      <c r="C35" t="s">
        <v>86</v>
      </c>
      <c r="D35">
        <v>100.295978384682</v>
      </c>
      <c r="E35">
        <v>95.254964719535593</v>
      </c>
      <c r="L35">
        <v>107.68571091016599</v>
      </c>
      <c r="M35">
        <v>113.160211101461</v>
      </c>
      <c r="N35">
        <v>113.41403515634801</v>
      </c>
      <c r="O35">
        <v>107.236948117889</v>
      </c>
      <c r="P35">
        <v>113.099061692025</v>
      </c>
      <c r="Q35">
        <v>117.895052238687</v>
      </c>
      <c r="R35">
        <v>101.797453352115</v>
      </c>
      <c r="S35">
        <v>105.320406741715</v>
      </c>
      <c r="T35">
        <v>104.635832882956</v>
      </c>
      <c r="U35">
        <v>103.535235202392</v>
      </c>
      <c r="AD35">
        <v>145.868376788354</v>
      </c>
      <c r="AE35">
        <v>139.88775884604601</v>
      </c>
      <c r="AF35">
        <v>146.657140346391</v>
      </c>
      <c r="AG35">
        <v>175.119532363979</v>
      </c>
      <c r="AH35">
        <v>186.64874445230001</v>
      </c>
      <c r="AI35">
        <v>170.81895115446099</v>
      </c>
      <c r="AJ35">
        <v>168.216188381471</v>
      </c>
      <c r="AK35">
        <v>153.863937558434</v>
      </c>
      <c r="AL35">
        <v>161.78167012948899</v>
      </c>
      <c r="AM35">
        <v>157.39371485604201</v>
      </c>
      <c r="AS35">
        <v>194.10868791388401</v>
      </c>
      <c r="AT35">
        <v>176.74682285874999</v>
      </c>
      <c r="AU35">
        <v>160.205782365099</v>
      </c>
      <c r="AV35">
        <v>145.771233425585</v>
      </c>
      <c r="AW35">
        <v>131.89040645306201</v>
      </c>
      <c r="AX35">
        <v>133.52837802808901</v>
      </c>
      <c r="AY35">
        <v>157.49575505974099</v>
      </c>
      <c r="AZ35">
        <v>153.23719827349299</v>
      </c>
      <c r="BA35">
        <v>135.466065902141</v>
      </c>
      <c r="BB35">
        <v>149.10275795657199</v>
      </c>
      <c r="BD35">
        <f t="shared" si="1"/>
        <v>138.34812480041731</v>
      </c>
      <c r="BE35">
        <f t="shared" si="0"/>
        <v>105.87893294954083</v>
      </c>
      <c r="BF35">
        <v>98.096347919884295</v>
      </c>
      <c r="BG35">
        <f t="shared" si="2"/>
        <v>0.62056029346451269</v>
      </c>
      <c r="BH35">
        <f t="shared" si="3"/>
        <v>385</v>
      </c>
      <c r="BI35">
        <f t="shared" si="4"/>
        <v>1.0547945205479452</v>
      </c>
    </row>
    <row r="36" spans="1:61" x14ac:dyDescent="0.35">
      <c r="A36">
        <v>34</v>
      </c>
      <c r="B36" s="1">
        <v>42106</v>
      </c>
      <c r="C36" t="s">
        <v>87</v>
      </c>
      <c r="D36">
        <v>107.17662717361</v>
      </c>
      <c r="E36">
        <v>106.958369568607</v>
      </c>
      <c r="F36">
        <v>108.421864823473</v>
      </c>
      <c r="K36">
        <v>122.842107754233</v>
      </c>
      <c r="L36">
        <v>111.520260704577</v>
      </c>
      <c r="M36">
        <v>115.418195682868</v>
      </c>
      <c r="N36">
        <v>93.013658677892593</v>
      </c>
      <c r="O36">
        <v>100.253365741897</v>
      </c>
      <c r="P36">
        <v>105.526940756092</v>
      </c>
      <c r="Q36">
        <v>97.681932058762101</v>
      </c>
      <c r="R36">
        <v>98.598962261508305</v>
      </c>
      <c r="S36">
        <v>102.95116164538599</v>
      </c>
      <c r="T36">
        <v>99.135539835839097</v>
      </c>
      <c r="U36">
        <v>95.396422199526</v>
      </c>
      <c r="V36">
        <v>96.146319614178594</v>
      </c>
      <c r="AD36">
        <v>131.68709716837199</v>
      </c>
      <c r="AE36">
        <v>136.08221067471899</v>
      </c>
      <c r="AF36">
        <v>140.86648541083801</v>
      </c>
      <c r="AG36">
        <v>166.52901525726199</v>
      </c>
      <c r="AH36">
        <v>180.16242699117501</v>
      </c>
      <c r="AI36">
        <v>178.789472937113</v>
      </c>
      <c r="AJ36">
        <v>169.75440504919899</v>
      </c>
      <c r="AK36">
        <v>146.78009775211501</v>
      </c>
      <c r="AL36">
        <v>148.10322618580599</v>
      </c>
      <c r="AM36">
        <v>136.564062460381</v>
      </c>
      <c r="AS36">
        <v>159.06658658638301</v>
      </c>
      <c r="AT36">
        <v>152.36216023941</v>
      </c>
      <c r="AU36">
        <v>134.76466579044899</v>
      </c>
      <c r="AV36">
        <v>129.99893928148001</v>
      </c>
      <c r="AW36">
        <v>135.07299629541001</v>
      </c>
      <c r="AX36">
        <v>151.81953876543801</v>
      </c>
      <c r="AY36">
        <v>163.89050958505601</v>
      </c>
      <c r="AZ36">
        <v>160.938691355999</v>
      </c>
      <c r="BA36">
        <v>136.96472724885399</v>
      </c>
      <c r="BB36">
        <v>137.935144026617</v>
      </c>
      <c r="BD36">
        <f t="shared" si="1"/>
        <v>130.26211964458648</v>
      </c>
      <c r="BE36">
        <f t="shared" si="0"/>
        <v>97.792927793709993</v>
      </c>
      <c r="BF36">
        <v>97.267692245490693</v>
      </c>
      <c r="BG36">
        <f t="shared" si="2"/>
        <v>0.53574395012842246</v>
      </c>
      <c r="BH36">
        <f t="shared" si="3"/>
        <v>392</v>
      </c>
      <c r="BI36">
        <f t="shared" si="4"/>
        <v>1.0739726027397261</v>
      </c>
    </row>
    <row r="37" spans="1:61" x14ac:dyDescent="0.35">
      <c r="A37">
        <v>35</v>
      </c>
      <c r="B37" s="1">
        <v>42107</v>
      </c>
      <c r="C37" t="s">
        <v>88</v>
      </c>
      <c r="F37">
        <v>126.38524227435001</v>
      </c>
      <c r="G37">
        <v>114.78949630026599</v>
      </c>
      <c r="H37">
        <v>127.22529269033301</v>
      </c>
      <c r="I37">
        <v>116.843761970621</v>
      </c>
      <c r="J37">
        <v>133.44380817560699</v>
      </c>
      <c r="K37">
        <v>140.75954050218601</v>
      </c>
      <c r="L37">
        <v>122.196360824717</v>
      </c>
      <c r="M37">
        <v>126.63845868898299</v>
      </c>
      <c r="AV37">
        <v>144.52383244330699</v>
      </c>
      <c r="AW37">
        <v>151.40470874331399</v>
      </c>
      <c r="AX37">
        <v>162.081561005677</v>
      </c>
      <c r="AY37">
        <v>168.08004617836099</v>
      </c>
      <c r="AZ37">
        <v>163.20381133428901</v>
      </c>
      <c r="BA37">
        <v>147.06165342832401</v>
      </c>
      <c r="BB37">
        <v>146.42371288572201</v>
      </c>
      <c r="BC37">
        <v>142.14201084386099</v>
      </c>
      <c r="BD37">
        <f t="shared" si="1"/>
        <v>139.57520614311986</v>
      </c>
      <c r="BE37">
        <f t="shared" si="0"/>
        <v>107.10601429224337</v>
      </c>
      <c r="BF37">
        <v>96.673477230220001</v>
      </c>
      <c r="BG37">
        <f t="shared" si="2"/>
        <v>0.47492358009048075</v>
      </c>
      <c r="BH37">
        <f t="shared" si="3"/>
        <v>393</v>
      </c>
      <c r="BI37">
        <f t="shared" si="4"/>
        <v>1.0767123287671232</v>
      </c>
    </row>
    <row r="38" spans="1:61" x14ac:dyDescent="0.35">
      <c r="A38">
        <v>36</v>
      </c>
      <c r="B38" s="1">
        <v>42115</v>
      </c>
      <c r="C38" t="s">
        <v>89</v>
      </c>
      <c r="J38">
        <v>83.568958207455907</v>
      </c>
      <c r="K38">
        <v>83.471186437005599</v>
      </c>
      <c r="L38">
        <v>67.640605676410303</v>
      </c>
      <c r="M38">
        <v>79.143737419001297</v>
      </c>
      <c r="N38">
        <v>70.8387267426683</v>
      </c>
      <c r="O38">
        <v>60.550030854046199</v>
      </c>
      <c r="P38">
        <v>68.570730436038403</v>
      </c>
      <c r="Q38">
        <v>65.046269545317998</v>
      </c>
      <c r="R38">
        <v>66.298926226830702</v>
      </c>
      <c r="S38">
        <v>64.646875067735806</v>
      </c>
      <c r="AC38">
        <v>81.726615151943193</v>
      </c>
      <c r="AD38">
        <v>101.20900637368599</v>
      </c>
      <c r="AE38">
        <v>93.894341199759495</v>
      </c>
      <c r="AF38">
        <v>107.072039444251</v>
      </c>
      <c r="AG38">
        <v>135.82237522958499</v>
      </c>
      <c r="AH38">
        <v>138.728882035922</v>
      </c>
      <c r="AI38">
        <v>121.927609314785</v>
      </c>
      <c r="AJ38">
        <v>118.767706230453</v>
      </c>
      <c r="AK38">
        <v>106.00122985971799</v>
      </c>
      <c r="AL38">
        <v>105.420495767139</v>
      </c>
      <c r="AS38">
        <v>126.75650402646301</v>
      </c>
      <c r="AT38">
        <v>118.894947245043</v>
      </c>
      <c r="AU38">
        <v>95.410271174239199</v>
      </c>
      <c r="AV38">
        <v>96.174705962530695</v>
      </c>
      <c r="AW38">
        <v>101.56863769873701</v>
      </c>
      <c r="AX38">
        <v>103.207125204341</v>
      </c>
      <c r="AY38">
        <v>112.252985587605</v>
      </c>
      <c r="AZ38">
        <v>114.875654590425</v>
      </c>
      <c r="BD38">
        <f t="shared" si="1"/>
        <v>96.05311352532631</v>
      </c>
      <c r="BE38">
        <f t="shared" si="0"/>
        <v>63.583921674449826</v>
      </c>
      <c r="BF38">
        <v>96.577310032888604</v>
      </c>
      <c r="BG38">
        <f t="shared" si="2"/>
        <v>0.4650804687976049</v>
      </c>
      <c r="BH38">
        <f t="shared" si="3"/>
        <v>401</v>
      </c>
      <c r="BI38">
        <f t="shared" si="4"/>
        <v>1.0986301369863014</v>
      </c>
    </row>
    <row r="39" spans="1:61" x14ac:dyDescent="0.35">
      <c r="A39">
        <v>37</v>
      </c>
      <c r="B39" s="1">
        <v>42138</v>
      </c>
      <c r="C39" t="s">
        <v>90</v>
      </c>
      <c r="D39">
        <v>115.038853837641</v>
      </c>
      <c r="E39">
        <v>121.14356443154701</v>
      </c>
      <c r="F39">
        <v>118.913975436711</v>
      </c>
      <c r="G39">
        <v>107.259873278398</v>
      </c>
      <c r="N39">
        <v>117.31596031488399</v>
      </c>
      <c r="O39">
        <v>107.836635637111</v>
      </c>
      <c r="P39">
        <v>108.229652822616</v>
      </c>
      <c r="Q39">
        <v>112.308394750841</v>
      </c>
      <c r="R39">
        <v>122.134370062249</v>
      </c>
      <c r="S39">
        <v>114.40693873286099</v>
      </c>
      <c r="T39">
        <v>106.405367115804</v>
      </c>
      <c r="U39">
        <v>101.40852206409799</v>
      </c>
      <c r="V39">
        <v>102.367602817746</v>
      </c>
      <c r="W39">
        <v>106.427567837018</v>
      </c>
      <c r="X39">
        <v>98.986175697501594</v>
      </c>
      <c r="Y39">
        <v>107.854765839338</v>
      </c>
      <c r="AG39">
        <v>181.626187177829</v>
      </c>
      <c r="AH39">
        <v>181.59765858277299</v>
      </c>
      <c r="AI39">
        <v>165.728965606662</v>
      </c>
      <c r="AJ39">
        <v>166.27117309003</v>
      </c>
      <c r="AK39">
        <v>166.71494346484801</v>
      </c>
      <c r="AL39">
        <v>172.27800202427599</v>
      </c>
      <c r="AM39">
        <v>157.90256161169299</v>
      </c>
      <c r="AN39">
        <v>179.79726689946099</v>
      </c>
      <c r="AO39">
        <v>166.151530218674</v>
      </c>
      <c r="AP39">
        <v>166.53144384936499</v>
      </c>
      <c r="AT39">
        <v>159.531513450527</v>
      </c>
      <c r="AU39">
        <v>151.63191937910199</v>
      </c>
      <c r="AV39">
        <v>159.996300192397</v>
      </c>
      <c r="AW39">
        <v>156.376727465648</v>
      </c>
      <c r="AX39">
        <v>151.76151661748401</v>
      </c>
      <c r="AY39">
        <v>160.56436954247101</v>
      </c>
      <c r="AZ39">
        <v>161.67484116677599</v>
      </c>
      <c r="BA39">
        <v>149.91398078891001</v>
      </c>
      <c r="BB39">
        <v>158.35020241987101</v>
      </c>
      <c r="BC39">
        <v>158.74793088503</v>
      </c>
      <c r="BD39">
        <f t="shared" si="1"/>
        <v>140.03297930861638</v>
      </c>
      <c r="BE39">
        <f t="shared" si="0"/>
        <v>107.56378745773989</v>
      </c>
      <c r="BF39">
        <v>96.698968938545406</v>
      </c>
      <c r="BG39">
        <f t="shared" si="2"/>
        <v>0.47753276210945761</v>
      </c>
      <c r="BH39">
        <f t="shared" si="3"/>
        <v>424</v>
      </c>
      <c r="BI39">
        <f t="shared" si="4"/>
        <v>1.1616438356164382</v>
      </c>
    </row>
    <row r="40" spans="1:61" x14ac:dyDescent="0.35">
      <c r="A40">
        <v>38</v>
      </c>
      <c r="B40" s="1">
        <v>42139</v>
      </c>
      <c r="C40" t="s">
        <v>91</v>
      </c>
      <c r="D40">
        <v>145.47304435653299</v>
      </c>
      <c r="E40">
        <v>145.58538960403601</v>
      </c>
      <c r="F40">
        <v>153.823620910518</v>
      </c>
      <c r="G40">
        <v>137.339396459158</v>
      </c>
      <c r="H40">
        <v>152.017865880638</v>
      </c>
      <c r="I40">
        <v>140.03242316738999</v>
      </c>
      <c r="J40">
        <v>141.26419043093799</v>
      </c>
      <c r="K40">
        <v>170.34968598609601</v>
      </c>
      <c r="L40">
        <v>133.619027927161</v>
      </c>
      <c r="M40">
        <v>142.88860615845999</v>
      </c>
      <c r="N40">
        <v>139.26984558548099</v>
      </c>
      <c r="O40">
        <v>136.30528331010001</v>
      </c>
      <c r="P40">
        <v>150.77393416987499</v>
      </c>
      <c r="Q40">
        <v>145.96272428739499</v>
      </c>
      <c r="R40">
        <v>149.25831862995699</v>
      </c>
      <c r="S40">
        <v>142.080559139695</v>
      </c>
      <c r="T40">
        <v>131.45547123391501</v>
      </c>
      <c r="U40">
        <v>128.66612066984101</v>
      </c>
      <c r="V40">
        <v>128.08018516036699</v>
      </c>
      <c r="W40">
        <v>139.917865670916</v>
      </c>
      <c r="X40">
        <v>120.509729322262</v>
      </c>
      <c r="Y40">
        <v>130.71178008302499</v>
      </c>
      <c r="Z40">
        <v>117.442498219461</v>
      </c>
      <c r="AA40">
        <v>118.656358172341</v>
      </c>
      <c r="AB40">
        <v>152.259692853133</v>
      </c>
      <c r="AC40">
        <v>141.00164352503299</v>
      </c>
      <c r="AD40">
        <v>159.462592068856</v>
      </c>
      <c r="AE40">
        <v>168.92707396899601</v>
      </c>
      <c r="AF40">
        <v>183.33030233877301</v>
      </c>
      <c r="AG40">
        <v>202.26400872668299</v>
      </c>
      <c r="AH40">
        <v>206.58986177532</v>
      </c>
      <c r="AI40">
        <v>196.817896372192</v>
      </c>
      <c r="AJ40">
        <v>191.326888097943</v>
      </c>
      <c r="AK40">
        <v>185.18248382886799</v>
      </c>
      <c r="AL40">
        <v>182.55748694623901</v>
      </c>
      <c r="AM40">
        <v>176.94792091365599</v>
      </c>
      <c r="AN40">
        <v>195.09479849398201</v>
      </c>
      <c r="AO40">
        <v>186.55777543395101</v>
      </c>
      <c r="AP40">
        <v>193.958180157519</v>
      </c>
      <c r="AQ40">
        <v>202.39854052605</v>
      </c>
      <c r="AR40">
        <v>195.21179267043701</v>
      </c>
      <c r="AS40">
        <v>212.01165536353599</v>
      </c>
      <c r="AT40">
        <v>203.16995650928101</v>
      </c>
      <c r="AU40">
        <v>191.65770747929901</v>
      </c>
      <c r="AV40">
        <v>189.272058048997</v>
      </c>
      <c r="AW40">
        <v>181.64758012649</v>
      </c>
      <c r="AX40">
        <v>174.44415050288001</v>
      </c>
      <c r="AY40">
        <v>180.58354256651899</v>
      </c>
      <c r="AZ40">
        <v>178.06933653779501</v>
      </c>
      <c r="BA40">
        <v>163.513154257586</v>
      </c>
      <c r="BB40">
        <v>177.12524828100399</v>
      </c>
      <c r="BC40">
        <v>175.05782797293901</v>
      </c>
      <c r="BD40">
        <f t="shared" si="1"/>
        <v>163.22932847845226</v>
      </c>
      <c r="BE40">
        <f t="shared" si="0"/>
        <v>130.76013662757578</v>
      </c>
      <c r="BF40">
        <v>96.613305216627097</v>
      </c>
      <c r="BG40">
        <f t="shared" si="2"/>
        <v>0.46876472506561839</v>
      </c>
      <c r="BH40">
        <f t="shared" si="3"/>
        <v>425</v>
      </c>
      <c r="BI40">
        <f t="shared" si="4"/>
        <v>1.1643835616438356</v>
      </c>
    </row>
    <row r="41" spans="1:61" x14ac:dyDescent="0.35">
      <c r="A41">
        <v>39</v>
      </c>
      <c r="B41" s="1">
        <v>42146</v>
      </c>
      <c r="C41" t="s">
        <v>92</v>
      </c>
      <c r="D41">
        <v>93.675891909847394</v>
      </c>
      <c r="E41">
        <v>100.96790328214399</v>
      </c>
      <c r="F41">
        <v>112.612648102752</v>
      </c>
      <c r="G41">
        <v>102.973902745361</v>
      </c>
      <c r="H41">
        <v>122.69305155102801</v>
      </c>
      <c r="I41">
        <v>120.37003856326101</v>
      </c>
      <c r="J41">
        <v>120.727364012046</v>
      </c>
      <c r="K41">
        <v>126.009854331626</v>
      </c>
      <c r="L41">
        <v>107.03911956073701</v>
      </c>
      <c r="M41">
        <v>115.67282199102</v>
      </c>
      <c r="N41">
        <v>112.422436413979</v>
      </c>
      <c r="O41">
        <v>102.622216464695</v>
      </c>
      <c r="P41">
        <v>103.039347831309</v>
      </c>
      <c r="Q41">
        <v>111.242260794251</v>
      </c>
      <c r="R41">
        <v>115.572719879495</v>
      </c>
      <c r="S41">
        <v>104.40337075293399</v>
      </c>
      <c r="T41">
        <v>105.010660407963</v>
      </c>
      <c r="U41">
        <v>97.213006946854406</v>
      </c>
      <c r="V41">
        <v>105.029231803114</v>
      </c>
      <c r="W41">
        <v>111.772739719263</v>
      </c>
      <c r="X41">
        <v>105.582232198508</v>
      </c>
      <c r="Y41">
        <v>111.418709487819</v>
      </c>
      <c r="Z41">
        <v>102.117159888957</v>
      </c>
      <c r="AA41">
        <v>102.364939034332</v>
      </c>
      <c r="AB41">
        <v>112.558992576775</v>
      </c>
      <c r="AC41">
        <v>126.240786954166</v>
      </c>
      <c r="AD41">
        <v>134.80628391456401</v>
      </c>
      <c r="AE41">
        <v>127.897514613098</v>
      </c>
      <c r="AF41">
        <v>143.12672823173</v>
      </c>
      <c r="AG41">
        <v>177.749664836199</v>
      </c>
      <c r="AH41">
        <v>185.99914841918601</v>
      </c>
      <c r="AI41">
        <v>165.60650468776299</v>
      </c>
      <c r="AJ41">
        <v>162.579212389704</v>
      </c>
      <c r="AK41">
        <v>155.25621844636601</v>
      </c>
      <c r="AL41">
        <v>160.26922610383099</v>
      </c>
      <c r="AM41">
        <v>154.57462103409301</v>
      </c>
      <c r="AN41">
        <v>175.04561790614</v>
      </c>
      <c r="AO41">
        <v>162.893492650833</v>
      </c>
      <c r="AP41">
        <v>167.001064929482</v>
      </c>
      <c r="AQ41">
        <v>172.281829307545</v>
      </c>
      <c r="AR41">
        <v>151.044723096425</v>
      </c>
      <c r="AS41">
        <v>159.01119737267899</v>
      </c>
      <c r="AT41">
        <v>149.047549677554</v>
      </c>
      <c r="AU41">
        <v>133.94398098194401</v>
      </c>
      <c r="AV41">
        <v>156.01270004172099</v>
      </c>
      <c r="AW41">
        <v>152.45662428454401</v>
      </c>
      <c r="AX41">
        <v>159.787389296003</v>
      </c>
      <c r="AY41">
        <v>161.791936057594</v>
      </c>
      <c r="AZ41">
        <v>165.274113605211</v>
      </c>
      <c r="BA41">
        <v>142.19739883731</v>
      </c>
      <c r="BB41">
        <v>157.11301513163701</v>
      </c>
      <c r="BC41">
        <v>156.43906672083</v>
      </c>
      <c r="BD41">
        <f t="shared" si="1"/>
        <v>133.47231211111969</v>
      </c>
      <c r="BE41">
        <f t="shared" si="0"/>
        <v>101.00312026024321</v>
      </c>
      <c r="BF41">
        <v>96.992598335124399</v>
      </c>
      <c r="BG41">
        <f t="shared" si="2"/>
        <v>0.50758694804384785</v>
      </c>
      <c r="BH41">
        <f t="shared" si="3"/>
        <v>432</v>
      </c>
      <c r="BI41">
        <f t="shared" si="4"/>
        <v>1.1835616438356165</v>
      </c>
    </row>
    <row r="42" spans="1:61" x14ac:dyDescent="0.35">
      <c r="A42">
        <v>40</v>
      </c>
      <c r="B42" s="1">
        <v>42147</v>
      </c>
      <c r="C42" t="s">
        <v>93</v>
      </c>
      <c r="D42">
        <v>99.843387851641594</v>
      </c>
      <c r="E42">
        <v>102.90437401068201</v>
      </c>
      <c r="F42">
        <v>107.953279495198</v>
      </c>
      <c r="M42">
        <v>113.502743981397</v>
      </c>
      <c r="N42">
        <v>109.467281109121</v>
      </c>
      <c r="O42">
        <v>99.191102191106594</v>
      </c>
      <c r="P42">
        <v>107.29572866212899</v>
      </c>
      <c r="Q42">
        <v>125.64606726676899</v>
      </c>
      <c r="R42">
        <v>122.46706933814799</v>
      </c>
      <c r="S42">
        <v>112.27550561647899</v>
      </c>
      <c r="T42">
        <v>108.827429531018</v>
      </c>
      <c r="U42">
        <v>102.553403001623</v>
      </c>
      <c r="V42">
        <v>108.324676759581</v>
      </c>
      <c r="W42">
        <v>114.314918091444</v>
      </c>
      <c r="X42">
        <v>102.690868488782</v>
      </c>
      <c r="AF42">
        <v>151.271255998443</v>
      </c>
      <c r="AG42">
        <v>179.13989491025299</v>
      </c>
      <c r="AH42">
        <v>189.68443735992901</v>
      </c>
      <c r="AI42">
        <v>172.31793775453099</v>
      </c>
      <c r="AJ42">
        <v>168.59859632861799</v>
      </c>
      <c r="AK42">
        <v>160.08408100045401</v>
      </c>
      <c r="AL42">
        <v>164.35872699163701</v>
      </c>
      <c r="AM42">
        <v>158.12038314079399</v>
      </c>
      <c r="AN42">
        <v>177.67372005407501</v>
      </c>
      <c r="AS42">
        <v>168.83842336138201</v>
      </c>
      <c r="AT42">
        <v>160.765375121049</v>
      </c>
      <c r="AU42">
        <v>156.39404387706699</v>
      </c>
      <c r="AV42">
        <v>161.56327878992599</v>
      </c>
      <c r="AW42">
        <v>161.08873880902399</v>
      </c>
      <c r="AX42">
        <v>158.03205291144499</v>
      </c>
      <c r="AY42">
        <v>163.267078059021</v>
      </c>
      <c r="AZ42">
        <v>166.000889688939</v>
      </c>
      <c r="BA42">
        <v>145.80555654532799</v>
      </c>
      <c r="BB42">
        <v>158.02793714541301</v>
      </c>
      <c r="BC42">
        <v>157.53066447422401</v>
      </c>
      <c r="BD42">
        <f t="shared" si="1"/>
        <v>140.45202593476202</v>
      </c>
      <c r="BE42">
        <f t="shared" si="0"/>
        <v>107.98283408388554</v>
      </c>
      <c r="BF42">
        <v>96.594474730954005</v>
      </c>
      <c r="BG42">
        <f t="shared" si="2"/>
        <v>0.46683734679815758</v>
      </c>
      <c r="BH42">
        <f t="shared" si="3"/>
        <v>433</v>
      </c>
      <c r="BI42">
        <f t="shared" si="4"/>
        <v>1.1863013698630136</v>
      </c>
    </row>
    <row r="43" spans="1:61" x14ac:dyDescent="0.35">
      <c r="A43">
        <v>41</v>
      </c>
      <c r="B43" s="1">
        <v>42162</v>
      </c>
      <c r="C43" t="s">
        <v>87</v>
      </c>
      <c r="D43">
        <v>78.8165336444725</v>
      </c>
      <c r="E43">
        <v>83.186007419207002</v>
      </c>
      <c r="F43">
        <v>88.111604553336505</v>
      </c>
      <c r="G43">
        <v>82.743291132798703</v>
      </c>
      <c r="H43">
        <v>104.332855534123</v>
      </c>
      <c r="I43">
        <v>91.676910792893693</v>
      </c>
      <c r="J43">
        <v>94.672633526606106</v>
      </c>
      <c r="K43">
        <v>93.680797923103597</v>
      </c>
      <c r="L43">
        <v>76.396798194243303</v>
      </c>
      <c r="M43">
        <v>82.2860970136568</v>
      </c>
      <c r="N43">
        <v>83.377516354980798</v>
      </c>
      <c r="O43">
        <v>78.855481537243605</v>
      </c>
      <c r="P43">
        <v>86.940116685166899</v>
      </c>
      <c r="Q43">
        <v>94.068502013287898</v>
      </c>
      <c r="R43">
        <v>98.428299812743603</v>
      </c>
      <c r="S43">
        <v>88.674276098441396</v>
      </c>
      <c r="T43">
        <v>79.592721807477602</v>
      </c>
      <c r="U43">
        <v>64.575146836402098</v>
      </c>
      <c r="V43">
        <v>68.665952676060101</v>
      </c>
      <c r="W43">
        <v>78.485064832879402</v>
      </c>
      <c r="X43">
        <v>67.978840193985107</v>
      </c>
      <c r="Y43">
        <v>73.232947300613404</v>
      </c>
      <c r="Z43">
        <v>66.049677177891795</v>
      </c>
      <c r="AA43">
        <v>75.071952685771606</v>
      </c>
      <c r="AB43">
        <v>80.785737625726696</v>
      </c>
      <c r="AC43">
        <v>93.179596663563999</v>
      </c>
      <c r="AD43">
        <v>108.882812848637</v>
      </c>
      <c r="AE43">
        <v>105.73899610900401</v>
      </c>
      <c r="AF43">
        <v>119.644976331837</v>
      </c>
      <c r="AG43">
        <v>158.69318514783299</v>
      </c>
      <c r="AH43">
        <v>157.55127876728599</v>
      </c>
      <c r="AI43">
        <v>140.04941835445899</v>
      </c>
      <c r="AJ43">
        <v>135.52283614380599</v>
      </c>
      <c r="AK43">
        <v>132.38825284264601</v>
      </c>
      <c r="AL43">
        <v>140.81847722277101</v>
      </c>
      <c r="AM43">
        <v>129.73272222407101</v>
      </c>
      <c r="AN43">
        <v>148.97668936381299</v>
      </c>
      <c r="AO43">
        <v>135.958948561022</v>
      </c>
      <c r="AP43">
        <v>146.41723882815899</v>
      </c>
      <c r="AQ43">
        <v>147.953014980934</v>
      </c>
      <c r="AR43">
        <v>131.75498397819601</v>
      </c>
      <c r="AS43">
        <v>137.641997315992</v>
      </c>
      <c r="AT43">
        <v>117.660716298898</v>
      </c>
      <c r="AU43">
        <v>108.41167481190701</v>
      </c>
      <c r="AV43">
        <v>122.988597290757</v>
      </c>
      <c r="AW43">
        <v>118.309329889404</v>
      </c>
      <c r="AX43">
        <v>122.024406417347</v>
      </c>
      <c r="AY43">
        <v>130.747807437365</v>
      </c>
      <c r="AZ43">
        <v>108.564189607193</v>
      </c>
      <c r="BA43">
        <v>102.04483956943</v>
      </c>
      <c r="BB43">
        <v>119.866501933131</v>
      </c>
      <c r="BC43">
        <v>112.171118098202</v>
      </c>
      <c r="BD43">
        <f t="shared" si="1"/>
        <v>105.66116096943799</v>
      </c>
      <c r="BE43">
        <f t="shared" si="0"/>
        <v>73.191969118561502</v>
      </c>
      <c r="BF43">
        <v>96.402169496003296</v>
      </c>
      <c r="BG43">
        <f t="shared" si="2"/>
        <v>0.44715410882981488</v>
      </c>
      <c r="BH43">
        <f t="shared" si="3"/>
        <v>448</v>
      </c>
      <c r="BI43">
        <f t="shared" si="4"/>
        <v>1.2273972602739727</v>
      </c>
    </row>
    <row r="44" spans="1:61" x14ac:dyDescent="0.35">
      <c r="A44">
        <v>42</v>
      </c>
      <c r="B44" s="1">
        <v>42179</v>
      </c>
      <c r="C44" t="s">
        <v>94</v>
      </c>
      <c r="D44">
        <v>93.582354202117898</v>
      </c>
      <c r="E44">
        <v>98.393149892890804</v>
      </c>
      <c r="L44">
        <v>87.878725222289503</v>
      </c>
      <c r="M44">
        <v>94.681559281949703</v>
      </c>
      <c r="N44">
        <v>98.654607676074903</v>
      </c>
      <c r="O44">
        <v>92.9946157146248</v>
      </c>
      <c r="P44">
        <v>100.68838154473799</v>
      </c>
      <c r="Q44">
        <v>111.414758721269</v>
      </c>
      <c r="R44">
        <v>108.88574067717801</v>
      </c>
      <c r="S44">
        <v>99.245269638527006</v>
      </c>
      <c r="T44">
        <v>91.025706437795606</v>
      </c>
      <c r="U44">
        <v>89.307554723902101</v>
      </c>
      <c r="V44">
        <v>88.6772847877007</v>
      </c>
      <c r="AE44">
        <v>131.1036916393</v>
      </c>
      <c r="AF44">
        <v>134.06647514655899</v>
      </c>
      <c r="AG44">
        <v>166.63723663125799</v>
      </c>
      <c r="AH44">
        <v>178.70300098857899</v>
      </c>
      <c r="AI44">
        <v>154.20424770713601</v>
      </c>
      <c r="AJ44">
        <v>157.275934298142</v>
      </c>
      <c r="AK44">
        <v>152.815076911338</v>
      </c>
      <c r="AL44">
        <v>152.90602539737301</v>
      </c>
      <c r="AM44">
        <v>138.85261572305399</v>
      </c>
      <c r="AS44">
        <v>158.084228612272</v>
      </c>
      <c r="AT44">
        <v>142.361789016231</v>
      </c>
      <c r="AU44">
        <v>128.6659371328</v>
      </c>
      <c r="AV44">
        <v>136.44394137254301</v>
      </c>
      <c r="AW44">
        <v>142.72295714333001</v>
      </c>
      <c r="AX44">
        <v>133.88178290743099</v>
      </c>
      <c r="AY44">
        <v>146.186989993086</v>
      </c>
      <c r="AZ44">
        <v>136.43225305556101</v>
      </c>
      <c r="BA44">
        <v>121.231633078996</v>
      </c>
      <c r="BB44">
        <v>136.28749001121</v>
      </c>
      <c r="BC44">
        <v>133.246535965682</v>
      </c>
      <c r="BD44">
        <f t="shared" si="1"/>
        <v>125.37998640160423</v>
      </c>
      <c r="BE44">
        <f t="shared" si="0"/>
        <v>92.910794550727744</v>
      </c>
      <c r="BF44">
        <v>97.450151521775993</v>
      </c>
      <c r="BG44">
        <f t="shared" si="2"/>
        <v>0.55441941341248602</v>
      </c>
      <c r="BH44">
        <f t="shared" si="3"/>
        <v>465</v>
      </c>
      <c r="BI44">
        <f t="shared" si="4"/>
        <v>1.273972602739726</v>
      </c>
    </row>
    <row r="45" spans="1:61" x14ac:dyDescent="0.35">
      <c r="A45">
        <v>43</v>
      </c>
      <c r="B45" s="1">
        <v>42186</v>
      </c>
      <c r="C45" t="s">
        <v>95</v>
      </c>
      <c r="J45">
        <v>115.521840901864</v>
      </c>
      <c r="K45">
        <v>113.123216434749</v>
      </c>
      <c r="L45">
        <v>98.641373913800294</v>
      </c>
      <c r="M45">
        <v>108.845862451431</v>
      </c>
      <c r="N45">
        <v>115.721332742005</v>
      </c>
      <c r="O45">
        <v>107.004837486124</v>
      </c>
      <c r="P45">
        <v>110.803772311481</v>
      </c>
      <c r="X45">
        <v>89.335790800179893</v>
      </c>
      <c r="Y45">
        <v>94.077914793256099</v>
      </c>
      <c r="Z45">
        <v>78.877397816580796</v>
      </c>
      <c r="AA45">
        <v>88.951683214229504</v>
      </c>
      <c r="AB45">
        <v>104.915577909665</v>
      </c>
      <c r="AC45">
        <v>115.880217054534</v>
      </c>
      <c r="AD45">
        <v>138.189201091174</v>
      </c>
      <c r="AE45">
        <v>135.973270624729</v>
      </c>
      <c r="AF45">
        <v>147.85233792594599</v>
      </c>
      <c r="AG45">
        <v>180.13772316780799</v>
      </c>
      <c r="AH45">
        <v>182.37570829314001</v>
      </c>
      <c r="AI45">
        <v>171.88139416423999</v>
      </c>
      <c r="AJ45">
        <v>168.27371259559101</v>
      </c>
      <c r="AO45">
        <v>151.01642124553601</v>
      </c>
      <c r="AP45">
        <v>151.88191482005701</v>
      </c>
      <c r="AQ45">
        <v>155.30685077615999</v>
      </c>
      <c r="AR45">
        <v>138.99560232937699</v>
      </c>
      <c r="AS45">
        <v>167.494134321296</v>
      </c>
      <c r="AT45">
        <v>157.016854220402</v>
      </c>
      <c r="AU45">
        <v>138.57037356593099</v>
      </c>
      <c r="AV45">
        <v>143.03575144953601</v>
      </c>
      <c r="AW45">
        <v>141.35252836414301</v>
      </c>
      <c r="BD45">
        <f t="shared" si="1"/>
        <v>131.4156757512057</v>
      </c>
      <c r="BE45">
        <f t="shared" si="0"/>
        <v>98.946483900329213</v>
      </c>
      <c r="BF45">
        <v>97.985827756955302</v>
      </c>
      <c r="BG45">
        <f t="shared" si="2"/>
        <v>0.60924809664475921</v>
      </c>
      <c r="BH45">
        <f t="shared" si="3"/>
        <v>472</v>
      </c>
      <c r="BI45">
        <f t="shared" si="4"/>
        <v>1.2931506849315069</v>
      </c>
    </row>
    <row r="46" spans="1:61" x14ac:dyDescent="0.35">
      <c r="A46">
        <v>44</v>
      </c>
      <c r="B46" s="1">
        <v>42202</v>
      </c>
      <c r="C46" t="s">
        <v>96</v>
      </c>
      <c r="F46">
        <v>86.744400016426496</v>
      </c>
      <c r="G46">
        <v>73.836767883318601</v>
      </c>
      <c r="H46">
        <v>102.68811894712201</v>
      </c>
      <c r="I46">
        <v>91.392397848959106</v>
      </c>
      <c r="J46">
        <v>101.361968269047</v>
      </c>
      <c r="K46">
        <v>99.892748306100103</v>
      </c>
      <c r="L46">
        <v>85.302773759779598</v>
      </c>
      <c r="M46">
        <v>95.032904188073601</v>
      </c>
      <c r="N46">
        <v>98.060189679518601</v>
      </c>
      <c r="W46">
        <v>80.417921906781601</v>
      </c>
      <c r="X46">
        <v>78.960899572597498</v>
      </c>
      <c r="Y46">
        <v>77.079120698465601</v>
      </c>
      <c r="Z46">
        <v>62.2986653059357</v>
      </c>
      <c r="AA46">
        <v>76.764133837009098</v>
      </c>
      <c r="AB46">
        <v>89.783160855036698</v>
      </c>
      <c r="AC46">
        <v>103.25004949675299</v>
      </c>
      <c r="AD46">
        <v>115.568236178582</v>
      </c>
      <c r="AE46">
        <v>117.936286649008</v>
      </c>
      <c r="AF46">
        <v>130.67499000943999</v>
      </c>
      <c r="AG46">
        <v>157.934361248545</v>
      </c>
      <c r="AH46">
        <v>161.04961592493399</v>
      </c>
      <c r="AN46">
        <v>150.515596541207</v>
      </c>
      <c r="AO46">
        <v>142.61452945219699</v>
      </c>
      <c r="AP46">
        <v>145.05121371652399</v>
      </c>
      <c r="AQ46">
        <v>142.96725175824599</v>
      </c>
      <c r="AR46">
        <v>131.66671557878601</v>
      </c>
      <c r="AS46">
        <v>151.75694991717299</v>
      </c>
      <c r="AT46">
        <v>138.527739482713</v>
      </c>
      <c r="AU46">
        <v>124.710456886646</v>
      </c>
      <c r="AV46">
        <v>123.047893323574</v>
      </c>
      <c r="BD46">
        <f t="shared" si="1"/>
        <v>111.22960190794997</v>
      </c>
      <c r="BE46">
        <f t="shared" si="0"/>
        <v>78.760410057073486</v>
      </c>
      <c r="BF46">
        <v>97.739442353129405</v>
      </c>
      <c r="BG46">
        <f t="shared" si="2"/>
        <v>0.58402952921119755</v>
      </c>
      <c r="BH46">
        <f t="shared" si="3"/>
        <v>488</v>
      </c>
      <c r="BI46">
        <f t="shared" si="4"/>
        <v>1.3369863013698631</v>
      </c>
    </row>
    <row r="47" spans="1:61" x14ac:dyDescent="0.35">
      <c r="A47">
        <v>45</v>
      </c>
      <c r="B47" s="1">
        <v>42210</v>
      </c>
      <c r="C47" t="s">
        <v>97</v>
      </c>
      <c r="D47">
        <v>119.04363480493301</v>
      </c>
      <c r="E47">
        <v>120.203681996347</v>
      </c>
      <c r="F47">
        <v>124.406152231859</v>
      </c>
      <c r="G47">
        <v>115.880244461393</v>
      </c>
      <c r="H47">
        <v>137.26081732434901</v>
      </c>
      <c r="I47">
        <v>128.35538173238601</v>
      </c>
      <c r="J47">
        <v>134.29295572727</v>
      </c>
      <c r="K47">
        <v>139.98919737485201</v>
      </c>
      <c r="L47">
        <v>118.988951430331</v>
      </c>
      <c r="M47">
        <v>134.923035622296</v>
      </c>
      <c r="N47">
        <v>136.13458583903201</v>
      </c>
      <c r="O47">
        <v>125.238315963565</v>
      </c>
      <c r="P47">
        <v>128.40359551045901</v>
      </c>
      <c r="Q47">
        <v>136.20945529526901</v>
      </c>
      <c r="R47">
        <v>132.018451912686</v>
      </c>
      <c r="S47">
        <v>130.53583778528201</v>
      </c>
      <c r="T47">
        <v>118.219977566463</v>
      </c>
      <c r="U47">
        <v>115.852941776123</v>
      </c>
      <c r="V47">
        <v>107.384038072808</v>
      </c>
      <c r="W47">
        <v>111.23872238553</v>
      </c>
      <c r="X47">
        <v>106.557832828111</v>
      </c>
      <c r="Y47">
        <v>113.358693666916</v>
      </c>
      <c r="Z47">
        <v>97.884203815590098</v>
      </c>
      <c r="AA47">
        <v>108.620359482167</v>
      </c>
      <c r="AB47">
        <v>124.001905966111</v>
      </c>
      <c r="AC47">
        <v>128.238821655696</v>
      </c>
      <c r="AD47">
        <v>149.12054533680401</v>
      </c>
      <c r="AE47">
        <v>147.18649497580799</v>
      </c>
      <c r="AF47">
        <v>158.49987250456201</v>
      </c>
      <c r="AG47">
        <v>185.632276639933</v>
      </c>
      <c r="AH47">
        <v>196.61763042439799</v>
      </c>
      <c r="AI47">
        <v>179.944122595181</v>
      </c>
      <c r="AJ47">
        <v>175.535845627139</v>
      </c>
      <c r="AK47">
        <v>173.937663712427</v>
      </c>
      <c r="AL47">
        <v>179.23706511114599</v>
      </c>
      <c r="AM47">
        <v>175.493169065144</v>
      </c>
      <c r="AN47">
        <v>194.61552430776399</v>
      </c>
      <c r="AO47">
        <v>176.18745271007299</v>
      </c>
      <c r="AP47">
        <v>186.862407968794</v>
      </c>
      <c r="AQ47">
        <v>190.05273016816199</v>
      </c>
      <c r="AR47">
        <v>180.73394232211999</v>
      </c>
      <c r="AS47">
        <v>201.42550839107699</v>
      </c>
      <c r="AT47">
        <v>185.11675999038599</v>
      </c>
      <c r="AU47">
        <v>169.04498393700999</v>
      </c>
      <c r="AV47">
        <v>160.959019384404</v>
      </c>
      <c r="AW47">
        <v>157.33655528834299</v>
      </c>
      <c r="AX47">
        <v>170.28518752354901</v>
      </c>
      <c r="AY47">
        <v>182.653796309049</v>
      </c>
      <c r="AZ47">
        <v>170.241015613032</v>
      </c>
      <c r="BA47">
        <v>167.216945982921</v>
      </c>
      <c r="BB47">
        <v>183.83847881159801</v>
      </c>
      <c r="BC47">
        <v>172.393181317629</v>
      </c>
      <c r="BD47">
        <f t="shared" si="1"/>
        <v>149.29634554319762</v>
      </c>
      <c r="BE47">
        <f t="shared" si="0"/>
        <v>116.82715369232113</v>
      </c>
      <c r="BF47">
        <v>97.631620461167202</v>
      </c>
      <c r="BG47">
        <f t="shared" si="2"/>
        <v>0.57299351161015322</v>
      </c>
      <c r="BH47">
        <f t="shared" si="3"/>
        <v>496</v>
      </c>
      <c r="BI47">
        <f t="shared" si="4"/>
        <v>1.3589041095890411</v>
      </c>
    </row>
    <row r="48" spans="1:61" x14ac:dyDescent="0.35">
      <c r="A48">
        <v>46</v>
      </c>
      <c r="B48" s="1">
        <v>42219</v>
      </c>
      <c r="C48" t="s">
        <v>98</v>
      </c>
      <c r="D48">
        <v>89.498804772270304</v>
      </c>
      <c r="E48">
        <v>92.235422447695598</v>
      </c>
      <c r="F48">
        <v>95.335144565328804</v>
      </c>
      <c r="G48">
        <v>84.356317382799503</v>
      </c>
      <c r="H48">
        <v>108.631642174889</v>
      </c>
      <c r="I48">
        <v>99.213456879211094</v>
      </c>
      <c r="J48">
        <v>106.405435958219</v>
      </c>
      <c r="K48">
        <v>102.817893873269</v>
      </c>
      <c r="L48">
        <v>90.120788368514397</v>
      </c>
      <c r="M48">
        <v>100.778404844628</v>
      </c>
      <c r="N48">
        <v>100.939359387823</v>
      </c>
      <c r="O48">
        <v>93.290667332171793</v>
      </c>
      <c r="P48">
        <v>98.762452187515905</v>
      </c>
      <c r="Q48">
        <v>98.641268309762694</v>
      </c>
      <c r="R48">
        <v>103.840041499138</v>
      </c>
      <c r="S48">
        <v>96.874206876822797</v>
      </c>
      <c r="T48">
        <v>90.565330939816704</v>
      </c>
      <c r="U48">
        <v>88.961042060594806</v>
      </c>
      <c r="V48">
        <v>85.571128649728706</v>
      </c>
      <c r="W48">
        <v>87.903122842832204</v>
      </c>
      <c r="X48">
        <v>83.630668007448804</v>
      </c>
      <c r="Y48">
        <v>82.060152897145997</v>
      </c>
      <c r="Z48">
        <v>69.538043872134395</v>
      </c>
      <c r="AA48">
        <v>78.586216203418303</v>
      </c>
      <c r="AB48">
        <v>98.022557701782404</v>
      </c>
      <c r="AC48">
        <v>100.71712989342601</v>
      </c>
      <c r="AD48">
        <v>124.101256496543</v>
      </c>
      <c r="AE48">
        <v>116.847624341635</v>
      </c>
      <c r="AF48">
        <v>133.51681817270401</v>
      </c>
      <c r="AG48">
        <v>157.419931526395</v>
      </c>
      <c r="AH48">
        <v>186.11767742648701</v>
      </c>
      <c r="AI48">
        <v>151.960082780107</v>
      </c>
      <c r="AJ48">
        <v>143.41627252686399</v>
      </c>
      <c r="AK48">
        <v>148.80013750478801</v>
      </c>
      <c r="BD48">
        <f t="shared" si="1"/>
        <v>105.57283825599733</v>
      </c>
      <c r="BE48">
        <f t="shared" si="0"/>
        <v>73.103646405120841</v>
      </c>
      <c r="BF48">
        <v>97.459774358160004</v>
      </c>
      <c r="BG48">
        <f t="shared" si="2"/>
        <v>0.55540435060634585</v>
      </c>
      <c r="BH48">
        <f t="shared" si="3"/>
        <v>505</v>
      </c>
      <c r="BI48">
        <f t="shared" si="4"/>
        <v>1.3835616438356164</v>
      </c>
    </row>
    <row r="49" spans="1:61" x14ac:dyDescent="0.35">
      <c r="A49">
        <v>47</v>
      </c>
      <c r="B49" s="1">
        <v>42221</v>
      </c>
      <c r="C49" t="s">
        <v>99</v>
      </c>
      <c r="D49">
        <v>96.495669414382704</v>
      </c>
      <c r="E49">
        <v>98.314726498933297</v>
      </c>
      <c r="F49">
        <v>101.13859381481799</v>
      </c>
      <c r="G49">
        <v>90.0837228102057</v>
      </c>
      <c r="H49">
        <v>116.180920394173</v>
      </c>
      <c r="I49">
        <v>103.49062723422399</v>
      </c>
      <c r="J49">
        <v>107.511599638834</v>
      </c>
      <c r="K49">
        <v>106.68041875824299</v>
      </c>
      <c r="L49">
        <v>93.096516178363999</v>
      </c>
      <c r="M49">
        <v>104.628624143241</v>
      </c>
      <c r="N49">
        <v>103.720865140595</v>
      </c>
      <c r="O49">
        <v>99.808229123725994</v>
      </c>
      <c r="P49">
        <v>100.787382809826</v>
      </c>
      <c r="Q49">
        <v>101.09548451340601</v>
      </c>
      <c r="R49">
        <v>98.863054522832996</v>
      </c>
      <c r="S49">
        <v>99.727460622433895</v>
      </c>
      <c r="T49">
        <v>90.806431466985799</v>
      </c>
      <c r="U49">
        <v>86.050025942641398</v>
      </c>
      <c r="V49">
        <v>86.159697757857003</v>
      </c>
      <c r="W49">
        <v>85.7126457093554</v>
      </c>
      <c r="X49">
        <v>74.589985860591895</v>
      </c>
      <c r="Y49">
        <v>86.528345748727304</v>
      </c>
      <c r="Z49">
        <v>72.310097678429997</v>
      </c>
      <c r="AA49">
        <v>77.471389310781106</v>
      </c>
      <c r="AB49">
        <v>92.368502175997804</v>
      </c>
      <c r="AC49">
        <v>100.674610560348</v>
      </c>
      <c r="AD49">
        <v>115.511275301664</v>
      </c>
      <c r="AE49">
        <v>116.186799428749</v>
      </c>
      <c r="AF49">
        <v>121.03732782430301</v>
      </c>
      <c r="AG49">
        <v>147.97170022931701</v>
      </c>
      <c r="AH49">
        <v>154.94270130499001</v>
      </c>
      <c r="AI49">
        <v>142.94179094577601</v>
      </c>
      <c r="AJ49">
        <v>134.395683789434</v>
      </c>
      <c r="AK49">
        <v>129.82967143806201</v>
      </c>
      <c r="AL49">
        <v>138.28800286606401</v>
      </c>
      <c r="AM49">
        <v>130.290711946784</v>
      </c>
      <c r="AN49">
        <v>148.14692837208801</v>
      </c>
      <c r="AO49">
        <v>132.84538957195099</v>
      </c>
      <c r="AP49">
        <v>141.39135821732</v>
      </c>
      <c r="AQ49">
        <v>151.197340799236</v>
      </c>
      <c r="AR49">
        <v>138.638561679068</v>
      </c>
      <c r="AS49">
        <v>154.360337387144</v>
      </c>
      <c r="AT49">
        <v>134.76709282498899</v>
      </c>
      <c r="AU49">
        <v>119.753315432074</v>
      </c>
      <c r="AV49">
        <v>118.15484576331301</v>
      </c>
      <c r="AW49">
        <v>117.949889044223</v>
      </c>
      <c r="AX49">
        <v>120.07158916775199</v>
      </c>
      <c r="AY49">
        <v>136.03187986186799</v>
      </c>
      <c r="AZ49">
        <v>130.06704838092699</v>
      </c>
      <c r="BA49">
        <v>107.987460733272</v>
      </c>
      <c r="BB49">
        <v>111.04867517765901</v>
      </c>
      <c r="BC49">
        <v>113.22172888295501</v>
      </c>
      <c r="BD49">
        <f t="shared" si="1"/>
        <v>113.10239873463337</v>
      </c>
      <c r="BE49">
        <f t="shared" si="0"/>
        <v>80.633206883756884</v>
      </c>
      <c r="BF49">
        <v>96.3011807998422</v>
      </c>
      <c r="BG49">
        <f t="shared" si="2"/>
        <v>0.43681749714495344</v>
      </c>
      <c r="BH49">
        <f t="shared" si="3"/>
        <v>507</v>
      </c>
      <c r="BI49">
        <f t="shared" si="4"/>
        <v>1.3890410958904109</v>
      </c>
    </row>
    <row r="50" spans="1:61" x14ac:dyDescent="0.35">
      <c r="A50">
        <v>48</v>
      </c>
      <c r="B50" s="1">
        <v>42234</v>
      </c>
      <c r="C50" t="s">
        <v>100</v>
      </c>
      <c r="H50">
        <v>116.415286423182</v>
      </c>
      <c r="I50">
        <v>104.644234857576</v>
      </c>
      <c r="J50">
        <v>120.285329092238</v>
      </c>
      <c r="K50">
        <v>126.664857700318</v>
      </c>
      <c r="L50">
        <v>109.40725250156</v>
      </c>
      <c r="M50">
        <v>106.85445061278701</v>
      </c>
      <c r="N50">
        <v>110.957452100054</v>
      </c>
      <c r="O50">
        <v>105.52025800894801</v>
      </c>
      <c r="P50">
        <v>111.786764830335</v>
      </c>
      <c r="X50">
        <v>89.038102111205106</v>
      </c>
      <c r="Y50">
        <v>94.953249113279895</v>
      </c>
      <c r="Z50">
        <v>88.194409054607704</v>
      </c>
      <c r="AA50">
        <v>85.485692449566699</v>
      </c>
      <c r="AB50">
        <v>100.323971909352</v>
      </c>
      <c r="AC50">
        <v>111.149777860494</v>
      </c>
      <c r="AD50">
        <v>129.14581124503201</v>
      </c>
      <c r="AE50">
        <v>128.78271456448499</v>
      </c>
      <c r="AF50">
        <v>139.32224132843299</v>
      </c>
      <c r="AG50">
        <v>170.32128803498901</v>
      </c>
      <c r="AH50">
        <v>183.93339612486699</v>
      </c>
      <c r="AI50">
        <v>158.18945937016801</v>
      </c>
      <c r="AJ50">
        <v>150.592503599618</v>
      </c>
      <c r="AO50">
        <v>157.72647503118401</v>
      </c>
      <c r="AP50">
        <v>150.92626718783799</v>
      </c>
      <c r="AQ50">
        <v>162.22703729737901</v>
      </c>
      <c r="AR50">
        <v>149.728663888444</v>
      </c>
      <c r="AS50">
        <v>170.56607408822899</v>
      </c>
      <c r="AT50">
        <v>154.67151738828301</v>
      </c>
      <c r="AU50">
        <v>131.65444549284001</v>
      </c>
      <c r="AV50">
        <v>140.68498761282399</v>
      </c>
      <c r="AW50">
        <v>146.94359964857199</v>
      </c>
      <c r="AX50">
        <v>135.86883914593599</v>
      </c>
      <c r="BD50">
        <f t="shared" si="1"/>
        <v>129.46770030233199</v>
      </c>
      <c r="BE50">
        <f t="shared" si="0"/>
        <v>96.998508451455507</v>
      </c>
      <c r="BF50">
        <v>96.488289319388002</v>
      </c>
      <c r="BG50">
        <f t="shared" si="2"/>
        <v>0.45596882974943675</v>
      </c>
      <c r="BH50">
        <f t="shared" si="3"/>
        <v>520</v>
      </c>
      <c r="BI50">
        <f t="shared" si="4"/>
        <v>1.4246575342465753</v>
      </c>
    </row>
    <row r="51" spans="1:61" x14ac:dyDescent="0.35">
      <c r="A51">
        <v>49</v>
      </c>
      <c r="B51" s="1">
        <v>42235</v>
      </c>
      <c r="C51" t="s">
        <v>69</v>
      </c>
      <c r="D51">
        <v>94.162265282851905</v>
      </c>
      <c r="E51">
        <v>97.029118363188502</v>
      </c>
      <c r="F51">
        <v>97.149240940222299</v>
      </c>
      <c r="G51">
        <v>94.070227885347094</v>
      </c>
      <c r="H51">
        <v>118.326867783059</v>
      </c>
      <c r="I51">
        <v>101.91954516464401</v>
      </c>
      <c r="J51">
        <v>108.96277458424299</v>
      </c>
      <c r="K51">
        <v>110.709614078352</v>
      </c>
      <c r="L51">
        <v>93.695939766607196</v>
      </c>
      <c r="M51">
        <v>102.576956482808</v>
      </c>
      <c r="N51">
        <v>107.526493131005</v>
      </c>
      <c r="O51">
        <v>96.415549818493204</v>
      </c>
      <c r="P51">
        <v>94.700895253033806</v>
      </c>
      <c r="Q51">
        <v>109.177996196016</v>
      </c>
      <c r="R51">
        <v>106.14524927420101</v>
      </c>
      <c r="S51">
        <v>102.981857976596</v>
      </c>
      <c r="T51">
        <v>94.8106512924181</v>
      </c>
      <c r="U51">
        <v>92.333090264496803</v>
      </c>
      <c r="V51">
        <v>87.904409188666804</v>
      </c>
      <c r="W51">
        <v>96.844855630797497</v>
      </c>
      <c r="X51">
        <v>88.588279205551899</v>
      </c>
      <c r="Y51">
        <v>94.468366595936502</v>
      </c>
      <c r="Z51">
        <v>81.418514064115101</v>
      </c>
      <c r="AA51">
        <v>87.659263126437395</v>
      </c>
      <c r="AB51">
        <v>100.954612302965</v>
      </c>
      <c r="AC51">
        <v>112.677516098192</v>
      </c>
      <c r="AD51">
        <v>132.57729498848099</v>
      </c>
      <c r="AE51">
        <v>124.156827566396</v>
      </c>
      <c r="AF51">
        <v>134.10351293397301</v>
      </c>
      <c r="AG51">
        <v>162.45972533711</v>
      </c>
      <c r="AH51">
        <v>191.10107166491301</v>
      </c>
      <c r="AI51">
        <v>152.05646359483001</v>
      </c>
      <c r="AJ51">
        <v>153.50239512958601</v>
      </c>
      <c r="AK51">
        <v>147.06848827846599</v>
      </c>
      <c r="AL51">
        <v>154.04321187630001</v>
      </c>
      <c r="AM51">
        <v>144.77834436787899</v>
      </c>
      <c r="AN51">
        <v>170.09716664844899</v>
      </c>
      <c r="AO51">
        <v>156.23667159490299</v>
      </c>
      <c r="AP51">
        <v>153.296294682683</v>
      </c>
      <c r="AQ51">
        <v>161.18216942059499</v>
      </c>
      <c r="AR51">
        <v>155.730309924198</v>
      </c>
      <c r="AS51">
        <v>167.198747799492</v>
      </c>
      <c r="AT51">
        <v>158.68845918572799</v>
      </c>
      <c r="AU51">
        <v>132.395293758691</v>
      </c>
      <c r="AV51">
        <v>143.05154740983201</v>
      </c>
      <c r="AW51">
        <v>146.21926010141999</v>
      </c>
      <c r="AX51">
        <v>143.72831514957201</v>
      </c>
      <c r="AY51">
        <v>155.15795811791301</v>
      </c>
      <c r="AZ51">
        <v>148.419339436032</v>
      </c>
      <c r="BA51">
        <v>128.958008833344</v>
      </c>
      <c r="BB51">
        <v>137.350523872672</v>
      </c>
      <c r="BC51">
        <v>133.285960666725</v>
      </c>
      <c r="BD51">
        <f t="shared" si="1"/>
        <v>124.2317983094313</v>
      </c>
      <c r="BE51">
        <f t="shared" si="0"/>
        <v>91.762606458554814</v>
      </c>
      <c r="BF51">
        <v>97.484127346605803</v>
      </c>
      <c r="BG51">
        <f t="shared" si="2"/>
        <v>0.55789697992526077</v>
      </c>
      <c r="BH51">
        <f t="shared" si="3"/>
        <v>521</v>
      </c>
      <c r="BI51">
        <f t="shared" si="4"/>
        <v>1.4273972602739726</v>
      </c>
    </row>
    <row r="52" spans="1:61" x14ac:dyDescent="0.35">
      <c r="A52">
        <v>50</v>
      </c>
      <c r="B52" s="1">
        <v>42242</v>
      </c>
      <c r="C52" t="s">
        <v>101</v>
      </c>
      <c r="D52">
        <v>135.33716033169401</v>
      </c>
      <c r="E52">
        <v>136.731127444713</v>
      </c>
      <c r="F52">
        <v>133.73389976832701</v>
      </c>
      <c r="G52">
        <v>129.019701117789</v>
      </c>
      <c r="H52">
        <v>148.687529206595</v>
      </c>
      <c r="I52">
        <v>132.71096247343999</v>
      </c>
      <c r="J52">
        <v>142.93429796871999</v>
      </c>
      <c r="K52">
        <v>156.67491627162099</v>
      </c>
      <c r="L52">
        <v>134.73673738697599</v>
      </c>
      <c r="M52">
        <v>143.656464521153</v>
      </c>
      <c r="N52">
        <v>135.98919725557801</v>
      </c>
      <c r="O52">
        <v>128.627153668418</v>
      </c>
      <c r="P52">
        <v>133.351402818916</v>
      </c>
      <c r="Q52">
        <v>139.10552592002699</v>
      </c>
      <c r="R52">
        <v>141.79578940445401</v>
      </c>
      <c r="S52">
        <v>132.558098667916</v>
      </c>
      <c r="T52">
        <v>126.644677727352</v>
      </c>
      <c r="U52">
        <v>129.42520513583699</v>
      </c>
      <c r="V52">
        <v>136.95766721894299</v>
      </c>
      <c r="W52">
        <v>141.25357983235901</v>
      </c>
      <c r="X52">
        <v>134.806357728606</v>
      </c>
      <c r="Y52">
        <v>146.56417328017801</v>
      </c>
      <c r="Z52">
        <v>138.02193411310401</v>
      </c>
      <c r="AA52">
        <v>133.75897233927901</v>
      </c>
      <c r="AB52">
        <v>144.54065079684099</v>
      </c>
      <c r="AC52">
        <v>161.63609960636899</v>
      </c>
      <c r="AD52">
        <v>177.555202150882</v>
      </c>
      <c r="AE52">
        <v>167.64426660411399</v>
      </c>
      <c r="AF52">
        <v>167.686802200942</v>
      </c>
      <c r="AG52">
        <v>194.80211183340899</v>
      </c>
      <c r="AH52">
        <v>208.25526114103101</v>
      </c>
      <c r="AI52">
        <v>187.97751560391899</v>
      </c>
      <c r="AJ52">
        <v>182.904025903703</v>
      </c>
      <c r="AK52">
        <v>176.62832979242401</v>
      </c>
      <c r="AL52">
        <v>182.30582391802801</v>
      </c>
      <c r="AM52">
        <v>181.74073132649201</v>
      </c>
      <c r="AN52">
        <v>196.56897106793801</v>
      </c>
      <c r="AO52">
        <v>180.97314041187099</v>
      </c>
      <c r="AP52">
        <v>189.86457345044099</v>
      </c>
      <c r="AQ52">
        <v>186.03887434059499</v>
      </c>
      <c r="AR52">
        <v>190.45676923587999</v>
      </c>
      <c r="AS52">
        <v>200.251514077797</v>
      </c>
      <c r="AT52">
        <v>189.40863064918801</v>
      </c>
      <c r="AU52">
        <v>170.90797530825799</v>
      </c>
      <c r="AV52">
        <v>177.04697634352701</v>
      </c>
      <c r="AW52">
        <v>172.45630665363601</v>
      </c>
      <c r="AX52">
        <v>172.63520226424501</v>
      </c>
      <c r="AY52">
        <v>182.479672875966</v>
      </c>
      <c r="AZ52">
        <v>183.28934120957001</v>
      </c>
      <c r="BA52">
        <v>166.98893730275401</v>
      </c>
      <c r="BB52">
        <v>177.58152810959299</v>
      </c>
      <c r="BC52">
        <v>182.36033981103901</v>
      </c>
      <c r="BD52">
        <f t="shared" si="1"/>
        <v>160.50130972293161</v>
      </c>
      <c r="BE52">
        <f t="shared" si="0"/>
        <v>128.03211787205512</v>
      </c>
      <c r="BF52">
        <v>97.580822722149904</v>
      </c>
      <c r="BG52">
        <f t="shared" si="2"/>
        <v>0.56779415244768661</v>
      </c>
      <c r="BH52">
        <f t="shared" si="3"/>
        <v>528</v>
      </c>
      <c r="BI52">
        <f t="shared" si="4"/>
        <v>1.4465753424657535</v>
      </c>
    </row>
    <row r="53" spans="1:61" x14ac:dyDescent="0.35">
      <c r="A53">
        <v>51</v>
      </c>
      <c r="B53" s="1">
        <v>42250</v>
      </c>
      <c r="C53" t="s">
        <v>100</v>
      </c>
      <c r="G53">
        <v>82.971520413149904</v>
      </c>
      <c r="H53">
        <v>106.601885512286</v>
      </c>
      <c r="I53">
        <v>91.2532503889922</v>
      </c>
      <c r="J53">
        <v>101.68704344637599</v>
      </c>
      <c r="K53">
        <v>106.72715332515401</v>
      </c>
      <c r="L53">
        <v>91.599090104695406</v>
      </c>
      <c r="M53">
        <v>100.234777954563</v>
      </c>
      <c r="N53">
        <v>96.052076482438196</v>
      </c>
      <c r="O53">
        <v>92.523528024239397</v>
      </c>
      <c r="W53">
        <v>85.659791229705405</v>
      </c>
      <c r="X53">
        <v>79.064658423923404</v>
      </c>
      <c r="Y53">
        <v>73.086459842325098</v>
      </c>
      <c r="Z53">
        <v>44.3466219431848</v>
      </c>
      <c r="AA53">
        <v>44.258132909463598</v>
      </c>
      <c r="AB53">
        <v>97.732015572046393</v>
      </c>
      <c r="AC53">
        <v>104.367971832271</v>
      </c>
      <c r="AD53">
        <v>132.588583847308</v>
      </c>
      <c r="AE53">
        <v>127.60374506786199</v>
      </c>
      <c r="AF53">
        <v>137.176847832904</v>
      </c>
      <c r="AG53">
        <v>163.57380052662</v>
      </c>
      <c r="AH53">
        <v>164.45823651777499</v>
      </c>
      <c r="AI53">
        <v>155.58366030900601</v>
      </c>
      <c r="AN53">
        <v>158.21998643091601</v>
      </c>
      <c r="AO53">
        <v>143.909085898314</v>
      </c>
      <c r="AP53">
        <v>150.881112976156</v>
      </c>
      <c r="AQ53">
        <v>150.00928055689701</v>
      </c>
      <c r="AR53">
        <v>149.86965590334901</v>
      </c>
      <c r="AS53">
        <v>167.213553337017</v>
      </c>
      <c r="AT53">
        <v>153.49395105119399</v>
      </c>
      <c r="AU53">
        <v>133.94091707551101</v>
      </c>
      <c r="AV53">
        <v>140.049161942729</v>
      </c>
      <c r="BD53">
        <f t="shared" si="1"/>
        <v>116.99153408639911</v>
      </c>
      <c r="BE53">
        <f t="shared" si="0"/>
        <v>84.522342235522629</v>
      </c>
      <c r="BF53">
        <v>96.665314793567305</v>
      </c>
      <c r="BG53">
        <f t="shared" si="2"/>
        <v>0.47408812086297847</v>
      </c>
      <c r="BH53">
        <f t="shared" si="3"/>
        <v>536</v>
      </c>
      <c r="BI53">
        <f t="shared" si="4"/>
        <v>1.4684931506849315</v>
      </c>
    </row>
    <row r="54" spans="1:61" x14ac:dyDescent="0.35">
      <c r="A54">
        <v>52</v>
      </c>
      <c r="B54" s="1">
        <v>42251</v>
      </c>
      <c r="C54" t="s">
        <v>60</v>
      </c>
      <c r="D54">
        <v>87.853496545616096</v>
      </c>
      <c r="E54">
        <v>81.413190227902902</v>
      </c>
      <c r="F54">
        <v>89.269848345198</v>
      </c>
      <c r="G54">
        <v>93.663020552487396</v>
      </c>
      <c r="H54">
        <v>109.090057180288</v>
      </c>
      <c r="I54">
        <v>89.308898024815207</v>
      </c>
      <c r="J54">
        <v>111.15177622076899</v>
      </c>
      <c r="K54">
        <v>96.474796637516604</v>
      </c>
      <c r="L54">
        <v>77.302651348902799</v>
      </c>
      <c r="M54">
        <v>93.8737497104525</v>
      </c>
      <c r="N54">
        <v>103.81504835251801</v>
      </c>
      <c r="O54">
        <v>92.703281343379203</v>
      </c>
      <c r="P54">
        <v>93.029862536539696</v>
      </c>
      <c r="Q54">
        <v>103.932031274247</v>
      </c>
      <c r="R54">
        <v>109.26161225397099</v>
      </c>
      <c r="S54">
        <v>92.264985563620499</v>
      </c>
      <c r="T54">
        <v>79.2134184394356</v>
      </c>
      <c r="U54">
        <v>74.929470770014404</v>
      </c>
      <c r="V54">
        <v>86.498664274029196</v>
      </c>
      <c r="W54">
        <v>93.234489680918998</v>
      </c>
      <c r="X54">
        <v>90.287081953616905</v>
      </c>
      <c r="Y54">
        <v>97.583376918376302</v>
      </c>
      <c r="Z54">
        <v>86.825359141564206</v>
      </c>
      <c r="AA54">
        <v>109.72705252559901</v>
      </c>
      <c r="AB54">
        <v>124.031904065519</v>
      </c>
      <c r="AC54">
        <v>138.50598200446501</v>
      </c>
      <c r="AD54">
        <v>139.77628130366</v>
      </c>
      <c r="AE54">
        <v>136.50763558128</v>
      </c>
      <c r="AF54">
        <v>140.366123168667</v>
      </c>
      <c r="AG54">
        <v>165.364642495661</v>
      </c>
      <c r="AH54">
        <v>186.41009626205599</v>
      </c>
      <c r="AI54">
        <v>166.933447350949</v>
      </c>
      <c r="AJ54">
        <v>165.701440632784</v>
      </c>
      <c r="AL54">
        <v>162.79608477663001</v>
      </c>
      <c r="AM54">
        <v>150.005710467471</v>
      </c>
      <c r="AN54">
        <v>168.439490275271</v>
      </c>
      <c r="AO54">
        <v>155.98730497099299</v>
      </c>
      <c r="AP54">
        <v>154.79149082703401</v>
      </c>
      <c r="AQ54">
        <v>160.747727201304</v>
      </c>
      <c r="AR54">
        <v>154.10250845548899</v>
      </c>
      <c r="AS54">
        <v>169.27318003226699</v>
      </c>
      <c r="AT54">
        <v>157.39203748768301</v>
      </c>
      <c r="AU54">
        <v>138.01819461929901</v>
      </c>
      <c r="AV54">
        <v>143.630364561215</v>
      </c>
      <c r="AW54">
        <v>142.93003831154499</v>
      </c>
      <c r="AX54">
        <v>140.11674352789299</v>
      </c>
      <c r="AY54">
        <v>155.51509590011901</v>
      </c>
      <c r="AZ54">
        <v>155.23466509520199</v>
      </c>
      <c r="BA54">
        <v>131.86905731638299</v>
      </c>
      <c r="BB54">
        <v>140.85614365422899</v>
      </c>
      <c r="BC54">
        <v>139.70425308939301</v>
      </c>
      <c r="BD54">
        <f t="shared" si="1"/>
        <v>124.0728404560047</v>
      </c>
      <c r="BE54">
        <f t="shared" si="0"/>
        <v>91.603648605128214</v>
      </c>
      <c r="BF54">
        <v>96.077310043000395</v>
      </c>
      <c r="BG54">
        <f t="shared" si="2"/>
        <v>0.41390339716114533</v>
      </c>
      <c r="BH54">
        <f t="shared" si="3"/>
        <v>537</v>
      </c>
      <c r="BI54">
        <f t="shared" si="4"/>
        <v>1.4712328767123288</v>
      </c>
    </row>
    <row r="55" spans="1:61" x14ac:dyDescent="0.35">
      <c r="A55">
        <v>53</v>
      </c>
      <c r="B55" s="1">
        <v>42261</v>
      </c>
      <c r="C55" t="s">
        <v>102</v>
      </c>
      <c r="D55">
        <v>106.254578030937</v>
      </c>
      <c r="E55">
        <v>108.01033802807601</v>
      </c>
      <c r="F55">
        <v>110.420654744738</v>
      </c>
      <c r="G55">
        <v>101.687324346038</v>
      </c>
      <c r="H55">
        <v>120.495788578831</v>
      </c>
      <c r="I55">
        <v>108.391268274327</v>
      </c>
      <c r="J55">
        <v>118.147500525509</v>
      </c>
      <c r="K55">
        <v>121.100516896846</v>
      </c>
      <c r="L55">
        <v>108.142725116802</v>
      </c>
      <c r="M55">
        <v>115.382931148111</v>
      </c>
      <c r="N55">
        <v>107.46440202047199</v>
      </c>
      <c r="O55">
        <v>100.48953904961201</v>
      </c>
      <c r="P55">
        <v>104.854891494003</v>
      </c>
      <c r="Q55">
        <v>110.80304962033701</v>
      </c>
      <c r="R55">
        <v>111.15771152023299</v>
      </c>
      <c r="S55">
        <v>107.45109903620001</v>
      </c>
      <c r="T55">
        <v>101.215427542428</v>
      </c>
      <c r="U55">
        <v>98.212955202093596</v>
      </c>
      <c r="V55">
        <v>101.484578075972</v>
      </c>
      <c r="W55">
        <v>105.37368797877799</v>
      </c>
      <c r="X55">
        <v>95.816999086124397</v>
      </c>
      <c r="Y55">
        <v>103.09663476895</v>
      </c>
      <c r="Z55">
        <v>91.354504014583696</v>
      </c>
      <c r="AA55">
        <v>91.536476915203096</v>
      </c>
      <c r="AB55">
        <v>104.043334366274</v>
      </c>
      <c r="AC55">
        <v>122.115621072107</v>
      </c>
      <c r="AD55">
        <v>132.61878386429001</v>
      </c>
      <c r="AE55">
        <v>124.82752954783</v>
      </c>
      <c r="AF55">
        <v>132.65421909340901</v>
      </c>
      <c r="AG55">
        <v>162.41510529816901</v>
      </c>
      <c r="AH55">
        <v>169.977573898641</v>
      </c>
      <c r="AI55">
        <v>154.149079326254</v>
      </c>
      <c r="AJ55">
        <v>148.17244225376501</v>
      </c>
      <c r="AK55">
        <v>137.12434367013</v>
      </c>
      <c r="AL55">
        <v>149.04896612826701</v>
      </c>
      <c r="AM55">
        <v>141.57988773977701</v>
      </c>
      <c r="AN55">
        <v>159.83434719187699</v>
      </c>
      <c r="AO55">
        <v>144.20094026454501</v>
      </c>
      <c r="AP55">
        <v>151.28622529647001</v>
      </c>
      <c r="AQ55">
        <v>157.39505403312199</v>
      </c>
      <c r="AR55">
        <v>149.77957954856501</v>
      </c>
      <c r="AS55">
        <v>160.33471499097499</v>
      </c>
      <c r="AT55">
        <v>144.62839536558999</v>
      </c>
      <c r="AU55">
        <v>136.26543387406701</v>
      </c>
      <c r="AV55">
        <v>136.38434458462001</v>
      </c>
      <c r="AW55">
        <v>136.00773395282499</v>
      </c>
      <c r="AX55">
        <v>136.239147388974</v>
      </c>
      <c r="AY55">
        <v>154.33859462813501</v>
      </c>
      <c r="AZ55">
        <v>147.90660068365301</v>
      </c>
      <c r="BA55">
        <v>124.66331972619101</v>
      </c>
      <c r="BB55">
        <v>132.48560859455799</v>
      </c>
      <c r="BC55">
        <v>126.26160727161999</v>
      </c>
      <c r="BD55">
        <f t="shared" si="1"/>
        <v>125.48238683980586</v>
      </c>
      <c r="BE55">
        <f t="shared" si="0"/>
        <v>93.013194988929371</v>
      </c>
      <c r="BF55">
        <v>96.034328943660498</v>
      </c>
      <c r="BG55">
        <f t="shared" si="2"/>
        <v>0.40950410347231248</v>
      </c>
      <c r="BH55">
        <f t="shared" si="3"/>
        <v>547</v>
      </c>
      <c r="BI55">
        <f t="shared" si="4"/>
        <v>1.4986301369863013</v>
      </c>
    </row>
    <row r="56" spans="1:61" x14ac:dyDescent="0.35">
      <c r="A56">
        <v>54</v>
      </c>
      <c r="B56" s="1">
        <v>42266</v>
      </c>
      <c r="C56" t="s">
        <v>103</v>
      </c>
      <c r="D56">
        <v>97.168982761724493</v>
      </c>
      <c r="E56">
        <v>99.505825835919396</v>
      </c>
      <c r="F56">
        <v>104.07498591834501</v>
      </c>
      <c r="K56">
        <v>116.33024913604601</v>
      </c>
      <c r="L56">
        <v>92.018535283183098</v>
      </c>
      <c r="M56">
        <v>102.92784341203399</v>
      </c>
      <c r="N56">
        <v>103.68551326359299</v>
      </c>
      <c r="O56">
        <v>108.388309884723</v>
      </c>
      <c r="P56">
        <v>111.313314643788</v>
      </c>
      <c r="Q56">
        <v>120.281986225165</v>
      </c>
      <c r="R56">
        <v>117.082725848575</v>
      </c>
      <c r="S56">
        <v>106.392408165389</v>
      </c>
      <c r="T56">
        <v>96.651203083951202</v>
      </c>
      <c r="U56">
        <v>100.747281964832</v>
      </c>
      <c r="V56">
        <v>99.228628636601599</v>
      </c>
      <c r="AD56">
        <v>143.94538507750099</v>
      </c>
      <c r="AE56">
        <v>134.36840841263</v>
      </c>
      <c r="AF56">
        <v>144.05837559669601</v>
      </c>
      <c r="AG56">
        <v>171.57744102989099</v>
      </c>
      <c r="AH56">
        <v>203.91797268203999</v>
      </c>
      <c r="AI56">
        <v>168.34076394806499</v>
      </c>
      <c r="AJ56">
        <v>159.667947407599</v>
      </c>
      <c r="AK56">
        <v>149.344772585139</v>
      </c>
      <c r="AL56">
        <v>162.32296338588401</v>
      </c>
      <c r="AM56">
        <v>152.85659155583301</v>
      </c>
      <c r="AS56">
        <v>167.358814017442</v>
      </c>
      <c r="AT56">
        <v>160.57726199727</v>
      </c>
      <c r="AU56">
        <v>142.706405584641</v>
      </c>
      <c r="AV56">
        <v>144.20720297170399</v>
      </c>
      <c r="AW56">
        <v>155.25666592385099</v>
      </c>
      <c r="AX56">
        <v>148.16893533557499</v>
      </c>
      <c r="AY56">
        <v>163.417232918217</v>
      </c>
      <c r="AZ56">
        <v>162.62431423826399</v>
      </c>
      <c r="BA56">
        <v>145.128458356989</v>
      </c>
      <c r="BB56">
        <v>147.29162512150401</v>
      </c>
      <c r="BD56">
        <f t="shared" si="1"/>
        <v>134.36958092030295</v>
      </c>
      <c r="BE56">
        <f t="shared" si="0"/>
        <v>101.90038906942647</v>
      </c>
      <c r="BF56">
        <v>96.644327121195204</v>
      </c>
      <c r="BG56">
        <f t="shared" si="2"/>
        <v>0.47193994559459562</v>
      </c>
      <c r="BH56">
        <f t="shared" si="3"/>
        <v>552</v>
      </c>
      <c r="BI56">
        <f t="shared" si="4"/>
        <v>1.5123287671232877</v>
      </c>
    </row>
    <row r="57" spans="1:61" x14ac:dyDescent="0.35">
      <c r="A57">
        <v>55</v>
      </c>
      <c r="B57" s="1">
        <v>42291</v>
      </c>
      <c r="C57" t="s">
        <v>104</v>
      </c>
      <c r="I57">
        <v>101.10700072205501</v>
      </c>
      <c r="J57">
        <v>104.867030990678</v>
      </c>
      <c r="K57">
        <v>112.257969158549</v>
      </c>
      <c r="L57">
        <v>89.495950640709594</v>
      </c>
      <c r="M57">
        <v>101.479238726199</v>
      </c>
      <c r="N57">
        <v>107.568914545143</v>
      </c>
      <c r="O57">
        <v>94.644916593001696</v>
      </c>
      <c r="P57">
        <v>87.673662620040602</v>
      </c>
      <c r="Q57">
        <v>101.184388312151</v>
      </c>
      <c r="AA57">
        <v>84.794605918981404</v>
      </c>
      <c r="AB57">
        <v>99.082129353391807</v>
      </c>
      <c r="AC57">
        <v>114.289373482239</v>
      </c>
      <c r="AD57">
        <v>135.655606044645</v>
      </c>
      <c r="AE57">
        <v>148.40550819978799</v>
      </c>
      <c r="AF57">
        <v>144.96943694391001</v>
      </c>
      <c r="AG57">
        <v>164.42321799811501</v>
      </c>
      <c r="AH57">
        <v>204.95761189436399</v>
      </c>
      <c r="AI57">
        <v>147.15371103441601</v>
      </c>
      <c r="AJ57">
        <v>141.43257543046801</v>
      </c>
      <c r="AK57">
        <v>134.83126338942799</v>
      </c>
      <c r="AQ57">
        <v>152.94682153944399</v>
      </c>
      <c r="AR57">
        <v>147.81989306375999</v>
      </c>
      <c r="AS57">
        <v>165.82295122383701</v>
      </c>
      <c r="AT57">
        <v>154.099903650464</v>
      </c>
      <c r="AU57">
        <v>141.99198777495599</v>
      </c>
      <c r="AV57">
        <v>143.12043569129801</v>
      </c>
      <c r="AW57">
        <v>133.50153581712701</v>
      </c>
      <c r="AX57">
        <v>137.11675163598099</v>
      </c>
      <c r="AY57">
        <v>135.018520106062</v>
      </c>
      <c r="BD57">
        <f t="shared" si="1"/>
        <v>128.67975560348978</v>
      </c>
      <c r="BE57">
        <f t="shared" si="0"/>
        <v>96.210563752613297</v>
      </c>
      <c r="BF57">
        <v>95.936225174984301</v>
      </c>
      <c r="BG57">
        <f t="shared" si="2"/>
        <v>0.39946277607454417</v>
      </c>
      <c r="BH57">
        <f t="shared" si="3"/>
        <v>577</v>
      </c>
      <c r="BI57">
        <f t="shared" si="4"/>
        <v>1.5808219178082192</v>
      </c>
    </row>
    <row r="58" spans="1:61" x14ac:dyDescent="0.35">
      <c r="A58">
        <v>56</v>
      </c>
      <c r="B58" s="1">
        <v>42298</v>
      </c>
      <c r="C58" t="s">
        <v>105</v>
      </c>
      <c r="AD58">
        <v>155.33064778574899</v>
      </c>
      <c r="AE58">
        <v>155.15935437607899</v>
      </c>
      <c r="AF58">
        <v>150.993763179453</v>
      </c>
      <c r="AG58">
        <v>177.20642151140001</v>
      </c>
      <c r="AH58">
        <v>199.184887750168</v>
      </c>
      <c r="AI58">
        <v>167.36090871742701</v>
      </c>
      <c r="AJ58">
        <v>158.25010354655501</v>
      </c>
      <c r="AK58">
        <v>150.34019653042401</v>
      </c>
      <c r="AL58">
        <v>161.49287377568899</v>
      </c>
      <c r="AM58">
        <v>152.24319864141</v>
      </c>
      <c r="AS58">
        <v>198.10516100322801</v>
      </c>
      <c r="AT58">
        <v>200.56468179463499</v>
      </c>
      <c r="AU58">
        <v>190.748886676176</v>
      </c>
      <c r="AV58">
        <v>176.61753871476901</v>
      </c>
      <c r="AW58">
        <v>175.906252062785</v>
      </c>
      <c r="AX58">
        <v>182.70129806653301</v>
      </c>
      <c r="AY58">
        <v>182.61148033783101</v>
      </c>
      <c r="AZ58">
        <v>180.684617157151</v>
      </c>
      <c r="BA58">
        <v>153.69024988682801</v>
      </c>
      <c r="BB58">
        <v>179.37196412914301</v>
      </c>
      <c r="BC58">
        <v>173.678940209156</v>
      </c>
      <c r="BD58">
        <f t="shared" si="1"/>
        <v>172.48778218345666</v>
      </c>
      <c r="BE58">
        <f t="shared" si="0"/>
        <v>140.01859033258017</v>
      </c>
      <c r="BF58">
        <v>95.7690258676068</v>
      </c>
      <c r="BG58">
        <f t="shared" si="2"/>
        <v>0.3823492338659974</v>
      </c>
      <c r="BH58">
        <f t="shared" si="3"/>
        <v>584</v>
      </c>
      <c r="BI58">
        <f t="shared" si="4"/>
        <v>1.6</v>
      </c>
    </row>
    <row r="59" spans="1:61" x14ac:dyDescent="0.35">
      <c r="A59">
        <v>57</v>
      </c>
      <c r="B59" s="1">
        <v>42306</v>
      </c>
      <c r="C59" t="s">
        <v>106</v>
      </c>
      <c r="D59">
        <v>76.007171957249398</v>
      </c>
      <c r="E59">
        <v>77.919314951710007</v>
      </c>
      <c r="F59">
        <v>69.848790917765399</v>
      </c>
      <c r="G59">
        <v>61.354973584318401</v>
      </c>
      <c r="H59">
        <v>85.952057779687195</v>
      </c>
      <c r="I59">
        <v>84.897341971596305</v>
      </c>
      <c r="J59">
        <v>97.818958125378501</v>
      </c>
      <c r="K59">
        <v>95.547338051432902</v>
      </c>
      <c r="L59">
        <v>82.9112309536563</v>
      </c>
      <c r="M59">
        <v>82.017083381826893</v>
      </c>
      <c r="N59">
        <v>73.652781839138697</v>
      </c>
      <c r="O59">
        <v>49.403551270007597</v>
      </c>
      <c r="P59">
        <v>80.259040246953106</v>
      </c>
      <c r="Q59">
        <v>88.114620565332501</v>
      </c>
      <c r="R59">
        <v>80.886254238969201</v>
      </c>
      <c r="S59">
        <v>80.420932489635106</v>
      </c>
      <c r="T59">
        <v>70.449555363161593</v>
      </c>
      <c r="U59">
        <v>64.796171663924994</v>
      </c>
      <c r="V59">
        <v>70.202216701676093</v>
      </c>
      <c r="W59">
        <v>76.362609155673098</v>
      </c>
      <c r="X59">
        <v>78.980535268210801</v>
      </c>
      <c r="Y59">
        <v>86.433354892519901</v>
      </c>
      <c r="Z59">
        <v>73.795650805597006</v>
      </c>
      <c r="AA59">
        <v>78.199901225072196</v>
      </c>
      <c r="AB59">
        <v>95.208276491824094</v>
      </c>
      <c r="AC59">
        <v>101.78779580283</v>
      </c>
      <c r="AV59">
        <v>115.526379896636</v>
      </c>
      <c r="AW59">
        <v>122.057246044485</v>
      </c>
      <c r="AX59">
        <v>114.455942438562</v>
      </c>
      <c r="AY59">
        <v>122.81893800731601</v>
      </c>
      <c r="AZ59">
        <v>118.363640400561</v>
      </c>
      <c r="BA59">
        <v>106.38768636223701</v>
      </c>
      <c r="BB59">
        <v>119.881157956233</v>
      </c>
      <c r="BC59">
        <v>120.03077879993501</v>
      </c>
      <c r="BD59">
        <f t="shared" si="1"/>
        <v>88.316155282385665</v>
      </c>
      <c r="BE59">
        <f t="shared" si="0"/>
        <v>55.846963431509181</v>
      </c>
      <c r="BF59">
        <v>96.480035897285404</v>
      </c>
      <c r="BG59">
        <f t="shared" si="2"/>
        <v>0.45512405778397125</v>
      </c>
      <c r="BH59">
        <f t="shared" si="3"/>
        <v>592</v>
      </c>
      <c r="BI59">
        <f t="shared" si="4"/>
        <v>1.6219178082191781</v>
      </c>
    </row>
    <row r="60" spans="1:61" x14ac:dyDescent="0.35">
      <c r="A60">
        <v>58</v>
      </c>
      <c r="B60" s="1">
        <v>42307</v>
      </c>
      <c r="C60" t="s">
        <v>107</v>
      </c>
      <c r="D60">
        <v>61.210917488050697</v>
      </c>
      <c r="E60">
        <v>62.273766045696398</v>
      </c>
      <c r="F60">
        <v>54.119729026980799</v>
      </c>
      <c r="G60">
        <v>47.511902526343803</v>
      </c>
      <c r="H60">
        <v>70.0587497456374</v>
      </c>
      <c r="I60">
        <v>59.542209076056302</v>
      </c>
      <c r="J60">
        <v>72.282749227166605</v>
      </c>
      <c r="K60">
        <v>72.0943474806719</v>
      </c>
      <c r="L60">
        <v>61.536182046057</v>
      </c>
      <c r="M60">
        <v>63.589858556255002</v>
      </c>
      <c r="S60">
        <v>65.7430309688135</v>
      </c>
      <c r="T60">
        <v>57.520104527807803</v>
      </c>
      <c r="U60">
        <v>53.130788993529897</v>
      </c>
      <c r="V60">
        <v>53.550250189545601</v>
      </c>
      <c r="W60">
        <v>60.8766965912316</v>
      </c>
      <c r="X60">
        <v>53.200216977628699</v>
      </c>
      <c r="Y60">
        <v>64.928480286862595</v>
      </c>
      <c r="Z60">
        <v>51.174427563400798</v>
      </c>
      <c r="AA60">
        <v>51.1392767810854</v>
      </c>
      <c r="AB60">
        <v>61.6454450218585</v>
      </c>
      <c r="AC60">
        <v>86.819379035252297</v>
      </c>
      <c r="AD60">
        <v>104.326799403824</v>
      </c>
      <c r="AE60">
        <v>96.644418354661099</v>
      </c>
      <c r="AF60">
        <v>93.365140785453505</v>
      </c>
      <c r="AL60">
        <v>109.359138346894</v>
      </c>
      <c r="AM60">
        <v>109.943209123841</v>
      </c>
      <c r="AN60">
        <v>128.09976605030801</v>
      </c>
      <c r="AO60">
        <v>115.835035422647</v>
      </c>
      <c r="AP60">
        <v>115.724637759172</v>
      </c>
      <c r="AQ60">
        <v>115.97959299788199</v>
      </c>
      <c r="AR60">
        <v>112.129290544383</v>
      </c>
      <c r="AS60">
        <v>133.939948077857</v>
      </c>
      <c r="BA60">
        <v>97.677485424484701</v>
      </c>
      <c r="BB60">
        <v>108.043087645062</v>
      </c>
      <c r="BC60">
        <v>104.44705039941999</v>
      </c>
      <c r="BD60">
        <f t="shared" si="1"/>
        <v>80.84180309976631</v>
      </c>
      <c r="BE60">
        <f t="shared" si="0"/>
        <v>48.372611248889825</v>
      </c>
      <c r="BF60">
        <v>95.659426242249907</v>
      </c>
      <c r="BG60">
        <f t="shared" si="2"/>
        <v>0.37113125788269208</v>
      </c>
      <c r="BH60">
        <f t="shared" si="3"/>
        <v>593</v>
      </c>
      <c r="BI60">
        <f t="shared" si="4"/>
        <v>1.6246575342465754</v>
      </c>
    </row>
    <row r="61" spans="1:61" x14ac:dyDescent="0.35">
      <c r="A61">
        <v>59</v>
      </c>
      <c r="B61" s="1">
        <v>42321</v>
      </c>
      <c r="C61" t="s">
        <v>108</v>
      </c>
      <c r="D61">
        <v>94.936085263805793</v>
      </c>
      <c r="E61">
        <v>90.661497267311702</v>
      </c>
      <c r="F61">
        <v>87.460291327386798</v>
      </c>
      <c r="G61">
        <v>80.021449190610994</v>
      </c>
      <c r="H61">
        <v>102.73830714499501</v>
      </c>
      <c r="I61">
        <v>90.618734023663706</v>
      </c>
      <c r="J61">
        <v>95.172644379041202</v>
      </c>
      <c r="K61">
        <v>102.139261179607</v>
      </c>
      <c r="L61">
        <v>87.5151053850268</v>
      </c>
      <c r="M61">
        <v>92.045138753629899</v>
      </c>
      <c r="N61">
        <v>88.487618003845796</v>
      </c>
      <c r="O61">
        <v>73.413884102809902</v>
      </c>
      <c r="P61">
        <v>82.519399089357194</v>
      </c>
      <c r="Q61">
        <v>91.345196701665401</v>
      </c>
      <c r="R61">
        <v>85.849746419346502</v>
      </c>
      <c r="S61">
        <v>78.874145001682706</v>
      </c>
      <c r="T61">
        <v>72.961503298979594</v>
      </c>
      <c r="U61">
        <v>64.608935936163704</v>
      </c>
      <c r="V61">
        <v>65.020284196566294</v>
      </c>
      <c r="W61">
        <v>65.075879135819605</v>
      </c>
      <c r="X61">
        <v>52.675540695989497</v>
      </c>
      <c r="Y61">
        <v>75.416043967676501</v>
      </c>
      <c r="Z61">
        <v>61.512368179944403</v>
      </c>
      <c r="AA61">
        <v>54.657181963206902</v>
      </c>
      <c r="AB61">
        <v>72.4168397842422</v>
      </c>
      <c r="AC61">
        <v>99.085886674781904</v>
      </c>
      <c r="AD61">
        <v>123.459628613202</v>
      </c>
      <c r="AE61">
        <v>115.34462997844</v>
      </c>
      <c r="AF61">
        <v>123.541131453597</v>
      </c>
      <c r="AG61">
        <v>151.22105642924001</v>
      </c>
      <c r="AH61">
        <v>155.36310299130199</v>
      </c>
      <c r="AI61">
        <v>133.42117247886799</v>
      </c>
      <c r="AJ61">
        <v>127.301227347584</v>
      </c>
      <c r="AK61">
        <v>117.906066760065</v>
      </c>
      <c r="AL61">
        <v>123.995771338786</v>
      </c>
      <c r="AM61">
        <v>118.60919906800299</v>
      </c>
      <c r="AN61">
        <v>134.94147893852599</v>
      </c>
      <c r="AO61">
        <v>125.059432084718</v>
      </c>
      <c r="AP61">
        <v>125.754036353131</v>
      </c>
      <c r="AQ61">
        <v>135.384764701558</v>
      </c>
      <c r="AR61">
        <v>129.85731302211099</v>
      </c>
      <c r="AS61">
        <v>157.44868816599501</v>
      </c>
      <c r="AT61">
        <v>143.407302883786</v>
      </c>
      <c r="AU61">
        <v>128.742278350048</v>
      </c>
      <c r="AV61">
        <v>127.753265587909</v>
      </c>
      <c r="AW61">
        <v>120.696308553661</v>
      </c>
      <c r="AX61">
        <v>118.143184047969</v>
      </c>
      <c r="AY61">
        <v>127.64417256617099</v>
      </c>
      <c r="AZ61">
        <v>117.845437403095</v>
      </c>
      <c r="BA61">
        <v>105.441086570016</v>
      </c>
      <c r="BB61">
        <v>118.027184504084</v>
      </c>
      <c r="BC61">
        <v>117.599038123916</v>
      </c>
      <c r="BD61">
        <f t="shared" si="1"/>
        <v>104.4449408727488</v>
      </c>
      <c r="BE61">
        <f t="shared" si="0"/>
        <v>71.975749021872318</v>
      </c>
      <c r="BF61">
        <v>94.915460263284103</v>
      </c>
      <c r="BG61">
        <f t="shared" si="2"/>
        <v>0.29498325594146346</v>
      </c>
      <c r="BH61">
        <f t="shared" si="3"/>
        <v>607</v>
      </c>
      <c r="BI61">
        <f t="shared" si="4"/>
        <v>1.6630136986301369</v>
      </c>
    </row>
    <row r="62" spans="1:61" x14ac:dyDescent="0.35">
      <c r="A62">
        <v>60</v>
      </c>
      <c r="B62" s="1">
        <v>42322</v>
      </c>
      <c r="C62" t="s">
        <v>106</v>
      </c>
      <c r="D62">
        <v>125.089366753611</v>
      </c>
      <c r="E62">
        <v>124.779111411522</v>
      </c>
      <c r="F62">
        <v>127.405981233801</v>
      </c>
      <c r="G62">
        <v>119.254282366843</v>
      </c>
      <c r="H62">
        <v>133.53322282099799</v>
      </c>
      <c r="I62">
        <v>120.473672176565</v>
      </c>
      <c r="J62">
        <v>129.622296945969</v>
      </c>
      <c r="K62">
        <v>142.422791270359</v>
      </c>
      <c r="L62">
        <v>130.65417796750199</v>
      </c>
      <c r="M62">
        <v>136.71649294399899</v>
      </c>
      <c r="N62">
        <v>128.71927461425901</v>
      </c>
      <c r="O62">
        <v>117.08252385900001</v>
      </c>
      <c r="P62">
        <v>126.924690371786</v>
      </c>
      <c r="Q62">
        <v>135.21718447257101</v>
      </c>
      <c r="R62">
        <v>132.184932658067</v>
      </c>
      <c r="S62">
        <v>120.531410771197</v>
      </c>
      <c r="T62">
        <v>115.585375026116</v>
      </c>
      <c r="U62">
        <v>106.34086026343</v>
      </c>
      <c r="V62">
        <v>108.249916116558</v>
      </c>
      <c r="W62">
        <v>109.471244939852</v>
      </c>
      <c r="X62">
        <v>105.459551919467</v>
      </c>
      <c r="Y62">
        <v>117.499693128798</v>
      </c>
      <c r="Z62">
        <v>108.761460005394</v>
      </c>
      <c r="AA62">
        <v>101.66954163238999</v>
      </c>
      <c r="AB62">
        <v>121.19278475975599</v>
      </c>
      <c r="AC62">
        <v>151.27739213008101</v>
      </c>
      <c r="AD62">
        <v>173.004782185777</v>
      </c>
      <c r="AE62">
        <v>162.144457187694</v>
      </c>
      <c r="AF62">
        <v>168.12900908967899</v>
      </c>
      <c r="AG62">
        <v>194.41383095536901</v>
      </c>
      <c r="AH62">
        <v>203.06103480166701</v>
      </c>
      <c r="AI62">
        <v>178.314257027205</v>
      </c>
      <c r="AJ62">
        <v>174.83245259159901</v>
      </c>
      <c r="AK62">
        <v>162.483998394944</v>
      </c>
      <c r="AL62">
        <v>171.148624396343</v>
      </c>
      <c r="AM62">
        <v>161.593652341514</v>
      </c>
      <c r="AN62">
        <v>187.49819071461101</v>
      </c>
      <c r="AO62">
        <v>174.27999003221299</v>
      </c>
      <c r="AP62">
        <v>172.277311415631</v>
      </c>
      <c r="AQ62">
        <v>178.655413595304</v>
      </c>
      <c r="AR62">
        <v>164.68162830042101</v>
      </c>
      <c r="AS62">
        <v>177.29134893036601</v>
      </c>
      <c r="AT62">
        <v>172.518022466676</v>
      </c>
      <c r="AU62">
        <v>170.31298893998701</v>
      </c>
      <c r="AV62">
        <v>169.49678948285001</v>
      </c>
      <c r="AW62">
        <v>169.68618953516901</v>
      </c>
      <c r="AX62">
        <v>168.62001942500399</v>
      </c>
      <c r="AY62">
        <v>187.62112037459499</v>
      </c>
      <c r="AZ62">
        <v>172.681010072737</v>
      </c>
      <c r="BA62">
        <v>183.423229869511</v>
      </c>
      <c r="BB62">
        <v>199.94780255762399</v>
      </c>
      <c r="BC62">
        <v>193.29778233091699</v>
      </c>
      <c r="BD62">
        <f t="shared" si="1"/>
        <v>149.76027249183261</v>
      </c>
      <c r="BE62">
        <f t="shared" si="0"/>
        <v>117.29108064095612</v>
      </c>
      <c r="BF62">
        <v>94.352100846332903</v>
      </c>
      <c r="BG62">
        <f t="shared" si="2"/>
        <v>0.23732108429855658</v>
      </c>
      <c r="BH62">
        <f t="shared" si="3"/>
        <v>608</v>
      </c>
      <c r="BI62">
        <f t="shared" si="4"/>
        <v>1.6657534246575343</v>
      </c>
    </row>
    <row r="63" spans="1:61" x14ac:dyDescent="0.35">
      <c r="A63">
        <v>61</v>
      </c>
      <c r="B63" s="1">
        <v>42323</v>
      </c>
      <c r="C63" t="s">
        <v>109</v>
      </c>
      <c r="J63">
        <v>96.758641457138395</v>
      </c>
      <c r="K63">
        <v>107.90156222910601</v>
      </c>
      <c r="L63">
        <v>91.909792061746103</v>
      </c>
      <c r="M63">
        <v>101.498833166067</v>
      </c>
      <c r="N63">
        <v>89.114350960771304</v>
      </c>
      <c r="O63">
        <v>75.269091872728794</v>
      </c>
      <c r="P63">
        <v>88.520219841143302</v>
      </c>
      <c r="Q63">
        <v>94.796846917437705</v>
      </c>
      <c r="R63">
        <v>90.427736579794995</v>
      </c>
      <c r="S63">
        <v>83.305338842536898</v>
      </c>
      <c r="AC63">
        <v>106.916052048572</v>
      </c>
      <c r="AD63">
        <v>126.034768376877</v>
      </c>
      <c r="AE63">
        <v>117.25464307754299</v>
      </c>
      <c r="AF63">
        <v>125.539040198816</v>
      </c>
      <c r="AG63">
        <v>155.753185274853</v>
      </c>
      <c r="AH63">
        <v>186.43022211155301</v>
      </c>
      <c r="AI63">
        <v>130.68362734178601</v>
      </c>
      <c r="AJ63">
        <v>130.41946648103499</v>
      </c>
      <c r="AK63">
        <v>129.734476736576</v>
      </c>
      <c r="AL63">
        <v>131.77186808575399</v>
      </c>
      <c r="AS63">
        <v>158.86839483317499</v>
      </c>
      <c r="AT63">
        <v>152.675560573133</v>
      </c>
      <c r="AU63">
        <v>137.001075552895</v>
      </c>
      <c r="AV63">
        <v>136.83589317956</v>
      </c>
      <c r="AW63">
        <v>132.076787858579</v>
      </c>
      <c r="AX63">
        <v>124.527488549441</v>
      </c>
      <c r="AY63">
        <v>130.74374299881799</v>
      </c>
      <c r="AZ63">
        <v>122.56051469829499</v>
      </c>
      <c r="BA63">
        <v>116.141344397655</v>
      </c>
      <c r="BD63">
        <f t="shared" si="1"/>
        <v>119.70588159666852</v>
      </c>
      <c r="BE63">
        <f t="shared" si="0"/>
        <v>87.236689745792035</v>
      </c>
      <c r="BF63">
        <v>93.542726984184398</v>
      </c>
      <c r="BG63">
        <f t="shared" si="2"/>
        <v>0.15447831437547521</v>
      </c>
      <c r="BH63">
        <f t="shared" si="3"/>
        <v>609</v>
      </c>
      <c r="BI63">
        <f t="shared" si="4"/>
        <v>1.6684931506849314</v>
      </c>
    </row>
    <row r="64" spans="1:61" x14ac:dyDescent="0.35">
      <c r="A64">
        <v>62</v>
      </c>
      <c r="B64" s="1">
        <v>42328</v>
      </c>
      <c r="C64" t="s">
        <v>110</v>
      </c>
      <c r="D64">
        <v>90.705957736742704</v>
      </c>
      <c r="E64">
        <v>88.767765138761803</v>
      </c>
      <c r="F64">
        <v>98.663056118015902</v>
      </c>
      <c r="G64">
        <v>95.370339123901104</v>
      </c>
      <c r="H64">
        <v>101.903108650318</v>
      </c>
      <c r="I64">
        <v>91.161987365206102</v>
      </c>
      <c r="J64">
        <v>93.093888612189701</v>
      </c>
      <c r="K64">
        <v>104.68166234498101</v>
      </c>
      <c r="L64">
        <v>88.683120809123693</v>
      </c>
      <c r="M64">
        <v>98.995054884753301</v>
      </c>
      <c r="N64">
        <v>90.038301118301405</v>
      </c>
      <c r="O64">
        <v>80.130542584153204</v>
      </c>
      <c r="P64">
        <v>84.645515093870998</v>
      </c>
      <c r="Q64">
        <v>95.127123313639501</v>
      </c>
      <c r="R64">
        <v>91.463633955259596</v>
      </c>
      <c r="S64">
        <v>88.317730209823594</v>
      </c>
      <c r="T64">
        <v>83.379778273226904</v>
      </c>
      <c r="U64">
        <v>68.810382110170806</v>
      </c>
      <c r="V64">
        <v>70.819799512284604</v>
      </c>
      <c r="W64">
        <v>66.663756923893303</v>
      </c>
      <c r="X64">
        <v>67.574706397980805</v>
      </c>
      <c r="Y64">
        <v>76.929212709663403</v>
      </c>
      <c r="Z64">
        <v>63.089309530498703</v>
      </c>
      <c r="AA64">
        <v>64.484964697779503</v>
      </c>
      <c r="AB64">
        <v>79.718297885946797</v>
      </c>
      <c r="AC64">
        <v>101.952785586376</v>
      </c>
      <c r="AD64">
        <v>126.47503748569</v>
      </c>
      <c r="AE64">
        <v>117.54698305007901</v>
      </c>
      <c r="AF64">
        <v>126.14703339846299</v>
      </c>
      <c r="AG64">
        <v>153.014123484023</v>
      </c>
      <c r="AH64">
        <v>158.218594306814</v>
      </c>
      <c r="AI64">
        <v>139.54222005327</v>
      </c>
      <c r="AJ64">
        <v>132.76396415784001</v>
      </c>
      <c r="AK64">
        <v>121.77924834212099</v>
      </c>
      <c r="AL64">
        <v>126.771234284013</v>
      </c>
      <c r="AM64">
        <v>124.038207846913</v>
      </c>
      <c r="AN64">
        <v>137.73682609172999</v>
      </c>
      <c r="AO64">
        <v>127.168031342107</v>
      </c>
      <c r="AP64">
        <v>129.75666489605399</v>
      </c>
      <c r="AQ64">
        <v>134.956651136256</v>
      </c>
      <c r="AR64">
        <v>127.38974004844199</v>
      </c>
      <c r="AS64">
        <v>155.22720771659499</v>
      </c>
      <c r="AT64">
        <v>140.000631323145</v>
      </c>
      <c r="AU64">
        <v>127.544148545026</v>
      </c>
      <c r="AV64">
        <v>127.676724955886</v>
      </c>
      <c r="AW64">
        <v>123.51817720282899</v>
      </c>
      <c r="AX64">
        <v>120.92970473399301</v>
      </c>
      <c r="AY64">
        <v>125.85242700994</v>
      </c>
      <c r="AZ64">
        <v>122.00969188483499</v>
      </c>
      <c r="BA64">
        <v>112.00982587966899</v>
      </c>
      <c r="BB64">
        <v>122.529425764696</v>
      </c>
      <c r="BC64">
        <v>123.937734540397</v>
      </c>
      <c r="BD64">
        <f t="shared" si="1"/>
        <v>107.87907769553247</v>
      </c>
      <c r="BE64">
        <f t="shared" si="0"/>
        <v>75.409885844655989</v>
      </c>
      <c r="BF64">
        <v>94.490221412416403</v>
      </c>
      <c r="BG64">
        <f t="shared" si="2"/>
        <v>0.25145829679430887</v>
      </c>
      <c r="BH64">
        <f t="shared" si="3"/>
        <v>614</v>
      </c>
      <c r="BI64">
        <f t="shared" si="4"/>
        <v>1.6821917808219178</v>
      </c>
    </row>
    <row r="65" spans="1:61" x14ac:dyDescent="0.35">
      <c r="A65">
        <v>63</v>
      </c>
      <c r="B65" s="1">
        <v>42331</v>
      </c>
      <c r="C65" t="s">
        <v>111</v>
      </c>
      <c r="D65">
        <v>127.45109111556</v>
      </c>
      <c r="E65">
        <v>132.567144491492</v>
      </c>
      <c r="F65">
        <v>125.27748978549999</v>
      </c>
      <c r="G65">
        <v>108.632513702295</v>
      </c>
      <c r="H65">
        <v>120.88655985708399</v>
      </c>
      <c r="I65">
        <v>101.371976241677</v>
      </c>
      <c r="J65">
        <v>117.380734110392</v>
      </c>
      <c r="K65">
        <v>131.52234484034</v>
      </c>
      <c r="L65">
        <v>105.12930338450199</v>
      </c>
      <c r="M65">
        <v>111.259647075497</v>
      </c>
      <c r="N65">
        <v>107.386861045986</v>
      </c>
      <c r="O65">
        <v>95.185579731933998</v>
      </c>
      <c r="P65">
        <v>101.579067869401</v>
      </c>
      <c r="Q65">
        <v>106.038856990052</v>
      </c>
      <c r="R65">
        <v>104.040544680053</v>
      </c>
      <c r="S65">
        <v>111.113605080821</v>
      </c>
      <c r="T65">
        <v>94.521144316089206</v>
      </c>
      <c r="U65">
        <v>87.9076456810118</v>
      </c>
      <c r="V65">
        <v>85.788014657811502</v>
      </c>
      <c r="W65">
        <v>98.736597008538794</v>
      </c>
      <c r="X65">
        <v>122.073059652447</v>
      </c>
      <c r="Y65">
        <v>105.814314642944</v>
      </c>
      <c r="Z65">
        <v>85.154395016233295</v>
      </c>
      <c r="AA65">
        <v>99.183291284648604</v>
      </c>
      <c r="AB65">
        <v>116.48928596715101</v>
      </c>
      <c r="AC65">
        <v>161.25580457791301</v>
      </c>
      <c r="AD65">
        <v>167.05169771871601</v>
      </c>
      <c r="AE65">
        <v>161.56668593580699</v>
      </c>
      <c r="AF65">
        <v>162.069279899299</v>
      </c>
      <c r="AG65">
        <v>197.85155174783799</v>
      </c>
      <c r="AH65">
        <v>207.305839545765</v>
      </c>
      <c r="AI65">
        <v>182.72418049277999</v>
      </c>
      <c r="AJ65">
        <v>179.62161792049901</v>
      </c>
      <c r="AK65">
        <v>150.94265958676601</v>
      </c>
      <c r="AL65">
        <v>173.25644142239901</v>
      </c>
      <c r="AM65">
        <v>154.71945280233601</v>
      </c>
      <c r="AN65">
        <v>185.29734493916499</v>
      </c>
      <c r="AO65">
        <v>175.904333451246</v>
      </c>
      <c r="AP65">
        <v>184.16453487869299</v>
      </c>
      <c r="AQ65">
        <v>183.73524817402699</v>
      </c>
      <c r="AR65">
        <v>182.98863107143501</v>
      </c>
      <c r="AS65">
        <v>199.407270093699</v>
      </c>
      <c r="AT65">
        <v>181.22197023409899</v>
      </c>
      <c r="AU65">
        <v>172.067118113323</v>
      </c>
      <c r="AV65">
        <v>168.66707082663601</v>
      </c>
      <c r="AW65">
        <v>165.83997397666701</v>
      </c>
      <c r="AX65">
        <v>166.85883354630701</v>
      </c>
      <c r="AY65">
        <v>186.655552124537</v>
      </c>
      <c r="AZ65">
        <v>175.00878527863</v>
      </c>
      <c r="BA65">
        <v>181.19457561655901</v>
      </c>
      <c r="BB65">
        <v>184.57312465252099</v>
      </c>
      <c r="BC65">
        <v>167.705203452685</v>
      </c>
      <c r="BD65">
        <f t="shared" si="1"/>
        <v>143.50280481365016</v>
      </c>
      <c r="BE65">
        <f t="shared" si="0"/>
        <v>111.03361296277367</v>
      </c>
      <c r="BF65">
        <v>93.773614544111297</v>
      </c>
      <c r="BG65">
        <f t="shared" si="2"/>
        <v>0.17811061324209743</v>
      </c>
      <c r="BH65">
        <f t="shared" si="3"/>
        <v>617</v>
      </c>
      <c r="BI65">
        <f t="shared" si="4"/>
        <v>1.6904109589041096</v>
      </c>
    </row>
    <row r="66" spans="1:61" x14ac:dyDescent="0.35">
      <c r="A66">
        <v>64</v>
      </c>
      <c r="B66" s="1">
        <v>42331</v>
      </c>
      <c r="C66" t="s">
        <v>112</v>
      </c>
      <c r="D66">
        <v>107.391514559124</v>
      </c>
      <c r="E66">
        <v>115.404366687787</v>
      </c>
      <c r="F66">
        <v>115.01169457314001</v>
      </c>
      <c r="G66">
        <v>104.19340653094299</v>
      </c>
      <c r="H66">
        <v>104.03563116032301</v>
      </c>
      <c r="I66">
        <v>94.677332142748597</v>
      </c>
      <c r="J66">
        <v>93.620311159585995</v>
      </c>
      <c r="K66">
        <v>104.445018925543</v>
      </c>
      <c r="L66">
        <v>89.659984207494603</v>
      </c>
      <c r="M66">
        <v>97.098227553925497</v>
      </c>
      <c r="N66">
        <v>89.134090815070195</v>
      </c>
      <c r="O66">
        <v>81.269733311835793</v>
      </c>
      <c r="P66">
        <v>83.1047105203032</v>
      </c>
      <c r="Q66">
        <v>88.599560192541603</v>
      </c>
      <c r="R66">
        <v>86.534704486363395</v>
      </c>
      <c r="S66">
        <v>94.609771770782999</v>
      </c>
      <c r="T66">
        <v>79.689154915215298</v>
      </c>
      <c r="U66">
        <v>66.224557905947606</v>
      </c>
      <c r="V66">
        <v>70.710655141920796</v>
      </c>
      <c r="W66">
        <v>65.347789363169497</v>
      </c>
      <c r="X66">
        <v>90.081334196853305</v>
      </c>
      <c r="Y66">
        <v>91.761057353821997</v>
      </c>
      <c r="Z66">
        <v>67.044799901130105</v>
      </c>
      <c r="AA66">
        <v>72.104184982768601</v>
      </c>
      <c r="AB66">
        <v>77.160157664290395</v>
      </c>
      <c r="AC66">
        <v>129.28956879438701</v>
      </c>
      <c r="AD66">
        <v>138.063243714159</v>
      </c>
      <c r="AE66">
        <v>134.74074964937699</v>
      </c>
      <c r="AF66">
        <v>132.70847385012101</v>
      </c>
      <c r="AG66">
        <v>165.66727152111599</v>
      </c>
      <c r="AH66">
        <v>174.89499223874401</v>
      </c>
      <c r="AI66">
        <v>154.350869075254</v>
      </c>
      <c r="AJ66">
        <v>155.78210517604001</v>
      </c>
      <c r="AK66">
        <v>127.37603825516101</v>
      </c>
      <c r="AL66">
        <v>141.479522822127</v>
      </c>
      <c r="AM66">
        <v>130.27961405119299</v>
      </c>
      <c r="AN66">
        <v>155.737652623348</v>
      </c>
      <c r="AO66">
        <v>141.82468867189701</v>
      </c>
      <c r="AP66">
        <v>155.31662269949601</v>
      </c>
      <c r="AQ66">
        <v>164.238378594941</v>
      </c>
      <c r="AR66">
        <v>149.11728635209701</v>
      </c>
      <c r="AS66">
        <v>173.420450912592</v>
      </c>
      <c r="AT66">
        <v>154.36333572103999</v>
      </c>
      <c r="AU66">
        <v>142.80284793258099</v>
      </c>
      <c r="AV66">
        <v>147.49571858485399</v>
      </c>
      <c r="AW66">
        <v>134.45975421860501</v>
      </c>
      <c r="AX66">
        <v>138.07004319924999</v>
      </c>
      <c r="AY66">
        <v>156.80413678165201</v>
      </c>
      <c r="AZ66">
        <v>153.8752653178</v>
      </c>
      <c r="BA66">
        <v>142.52054735808201</v>
      </c>
      <c r="BB66">
        <v>148.06030527211701</v>
      </c>
      <c r="BC66">
        <v>142.03162356173999</v>
      </c>
      <c r="BD66">
        <f t="shared" si="1"/>
        <v>119.49393955716157</v>
      </c>
      <c r="BE66">
        <f t="shared" ref="BE66:BE129" si="5">BD66-($BD$370-$BL$370)</f>
        <v>87.024747706285083</v>
      </c>
      <c r="BF66">
        <v>92.647870074640394</v>
      </c>
      <c r="BG66">
        <f t="shared" si="2"/>
        <v>6.2886000194922187E-2</v>
      </c>
      <c r="BH66">
        <f t="shared" si="3"/>
        <v>617</v>
      </c>
      <c r="BI66">
        <f t="shared" si="4"/>
        <v>1.6904109589041096</v>
      </c>
    </row>
    <row r="67" spans="1:61" x14ac:dyDescent="0.35">
      <c r="A67">
        <v>65</v>
      </c>
      <c r="B67" s="1">
        <v>42341</v>
      </c>
      <c r="C67" t="s">
        <v>113</v>
      </c>
      <c r="D67">
        <v>120.975718436215</v>
      </c>
      <c r="E67">
        <v>116.015438481304</v>
      </c>
      <c r="F67">
        <v>115.766059704377</v>
      </c>
      <c r="G67">
        <v>105.37502882418001</v>
      </c>
      <c r="H67">
        <v>107.947498135608</v>
      </c>
      <c r="I67">
        <v>85.387767204875303</v>
      </c>
      <c r="J67">
        <v>102.22092817713801</v>
      </c>
      <c r="K67">
        <v>110.49521894519199</v>
      </c>
      <c r="L67">
        <v>102.53714582576799</v>
      </c>
      <c r="M67">
        <v>107.85812134950601</v>
      </c>
      <c r="N67">
        <v>100.345862789436</v>
      </c>
      <c r="O67">
        <v>86.846090500598095</v>
      </c>
      <c r="P67">
        <v>87.699120893108997</v>
      </c>
      <c r="Q67">
        <v>87.942691574549002</v>
      </c>
      <c r="R67">
        <v>95.850224962614107</v>
      </c>
      <c r="S67">
        <v>89.0269155819785</v>
      </c>
      <c r="T67">
        <v>80.678521662179904</v>
      </c>
      <c r="U67">
        <v>72.130866633395101</v>
      </c>
      <c r="V67">
        <v>65.905616533020407</v>
      </c>
      <c r="W67">
        <v>83.052609552342005</v>
      </c>
      <c r="X67">
        <v>75.077415913340104</v>
      </c>
      <c r="Y67">
        <v>75.637670070417698</v>
      </c>
      <c r="Z67">
        <v>68.692405062107198</v>
      </c>
      <c r="AA67">
        <v>75.1455779898305</v>
      </c>
      <c r="AB67">
        <v>94.798669742654596</v>
      </c>
      <c r="AC67">
        <v>114.380234199106</v>
      </c>
      <c r="AD67">
        <v>129.65574176889001</v>
      </c>
      <c r="AE67">
        <v>122.347014174213</v>
      </c>
      <c r="AF67">
        <v>130.486530334918</v>
      </c>
      <c r="AG67">
        <v>160.41473966498799</v>
      </c>
      <c r="AH67">
        <v>166.00082214288801</v>
      </c>
      <c r="AI67">
        <v>157.69913155187001</v>
      </c>
      <c r="AJ67">
        <v>145.68398633486899</v>
      </c>
      <c r="AK67">
        <v>128.38524583274599</v>
      </c>
      <c r="AL67">
        <v>133.03838525003499</v>
      </c>
      <c r="AM67">
        <v>125.397827256938</v>
      </c>
      <c r="AN67">
        <v>143.91020950820399</v>
      </c>
      <c r="AO67">
        <v>129.02571430787</v>
      </c>
      <c r="AP67">
        <v>138.55362924127201</v>
      </c>
      <c r="AQ67">
        <v>142.75446839702701</v>
      </c>
      <c r="AR67">
        <v>135.10377528494999</v>
      </c>
      <c r="AS67">
        <v>160.29544893647699</v>
      </c>
      <c r="AT67">
        <v>146.87755696306601</v>
      </c>
      <c r="AU67">
        <v>136.56795613417799</v>
      </c>
      <c r="AV67">
        <v>133.357078149854</v>
      </c>
      <c r="AW67">
        <v>130.68580869800101</v>
      </c>
      <c r="AX67">
        <v>131.14684533847699</v>
      </c>
      <c r="AY67">
        <v>149.526961228136</v>
      </c>
      <c r="AZ67">
        <v>145.27951444777599</v>
      </c>
      <c r="BA67">
        <v>126.846226592829</v>
      </c>
      <c r="BB67">
        <v>138.78157291752899</v>
      </c>
      <c r="BC67">
        <v>135.55066247519599</v>
      </c>
      <c r="BD67">
        <f t="shared" ref="BD67:BD130" si="6">AVERAGE(D67:BC67)</f>
        <v>116.36850522457766</v>
      </c>
      <c r="BE67">
        <f t="shared" si="5"/>
        <v>83.899313373701176</v>
      </c>
      <c r="BF67">
        <v>92.504960662856305</v>
      </c>
      <c r="BG67">
        <f t="shared" si="2"/>
        <v>4.8258629490307126E-2</v>
      </c>
      <c r="BH67">
        <f t="shared" si="3"/>
        <v>627</v>
      </c>
      <c r="BI67">
        <f t="shared" si="4"/>
        <v>1.7178082191780821</v>
      </c>
    </row>
    <row r="68" spans="1:61" x14ac:dyDescent="0.35">
      <c r="A68">
        <v>66</v>
      </c>
      <c r="B68" s="1">
        <v>42346</v>
      </c>
      <c r="C68" t="s">
        <v>114</v>
      </c>
      <c r="J68">
        <v>135.20805260055499</v>
      </c>
      <c r="K68">
        <v>164.99023682564601</v>
      </c>
      <c r="L68">
        <v>137.84571106231999</v>
      </c>
      <c r="M68">
        <v>143.626867538135</v>
      </c>
      <c r="N68">
        <v>143.48915885738299</v>
      </c>
      <c r="O68">
        <v>128.19253774810599</v>
      </c>
      <c r="P68">
        <v>131.47650885996401</v>
      </c>
      <c r="Q68">
        <v>137.70930517474699</v>
      </c>
      <c r="R68">
        <v>149.92395157486499</v>
      </c>
      <c r="S68">
        <v>141.37702068046099</v>
      </c>
      <c r="T68">
        <v>133.167436068125</v>
      </c>
      <c r="U68">
        <v>127.458399401153</v>
      </c>
      <c r="AC68">
        <v>178.80617429899101</v>
      </c>
      <c r="AD68">
        <v>189.00373927112301</v>
      </c>
      <c r="AE68">
        <v>183.32126729869</v>
      </c>
      <c r="AF68">
        <v>192.38530173938099</v>
      </c>
      <c r="AG68">
        <v>215.63189311852699</v>
      </c>
      <c r="AH68">
        <v>239.08629429333701</v>
      </c>
      <c r="AI68">
        <v>203.166906819535</v>
      </c>
      <c r="AJ68">
        <v>198.83445574652001</v>
      </c>
      <c r="AK68">
        <v>185.03413316918</v>
      </c>
      <c r="AL68">
        <v>193.827565279281</v>
      </c>
      <c r="AS68">
        <v>230.18132647211601</v>
      </c>
      <c r="AT68">
        <v>218.494953234744</v>
      </c>
      <c r="AU68">
        <v>210.57508139239101</v>
      </c>
      <c r="AV68">
        <v>209.03442316927499</v>
      </c>
      <c r="AW68">
        <v>206.87982320082099</v>
      </c>
      <c r="AX68">
        <v>211.59946729228199</v>
      </c>
      <c r="AY68">
        <v>224.856043277992</v>
      </c>
      <c r="AZ68">
        <v>219.58941417933201</v>
      </c>
      <c r="BA68">
        <v>197.88056247862801</v>
      </c>
      <c r="BD68">
        <f t="shared" si="6"/>
        <v>180.08561329430987</v>
      </c>
      <c r="BE68">
        <f t="shared" si="5"/>
        <v>147.61642144343338</v>
      </c>
      <c r="BF68">
        <v>91.8556904189888</v>
      </c>
    </row>
    <row r="69" spans="1:61" x14ac:dyDescent="0.35">
      <c r="A69">
        <v>67</v>
      </c>
      <c r="B69" s="1">
        <v>42347</v>
      </c>
      <c r="C69" t="s">
        <v>115</v>
      </c>
      <c r="AL69">
        <v>145.63228894163299</v>
      </c>
      <c r="AM69">
        <v>148.56151927947101</v>
      </c>
      <c r="AN69">
        <v>162.27421405781701</v>
      </c>
      <c r="AO69">
        <v>151.979352106281</v>
      </c>
      <c r="AP69">
        <v>157.085378720026</v>
      </c>
      <c r="AQ69">
        <v>162.675998976758</v>
      </c>
      <c r="AR69">
        <v>158.45453806245601</v>
      </c>
      <c r="AS69">
        <v>180.24553675600899</v>
      </c>
      <c r="AT69">
        <v>165.034642406595</v>
      </c>
      <c r="AU69">
        <v>158.375704666959</v>
      </c>
      <c r="AV69">
        <v>153.66172291300501</v>
      </c>
      <c r="AW69">
        <v>154.871627818089</v>
      </c>
      <c r="AX69">
        <v>157.87313585666001</v>
      </c>
      <c r="AY69">
        <v>173.12698530285701</v>
      </c>
      <c r="AZ69">
        <v>171.21022346369099</v>
      </c>
      <c r="BA69">
        <v>153.18912571420299</v>
      </c>
      <c r="BB69">
        <v>163.79506210268201</v>
      </c>
      <c r="BC69">
        <v>148.043343112401</v>
      </c>
      <c r="BD69">
        <f t="shared" si="6"/>
        <v>159.22724445875517</v>
      </c>
      <c r="BE69">
        <f t="shared" si="5"/>
        <v>126.75805260787868</v>
      </c>
      <c r="BF69">
        <v>92.685229316308806</v>
      </c>
    </row>
    <row r="70" spans="1:61" x14ac:dyDescent="0.35">
      <c r="A70">
        <v>68</v>
      </c>
      <c r="B70" s="1">
        <v>42358</v>
      </c>
      <c r="C70" t="s">
        <v>116</v>
      </c>
      <c r="D70">
        <v>128.24958575041001</v>
      </c>
      <c r="E70">
        <v>126.53834372231699</v>
      </c>
      <c r="F70">
        <v>128.22550385413399</v>
      </c>
      <c r="G70">
        <v>118.645410702603</v>
      </c>
      <c r="H70">
        <v>120.573199753251</v>
      </c>
      <c r="I70">
        <v>108.90787912450899</v>
      </c>
      <c r="J70">
        <v>113.15035706126</v>
      </c>
      <c r="K70">
        <v>124.056220572935</v>
      </c>
      <c r="L70">
        <v>115.430172098749</v>
      </c>
      <c r="M70">
        <v>123.14902604792999</v>
      </c>
      <c r="N70">
        <v>106.881025518185</v>
      </c>
      <c r="O70">
        <v>102.45540435609701</v>
      </c>
      <c r="P70">
        <v>103.034941687166</v>
      </c>
      <c r="Q70">
        <v>108.74678604714001</v>
      </c>
      <c r="R70">
        <v>107.19991679851501</v>
      </c>
      <c r="S70">
        <v>105.162452584639</v>
      </c>
      <c r="T70">
        <v>103.402953436369</v>
      </c>
      <c r="U70">
        <v>90.197682421548393</v>
      </c>
      <c r="V70">
        <v>93.329999255780095</v>
      </c>
      <c r="W70">
        <v>94.362934803762698</v>
      </c>
      <c r="X70">
        <v>78.355156326677303</v>
      </c>
      <c r="Y70">
        <v>112.61426867820499</v>
      </c>
      <c r="Z70">
        <v>91.031849072951999</v>
      </c>
      <c r="AA70">
        <v>103.682602789217</v>
      </c>
      <c r="AB70">
        <v>120.128043909795</v>
      </c>
      <c r="AC70">
        <v>149.24799640817201</v>
      </c>
      <c r="AD70">
        <v>157.34360461760801</v>
      </c>
      <c r="AE70">
        <v>153.58575607195499</v>
      </c>
      <c r="AF70">
        <v>162.98992095502101</v>
      </c>
      <c r="AG70">
        <v>183.756883521677</v>
      </c>
      <c r="AH70">
        <v>189.422638161072</v>
      </c>
      <c r="AI70">
        <v>166.36037202603501</v>
      </c>
      <c r="AJ70">
        <v>168.11167171100101</v>
      </c>
      <c r="AK70">
        <v>148.37975618943599</v>
      </c>
      <c r="AL70">
        <v>164.373582678654</v>
      </c>
      <c r="AM70">
        <v>154.463229712556</v>
      </c>
      <c r="AN70">
        <v>181.64776520741401</v>
      </c>
      <c r="AO70">
        <v>170.48976019168501</v>
      </c>
      <c r="AP70">
        <v>181.32415199196899</v>
      </c>
      <c r="AQ70">
        <v>182.199338650139</v>
      </c>
      <c r="AR70">
        <v>180.027770234668</v>
      </c>
      <c r="AS70">
        <v>192.50528009544101</v>
      </c>
      <c r="AT70">
        <v>185.37348248107699</v>
      </c>
      <c r="AU70">
        <v>176.174434469609</v>
      </c>
      <c r="AV70">
        <v>172.871817081232</v>
      </c>
      <c r="AW70">
        <v>170.99123273664901</v>
      </c>
      <c r="AX70">
        <v>169.03546623458399</v>
      </c>
      <c r="AY70">
        <v>184.411267589251</v>
      </c>
      <c r="AZ70">
        <v>180.208977810118</v>
      </c>
      <c r="BA70">
        <v>155.59464639840701</v>
      </c>
      <c r="BB70">
        <v>162.38770448479599</v>
      </c>
      <c r="BC70">
        <v>156.42217425641201</v>
      </c>
      <c r="BD70">
        <f t="shared" si="6"/>
        <v>140.9079307373228</v>
      </c>
      <c r="BE70">
        <f t="shared" si="5"/>
        <v>108.43873888644632</v>
      </c>
      <c r="BF70">
        <v>92.903569478340799</v>
      </c>
    </row>
    <row r="71" spans="1:61" x14ac:dyDescent="0.35">
      <c r="A71">
        <v>69</v>
      </c>
      <c r="B71" s="1">
        <v>42371</v>
      </c>
      <c r="C71" t="s">
        <v>117</v>
      </c>
      <c r="G71">
        <v>109.578608751318</v>
      </c>
      <c r="H71">
        <v>121.788097068219</v>
      </c>
      <c r="I71">
        <v>109.639290707787</v>
      </c>
      <c r="J71">
        <v>117.508691169622</v>
      </c>
      <c r="K71">
        <v>133.816747397699</v>
      </c>
      <c r="L71">
        <v>105.976156888101</v>
      </c>
      <c r="M71">
        <v>106.68622563244099</v>
      </c>
      <c r="W71">
        <v>92.925990267180197</v>
      </c>
      <c r="X71">
        <v>83.970868649798405</v>
      </c>
      <c r="Y71">
        <v>94.481932734424902</v>
      </c>
      <c r="Z71">
        <v>89.900253855210806</v>
      </c>
      <c r="AA71">
        <v>90.9707054592171</v>
      </c>
      <c r="AB71">
        <v>110.054066747429</v>
      </c>
      <c r="AC71">
        <v>127.869770010495</v>
      </c>
      <c r="AD71">
        <v>142.541516505163</v>
      </c>
      <c r="AE71">
        <v>138.80341579013501</v>
      </c>
      <c r="AF71">
        <v>145.593386627824</v>
      </c>
      <c r="AG71">
        <v>173.60195817845201</v>
      </c>
      <c r="AH71">
        <v>204.988800460714</v>
      </c>
      <c r="AN71">
        <v>158.002000816291</v>
      </c>
      <c r="AO71">
        <v>146.029800770918</v>
      </c>
      <c r="AP71">
        <v>149.71056127068701</v>
      </c>
      <c r="AQ71">
        <v>158.35953926513801</v>
      </c>
      <c r="AR71">
        <v>151.90892353779199</v>
      </c>
      <c r="AS71">
        <v>173.312110647944</v>
      </c>
      <c r="AT71">
        <v>164.328800640823</v>
      </c>
      <c r="AU71">
        <v>143.78399415868401</v>
      </c>
      <c r="AV71">
        <v>156.23780473964601</v>
      </c>
      <c r="AW71">
        <v>173.08951688635</v>
      </c>
      <c r="BD71">
        <f t="shared" si="6"/>
        <v>133.63653571156908</v>
      </c>
      <c r="BE71">
        <f t="shared" si="5"/>
        <v>101.1673438606926</v>
      </c>
      <c r="BF71">
        <v>92.907418601231598</v>
      </c>
    </row>
    <row r="72" spans="1:61" x14ac:dyDescent="0.35">
      <c r="A72">
        <v>70</v>
      </c>
      <c r="B72" s="1">
        <v>42371</v>
      </c>
      <c r="C72" t="s">
        <v>118</v>
      </c>
      <c r="D72">
        <v>119.27462132048601</v>
      </c>
      <c r="E72">
        <v>115.816145592689</v>
      </c>
      <c r="F72">
        <v>114.140138327134</v>
      </c>
      <c r="G72">
        <v>103.570194315668</v>
      </c>
      <c r="H72">
        <v>109.728881464815</v>
      </c>
      <c r="I72">
        <v>100.238022733341</v>
      </c>
      <c r="J72">
        <v>106.61838846736801</v>
      </c>
      <c r="K72">
        <v>113.374605485196</v>
      </c>
      <c r="L72">
        <v>101.50219660930701</v>
      </c>
      <c r="M72">
        <v>105.71603237838499</v>
      </c>
      <c r="N72">
        <v>100.176990497151</v>
      </c>
      <c r="O72">
        <v>90.010893725777294</v>
      </c>
      <c r="P72">
        <v>91.197642157412602</v>
      </c>
      <c r="Q72">
        <v>95.233029637440794</v>
      </c>
      <c r="R72">
        <v>97.833432140151203</v>
      </c>
      <c r="S72">
        <v>92.160847161659106</v>
      </c>
      <c r="T72">
        <v>85.546782108116503</v>
      </c>
      <c r="U72">
        <v>82.626720846214994</v>
      </c>
      <c r="V72">
        <v>75.103264845190196</v>
      </c>
      <c r="W72">
        <v>77.218011018858505</v>
      </c>
      <c r="X72">
        <v>68.598741504213294</v>
      </c>
      <c r="Y72">
        <v>79.080402065670199</v>
      </c>
      <c r="Z72">
        <v>71.822402930896899</v>
      </c>
      <c r="AA72">
        <v>74.012110100356594</v>
      </c>
      <c r="AB72">
        <v>95.003719267100806</v>
      </c>
      <c r="AC72">
        <v>109.54901240005201</v>
      </c>
      <c r="AD72">
        <v>126.186142735646</v>
      </c>
      <c r="AE72">
        <v>123.65362286690601</v>
      </c>
      <c r="AF72">
        <v>130.382242528718</v>
      </c>
      <c r="AG72">
        <v>161.309177484244</v>
      </c>
      <c r="AH72">
        <v>165.96093038490901</v>
      </c>
      <c r="AI72">
        <v>150.11859881664199</v>
      </c>
      <c r="AJ72">
        <v>142.65161517360301</v>
      </c>
      <c r="AK72">
        <v>127.439231139527</v>
      </c>
      <c r="AL72">
        <v>132.65388554379101</v>
      </c>
      <c r="AM72">
        <v>124.911539789261</v>
      </c>
      <c r="AN72">
        <v>144.12697715396001</v>
      </c>
      <c r="AO72">
        <v>130.998164592899</v>
      </c>
      <c r="AP72">
        <v>137.660631617316</v>
      </c>
      <c r="AQ72">
        <v>138.94953098180201</v>
      </c>
      <c r="AR72">
        <v>134.11717384479999</v>
      </c>
      <c r="AS72">
        <v>157.117926777131</v>
      </c>
      <c r="AT72">
        <v>150.24841206875999</v>
      </c>
      <c r="AU72">
        <v>130.06235184068399</v>
      </c>
      <c r="AV72">
        <v>133.30966778501599</v>
      </c>
      <c r="AW72">
        <v>138.23765077312399</v>
      </c>
      <c r="AX72">
        <v>129.16655431016599</v>
      </c>
      <c r="AY72">
        <v>141.82627802900399</v>
      </c>
      <c r="AZ72">
        <v>142.74795859288</v>
      </c>
      <c r="BA72">
        <v>123.04602169941499</v>
      </c>
      <c r="BB72">
        <v>134.52090132371501</v>
      </c>
      <c r="BC72">
        <v>135.71827178078999</v>
      </c>
      <c r="BD72">
        <f t="shared" si="6"/>
        <v>116.58220555260314</v>
      </c>
      <c r="BE72">
        <f t="shared" si="5"/>
        <v>84.113013701726658</v>
      </c>
      <c r="BF72">
        <v>93.327309693759503</v>
      </c>
    </row>
    <row r="73" spans="1:61" x14ac:dyDescent="0.35">
      <c r="A73">
        <v>71</v>
      </c>
      <c r="B73" s="1">
        <v>42381</v>
      </c>
      <c r="C73" t="s">
        <v>119</v>
      </c>
      <c r="D73">
        <v>95.721621922159997</v>
      </c>
      <c r="E73">
        <v>95.325585655498102</v>
      </c>
      <c r="F73">
        <v>96.422823163423502</v>
      </c>
      <c r="G73">
        <v>81.861031515942301</v>
      </c>
      <c r="H73">
        <v>87.276672524552197</v>
      </c>
      <c r="I73">
        <v>75.980279389306503</v>
      </c>
      <c r="J73">
        <v>89.480758628600896</v>
      </c>
      <c r="K73">
        <v>94.011719348629896</v>
      </c>
      <c r="L73">
        <v>81.815132728852603</v>
      </c>
      <c r="M73">
        <v>88.390655046447307</v>
      </c>
      <c r="N73">
        <v>77.055686801503299</v>
      </c>
      <c r="O73">
        <v>66.495224266977004</v>
      </c>
      <c r="P73">
        <v>68.884788753057506</v>
      </c>
      <c r="Q73">
        <v>79.384548210190104</v>
      </c>
      <c r="R73">
        <v>78.188815409374897</v>
      </c>
      <c r="S73">
        <v>74.337232330890004</v>
      </c>
      <c r="T73">
        <v>59.677366724533499</v>
      </c>
      <c r="U73">
        <v>53.530691312129498</v>
      </c>
      <c r="V73">
        <v>55.856447285195998</v>
      </c>
      <c r="W73">
        <v>63.3160963965368</v>
      </c>
      <c r="X73">
        <v>54.520358424598001</v>
      </c>
      <c r="Y73">
        <v>59.474991528528598</v>
      </c>
      <c r="Z73">
        <v>49.873921765592598</v>
      </c>
      <c r="AA73">
        <v>55.115729799990802</v>
      </c>
      <c r="AB73">
        <v>73.775794361309195</v>
      </c>
      <c r="AC73">
        <v>84.268553117640906</v>
      </c>
      <c r="AD73">
        <v>98.093829977537595</v>
      </c>
      <c r="AE73">
        <v>94.540094456935407</v>
      </c>
      <c r="AF73">
        <v>108.643232350687</v>
      </c>
      <c r="AG73">
        <v>133.18243506500099</v>
      </c>
      <c r="AH73">
        <v>140.09524687612199</v>
      </c>
      <c r="AI73">
        <v>121.60674682819599</v>
      </c>
      <c r="AJ73">
        <v>117.01419280028399</v>
      </c>
      <c r="AK73">
        <v>102.11151971069501</v>
      </c>
      <c r="AL73">
        <v>110.17174649189</v>
      </c>
      <c r="AM73">
        <v>104.574036553224</v>
      </c>
      <c r="AN73">
        <v>121.900784115406</v>
      </c>
      <c r="AO73">
        <v>108.47569989951801</v>
      </c>
      <c r="AP73">
        <v>112.005510268132</v>
      </c>
      <c r="AQ73">
        <v>116.268554290712</v>
      </c>
      <c r="AR73">
        <v>108.042115012316</v>
      </c>
      <c r="AS73">
        <v>126.07079963191001</v>
      </c>
      <c r="AT73">
        <v>117.730960417703</v>
      </c>
      <c r="AU73">
        <v>103.166773990861</v>
      </c>
      <c r="AV73">
        <v>105.83861635468401</v>
      </c>
      <c r="AW73">
        <v>104.883226972354</v>
      </c>
      <c r="AX73">
        <v>102.653901339198</v>
      </c>
      <c r="AY73">
        <v>119.241218881035</v>
      </c>
      <c r="AZ73">
        <v>113.510595276393</v>
      </c>
      <c r="BA73">
        <v>94.681417418766998</v>
      </c>
      <c r="BB73">
        <v>102.10733454013</v>
      </c>
      <c r="BC73">
        <v>102.956512803469</v>
      </c>
      <c r="BD73">
        <f t="shared" si="6"/>
        <v>92.87710824489659</v>
      </c>
      <c r="BE73">
        <f t="shared" si="5"/>
        <v>60.407916394020106</v>
      </c>
      <c r="BF73">
        <v>92.705584105505395</v>
      </c>
    </row>
    <row r="74" spans="1:61" x14ac:dyDescent="0.35">
      <c r="A74">
        <v>72</v>
      </c>
      <c r="B74" s="1">
        <v>42402</v>
      </c>
      <c r="C74" t="s">
        <v>120</v>
      </c>
      <c r="D74">
        <v>148.35309582794699</v>
      </c>
      <c r="E74">
        <v>149.453046524661</v>
      </c>
      <c r="F74">
        <v>139.63970449043899</v>
      </c>
      <c r="G74">
        <v>132.60308527117101</v>
      </c>
      <c r="H74">
        <v>149.35611026769601</v>
      </c>
      <c r="I74">
        <v>148.33528258969801</v>
      </c>
      <c r="J74">
        <v>147.50912408553901</v>
      </c>
      <c r="K74">
        <v>162.52977125169801</v>
      </c>
      <c r="L74">
        <v>138.161644448733</v>
      </c>
      <c r="M74">
        <v>142.61422958965699</v>
      </c>
      <c r="N74">
        <v>144.35972840343399</v>
      </c>
      <c r="O74">
        <v>135.13191621890601</v>
      </c>
      <c r="P74">
        <v>135.733778478</v>
      </c>
      <c r="Q74">
        <v>138.52550510262199</v>
      </c>
      <c r="R74">
        <v>133.687196787799</v>
      </c>
      <c r="S74">
        <v>127.531925989179</v>
      </c>
      <c r="T74">
        <v>125.252635447055</v>
      </c>
      <c r="U74">
        <v>121.481605818399</v>
      </c>
      <c r="V74">
        <v>120.011196622735</v>
      </c>
      <c r="W74">
        <v>125.052506986604</v>
      </c>
      <c r="X74">
        <v>117.677457664012</v>
      </c>
      <c r="Y74">
        <v>124.808941362802</v>
      </c>
      <c r="Z74">
        <v>115.731451869472</v>
      </c>
      <c r="AA74">
        <v>118.114164524283</v>
      </c>
      <c r="AB74">
        <v>136.721747085987</v>
      </c>
      <c r="AC74">
        <v>150.651687793294</v>
      </c>
      <c r="AD74">
        <v>181.30409024192701</v>
      </c>
      <c r="AE74">
        <v>172.923932102268</v>
      </c>
      <c r="AF74">
        <v>182.565590646413</v>
      </c>
      <c r="AG74">
        <v>203.53409906775499</v>
      </c>
      <c r="AH74">
        <v>207.24913952099899</v>
      </c>
      <c r="AI74">
        <v>195.60569048483299</v>
      </c>
      <c r="AJ74">
        <v>188.84283030428901</v>
      </c>
      <c r="AK74">
        <v>178.26840705231999</v>
      </c>
      <c r="AL74">
        <v>184.478695853917</v>
      </c>
      <c r="AM74">
        <v>178.67298850461799</v>
      </c>
      <c r="AN74">
        <v>195.77346599742199</v>
      </c>
      <c r="AO74">
        <v>180.97600352869799</v>
      </c>
      <c r="AP74">
        <v>186.396950743871</v>
      </c>
      <c r="AQ74">
        <v>186.981397273775</v>
      </c>
      <c r="AR74">
        <v>186.662094631027</v>
      </c>
      <c r="AS74">
        <v>205.84561677873</v>
      </c>
      <c r="AT74">
        <v>196.29603061962399</v>
      </c>
      <c r="AU74">
        <v>181.550651302652</v>
      </c>
      <c r="AV74">
        <v>183.84867586024899</v>
      </c>
      <c r="AW74">
        <v>182.923175709443</v>
      </c>
      <c r="AX74">
        <v>190.38422386176501</v>
      </c>
      <c r="AY74">
        <v>198.55425812239901</v>
      </c>
      <c r="AZ74">
        <v>199.93053571729001</v>
      </c>
      <c r="BA74">
        <v>186.385004905871</v>
      </c>
      <c r="BB74">
        <v>199.71250153371</v>
      </c>
      <c r="BC74">
        <v>195.35823746015001</v>
      </c>
      <c r="BD74">
        <f t="shared" si="6"/>
        <v>162.69332362168919</v>
      </c>
      <c r="BE74">
        <f t="shared" si="5"/>
        <v>130.2241317708127</v>
      </c>
      <c r="BF74">
        <v>92.909763965896204</v>
      </c>
    </row>
    <row r="75" spans="1:61" x14ac:dyDescent="0.35">
      <c r="A75">
        <v>73</v>
      </c>
      <c r="B75" s="1">
        <v>42418</v>
      </c>
      <c r="C75" t="s">
        <v>121</v>
      </c>
      <c r="D75">
        <v>129.54582884156099</v>
      </c>
      <c r="E75">
        <v>130.24303401089301</v>
      </c>
      <c r="F75">
        <v>136.15989772020299</v>
      </c>
      <c r="G75">
        <v>123.043648494585</v>
      </c>
      <c r="H75">
        <v>143.105769907336</v>
      </c>
      <c r="I75">
        <v>134.352678120479</v>
      </c>
      <c r="J75">
        <v>140.03402080223799</v>
      </c>
      <c r="K75">
        <v>145.67338793471299</v>
      </c>
      <c r="L75">
        <v>132.56089534379799</v>
      </c>
      <c r="M75">
        <v>141.043051776531</v>
      </c>
      <c r="N75">
        <v>137.420249338736</v>
      </c>
      <c r="O75">
        <v>128.93334740591899</v>
      </c>
      <c r="P75">
        <v>125.78697981993599</v>
      </c>
      <c r="Q75">
        <v>129.752237905236</v>
      </c>
      <c r="R75">
        <v>120.269268419445</v>
      </c>
      <c r="S75">
        <v>116.990030961776</v>
      </c>
      <c r="T75">
        <v>116.19964100358401</v>
      </c>
      <c r="U75">
        <v>119.50368115895699</v>
      </c>
      <c r="V75">
        <v>140.60076476145801</v>
      </c>
      <c r="W75">
        <v>156.00562241673001</v>
      </c>
      <c r="X75">
        <v>149.50266752797199</v>
      </c>
      <c r="Y75">
        <v>120.871249823612</v>
      </c>
      <c r="Z75">
        <v>107.57512515498701</v>
      </c>
      <c r="AA75">
        <v>111.256792841733</v>
      </c>
      <c r="AB75">
        <v>127.87854127282</v>
      </c>
      <c r="AC75">
        <v>152.55148862109399</v>
      </c>
      <c r="AD75">
        <v>174.591848588137</v>
      </c>
      <c r="AE75">
        <v>169.70568182534299</v>
      </c>
      <c r="AF75">
        <v>188.579310124253</v>
      </c>
      <c r="AG75">
        <v>201.72182825625799</v>
      </c>
      <c r="AH75">
        <v>204.727747802164</v>
      </c>
      <c r="AI75">
        <v>204.01628004993799</v>
      </c>
      <c r="AJ75">
        <v>196.71808146588899</v>
      </c>
      <c r="AK75">
        <v>187.88785674472399</v>
      </c>
      <c r="AL75">
        <v>191.78705397547299</v>
      </c>
      <c r="AM75">
        <v>197.03487614674799</v>
      </c>
      <c r="AN75">
        <v>198.45029785209101</v>
      </c>
      <c r="AO75">
        <v>181.89757542967101</v>
      </c>
      <c r="AP75">
        <v>187.23458823619501</v>
      </c>
      <c r="AQ75">
        <v>200.72782832700801</v>
      </c>
      <c r="AR75">
        <v>197.82346376531399</v>
      </c>
      <c r="AS75">
        <v>214.91528307981901</v>
      </c>
      <c r="AT75">
        <v>201.71621024274799</v>
      </c>
      <c r="AU75">
        <v>199.21897143609101</v>
      </c>
      <c r="AV75">
        <v>190.34785851663401</v>
      </c>
      <c r="AW75">
        <v>197.024134626532</v>
      </c>
      <c r="AX75">
        <v>200.51984542764299</v>
      </c>
      <c r="AY75">
        <v>219.72390629354601</v>
      </c>
      <c r="AZ75">
        <v>214.54482093656</v>
      </c>
      <c r="BA75">
        <v>190.233261120132</v>
      </c>
      <c r="BB75">
        <v>203.123507393246</v>
      </c>
      <c r="BC75">
        <v>185.732210476174</v>
      </c>
      <c r="BD75">
        <f t="shared" si="6"/>
        <v>163.78585056778198</v>
      </c>
      <c r="BE75">
        <f t="shared" si="5"/>
        <v>131.31665871690549</v>
      </c>
      <c r="BF75">
        <v>93.280715904923099</v>
      </c>
    </row>
    <row r="76" spans="1:61" x14ac:dyDescent="0.35">
      <c r="A76">
        <v>74</v>
      </c>
      <c r="B76" s="1">
        <v>42418</v>
      </c>
      <c r="C76" t="s">
        <v>122</v>
      </c>
      <c r="D76">
        <v>116.79523330927699</v>
      </c>
      <c r="E76">
        <v>115.18466007627001</v>
      </c>
      <c r="F76">
        <v>118.898001921955</v>
      </c>
      <c r="G76">
        <v>105.587826521219</v>
      </c>
      <c r="H76">
        <v>120.222828218055</v>
      </c>
      <c r="I76">
        <v>111.441480814702</v>
      </c>
      <c r="J76">
        <v>123.88171351004</v>
      </c>
      <c r="K76">
        <v>121.63549325434499</v>
      </c>
      <c r="L76">
        <v>112.640015130305</v>
      </c>
      <c r="M76">
        <v>120.659428136887</v>
      </c>
      <c r="N76">
        <v>114.773377266738</v>
      </c>
      <c r="O76">
        <v>112.06172048096199</v>
      </c>
      <c r="P76">
        <v>109.18331460495899</v>
      </c>
      <c r="Q76">
        <v>104.915646934077</v>
      </c>
      <c r="R76">
        <v>99.560046578688002</v>
      </c>
      <c r="S76">
        <v>93.058023156711897</v>
      </c>
      <c r="T76">
        <v>91.137190466754205</v>
      </c>
      <c r="U76">
        <v>94.613367000342706</v>
      </c>
      <c r="V76">
        <v>102.513659655954</v>
      </c>
      <c r="W76">
        <v>134.21694471911599</v>
      </c>
      <c r="X76">
        <v>127.048927536946</v>
      </c>
      <c r="Y76">
        <v>94.637230607259994</v>
      </c>
      <c r="Z76">
        <v>80.861641983412099</v>
      </c>
      <c r="AA76">
        <v>85.840735204017903</v>
      </c>
      <c r="AB76">
        <v>100.940571119342</v>
      </c>
      <c r="AC76">
        <v>125.12658302224099</v>
      </c>
      <c r="AD76">
        <v>147.020089897698</v>
      </c>
      <c r="AE76">
        <v>143.676228981826</v>
      </c>
      <c r="AF76">
        <v>169.64673486009499</v>
      </c>
      <c r="AG76">
        <v>185.92626045021899</v>
      </c>
      <c r="AH76">
        <v>179.92910251678899</v>
      </c>
      <c r="AI76">
        <v>191.138935871759</v>
      </c>
      <c r="AJ76">
        <v>162.49809489424101</v>
      </c>
      <c r="AK76">
        <v>146.22713474343601</v>
      </c>
      <c r="AL76">
        <v>158.64927681793199</v>
      </c>
      <c r="AM76">
        <v>171.34949137492799</v>
      </c>
      <c r="AN76">
        <v>182.12376940487499</v>
      </c>
      <c r="AO76">
        <v>152.11889844925801</v>
      </c>
      <c r="AP76">
        <v>154.40933424745199</v>
      </c>
      <c r="AQ76">
        <v>164.19699808980801</v>
      </c>
      <c r="AR76">
        <v>165.639175092508</v>
      </c>
      <c r="AS76">
        <v>192.867153040836</v>
      </c>
      <c r="AT76">
        <v>168.536484600459</v>
      </c>
      <c r="AU76">
        <v>174.78460517204999</v>
      </c>
      <c r="AV76">
        <v>166.13382092518799</v>
      </c>
      <c r="AW76">
        <v>170.40198151079201</v>
      </c>
      <c r="AX76">
        <v>165.01439345015999</v>
      </c>
      <c r="AY76">
        <v>195.501317710455</v>
      </c>
      <c r="AZ76">
        <v>187.96495873121299</v>
      </c>
      <c r="BA76">
        <v>168.83138954802399</v>
      </c>
      <c r="BB76">
        <v>175.49270961699401</v>
      </c>
      <c r="BC76">
        <v>164.37127600562201</v>
      </c>
      <c r="BD76">
        <f t="shared" si="6"/>
        <v>139.26702456221531</v>
      </c>
      <c r="BE76">
        <f t="shared" si="5"/>
        <v>106.79783271133883</v>
      </c>
      <c r="BF76">
        <v>93.363309126486996</v>
      </c>
    </row>
    <row r="77" spans="1:61" x14ac:dyDescent="0.35">
      <c r="A77">
        <v>75</v>
      </c>
      <c r="B77" s="1">
        <v>42426</v>
      </c>
      <c r="C77" t="s">
        <v>123</v>
      </c>
      <c r="D77">
        <v>98.051462842681303</v>
      </c>
      <c r="E77">
        <v>96.9427986425043</v>
      </c>
      <c r="F77">
        <v>100.77757472040101</v>
      </c>
      <c r="G77">
        <v>89.151713180342298</v>
      </c>
      <c r="H77">
        <v>101.36295684958201</v>
      </c>
      <c r="I77">
        <v>96.281465490983607</v>
      </c>
      <c r="J77">
        <v>100.02311897977501</v>
      </c>
      <c r="K77">
        <v>119.136594191719</v>
      </c>
      <c r="P77">
        <v>91.4065977386919</v>
      </c>
      <c r="Q77">
        <v>93.391512850268398</v>
      </c>
      <c r="R77">
        <v>94.089603888039207</v>
      </c>
      <c r="S77">
        <v>86.433458514413502</v>
      </c>
      <c r="T77">
        <v>80.888050657758498</v>
      </c>
      <c r="U77">
        <v>84.148859911170106</v>
      </c>
      <c r="V77">
        <v>82.906133505593701</v>
      </c>
      <c r="W77">
        <v>87.904983711180904</v>
      </c>
      <c r="X77">
        <v>77.100301679322996</v>
      </c>
      <c r="Y77">
        <v>96.415500056660903</v>
      </c>
      <c r="Z77">
        <v>89.103357413218902</v>
      </c>
      <c r="AA77">
        <v>82.773980613964795</v>
      </c>
      <c r="AB77">
        <v>102.5255789333</v>
      </c>
      <c r="AC77">
        <v>117.608599035682</v>
      </c>
      <c r="AD77">
        <v>140.05768949709699</v>
      </c>
      <c r="AK77">
        <v>129.76614294987499</v>
      </c>
      <c r="AL77">
        <v>135.158832931365</v>
      </c>
      <c r="AM77">
        <v>129.39214518874101</v>
      </c>
      <c r="AN77">
        <v>147.66832828258401</v>
      </c>
      <c r="AO77">
        <v>142.64337562669201</v>
      </c>
      <c r="AP77">
        <v>145.18928807392999</v>
      </c>
      <c r="AQ77">
        <v>150.95229032447</v>
      </c>
      <c r="AR77">
        <v>150.30237348342001</v>
      </c>
      <c r="BD77">
        <f t="shared" si="6"/>
        <v>107.72756999243316</v>
      </c>
      <c r="BE77">
        <f t="shared" si="5"/>
        <v>75.258378141556676</v>
      </c>
      <c r="BF77">
        <v>93.617780335711203</v>
      </c>
    </row>
    <row r="78" spans="1:61" x14ac:dyDescent="0.35">
      <c r="A78">
        <v>76</v>
      </c>
      <c r="B78" s="1">
        <v>42427</v>
      </c>
      <c r="C78" t="s">
        <v>124</v>
      </c>
      <c r="D78">
        <v>87.067332662688798</v>
      </c>
      <c r="E78">
        <v>82.301100536741799</v>
      </c>
      <c r="F78">
        <v>83.822675595947103</v>
      </c>
      <c r="G78">
        <v>69.083973848010899</v>
      </c>
      <c r="H78">
        <v>81.541402498780897</v>
      </c>
      <c r="I78">
        <v>73.972864859377694</v>
      </c>
      <c r="J78">
        <v>80.540529803781496</v>
      </c>
      <c r="K78">
        <v>96.412876123341107</v>
      </c>
      <c r="L78">
        <v>73.792660698126795</v>
      </c>
      <c r="M78">
        <v>86.566643666593194</v>
      </c>
      <c r="N78">
        <v>77.662411207972397</v>
      </c>
      <c r="O78">
        <v>73.874804113138396</v>
      </c>
      <c r="P78">
        <v>74.814920244045496</v>
      </c>
      <c r="Q78">
        <v>80.509382419240794</v>
      </c>
      <c r="R78">
        <v>73.810221262694199</v>
      </c>
      <c r="S78">
        <v>66.8068307784186</v>
      </c>
      <c r="T78">
        <v>62.365075992900799</v>
      </c>
      <c r="U78">
        <v>60.687624691565503</v>
      </c>
      <c r="V78">
        <v>64.903949828088003</v>
      </c>
      <c r="W78">
        <v>70.982579319095095</v>
      </c>
      <c r="X78">
        <v>62.466742058953301</v>
      </c>
      <c r="Y78">
        <v>77.707581332478497</v>
      </c>
      <c r="Z78">
        <v>63.226326539649499</v>
      </c>
      <c r="AA78">
        <v>65.469555165050195</v>
      </c>
      <c r="AB78">
        <v>83.604540471647695</v>
      </c>
      <c r="AC78">
        <v>97.829911653027295</v>
      </c>
      <c r="AD78">
        <v>113.892313377682</v>
      </c>
      <c r="AE78">
        <v>102.781686551799</v>
      </c>
      <c r="AF78">
        <v>107.584423192692</v>
      </c>
      <c r="AG78">
        <v>137.29475506142401</v>
      </c>
      <c r="AH78">
        <v>144.664008909492</v>
      </c>
      <c r="AI78">
        <v>126.702839091035</v>
      </c>
      <c r="AJ78">
        <v>115.72000521822</v>
      </c>
      <c r="AK78">
        <v>107.080944162622</v>
      </c>
      <c r="AL78">
        <v>112.18781051849599</v>
      </c>
      <c r="AM78">
        <v>104.192128748307</v>
      </c>
      <c r="AN78">
        <v>123.278632011458</v>
      </c>
      <c r="AO78">
        <v>113.981236798993</v>
      </c>
      <c r="AP78">
        <v>115.70430035565801</v>
      </c>
      <c r="AQ78">
        <v>129.21938892304999</v>
      </c>
      <c r="AR78">
        <v>122.7456285098</v>
      </c>
      <c r="AS78">
        <v>152.76222592879299</v>
      </c>
      <c r="AT78">
        <v>136.675516289928</v>
      </c>
      <c r="AU78">
        <v>130.74195294090501</v>
      </c>
      <c r="AV78">
        <v>127.0648238233</v>
      </c>
      <c r="AW78">
        <v>124.588255060645</v>
      </c>
      <c r="AX78">
        <v>127.252811975429</v>
      </c>
      <c r="AY78">
        <v>146.339477399364</v>
      </c>
      <c r="AZ78">
        <v>138.61411896438301</v>
      </c>
      <c r="BA78">
        <v>118.03961123632</v>
      </c>
      <c r="BB78">
        <v>130.25597567428599</v>
      </c>
      <c r="BC78">
        <v>125.96687467782201</v>
      </c>
      <c r="BD78">
        <f t="shared" si="6"/>
        <v>100.13762043794723</v>
      </c>
      <c r="BE78">
        <f t="shared" si="5"/>
        <v>67.66842858707075</v>
      </c>
      <c r="BF78">
        <v>92.8671734935769</v>
      </c>
    </row>
    <row r="79" spans="1:61" x14ac:dyDescent="0.35">
      <c r="A79">
        <v>77</v>
      </c>
      <c r="B79" s="1">
        <v>42434</v>
      </c>
      <c r="C79" t="s">
        <v>121</v>
      </c>
      <c r="D79">
        <v>124.77428687855399</v>
      </c>
      <c r="E79">
        <v>115.39211409797601</v>
      </c>
      <c r="F79">
        <v>122.291405667489</v>
      </c>
      <c r="G79">
        <v>122.161577413622</v>
      </c>
      <c r="H79">
        <v>131.13258570021799</v>
      </c>
      <c r="I79">
        <v>124.497995463599</v>
      </c>
      <c r="J79">
        <v>129.09857757617701</v>
      </c>
      <c r="K79">
        <v>152.70988552804499</v>
      </c>
      <c r="L79">
        <v>128.48922444752199</v>
      </c>
      <c r="M79">
        <v>139.13445263717</v>
      </c>
      <c r="N79">
        <v>130.23249673747</v>
      </c>
      <c r="O79">
        <v>120.633002228339</v>
      </c>
      <c r="P79">
        <v>122.64792091425799</v>
      </c>
      <c r="Q79">
        <v>122.211391864128</v>
      </c>
      <c r="R79">
        <v>109.231165869569</v>
      </c>
      <c r="S79">
        <v>105.637993082394</v>
      </c>
      <c r="T79">
        <v>100.819927753832</v>
      </c>
      <c r="U79">
        <v>99.670368192038197</v>
      </c>
      <c r="V79">
        <v>99.951443526572504</v>
      </c>
      <c r="W79">
        <v>107.383629162425</v>
      </c>
      <c r="X79">
        <v>105.522633367277</v>
      </c>
      <c r="Y79">
        <v>115.885568171006</v>
      </c>
      <c r="Z79">
        <v>105.13275550729399</v>
      </c>
      <c r="AA79">
        <v>105.464771909204</v>
      </c>
      <c r="AB79">
        <v>125.63991244722099</v>
      </c>
      <c r="AC79">
        <v>137.40265475869299</v>
      </c>
      <c r="AD79">
        <v>157.87248095906801</v>
      </c>
      <c r="AE79">
        <v>150.37688380428199</v>
      </c>
      <c r="AF79">
        <v>160.50375694115999</v>
      </c>
      <c r="AG79">
        <v>187.562760884341</v>
      </c>
      <c r="AH79">
        <v>199.37359945751001</v>
      </c>
      <c r="AI79">
        <v>171.50229193185899</v>
      </c>
      <c r="AJ79">
        <v>159.97147518749301</v>
      </c>
      <c r="AK79">
        <v>153.09046893567699</v>
      </c>
      <c r="AL79">
        <v>166.70800342994301</v>
      </c>
      <c r="AM79">
        <v>159.11813622205099</v>
      </c>
      <c r="AN79">
        <v>177.57775173545801</v>
      </c>
      <c r="AO79">
        <v>164.08659770740101</v>
      </c>
      <c r="AP79">
        <v>167.35689315298001</v>
      </c>
      <c r="AQ79">
        <v>182.045251189006</v>
      </c>
      <c r="AR79">
        <v>191.50482093951601</v>
      </c>
      <c r="AS79">
        <v>203.76848551765201</v>
      </c>
      <c r="AT79">
        <v>195.342384417994</v>
      </c>
      <c r="AU79">
        <v>181.72290829695001</v>
      </c>
      <c r="AV79">
        <v>181.93556341589499</v>
      </c>
      <c r="AW79">
        <v>181.096953715213</v>
      </c>
      <c r="AX79">
        <v>177.9720340472</v>
      </c>
      <c r="AY79">
        <v>189.900493547086</v>
      </c>
      <c r="AZ79">
        <v>187.79125015165499</v>
      </c>
      <c r="BA79">
        <v>170.21617745969101</v>
      </c>
      <c r="BB79">
        <v>177.793679268575</v>
      </c>
      <c r="BC79">
        <v>173.93751379475501</v>
      </c>
      <c r="BD79">
        <f t="shared" si="6"/>
        <v>147.56304532716356</v>
      </c>
      <c r="BE79">
        <f t="shared" si="5"/>
        <v>115.09385347628708</v>
      </c>
      <c r="BF79">
        <v>93.204829260019295</v>
      </c>
    </row>
    <row r="80" spans="1:61" x14ac:dyDescent="0.35">
      <c r="A80">
        <v>78</v>
      </c>
      <c r="B80" s="1">
        <v>42451</v>
      </c>
      <c r="C80" t="s">
        <v>125</v>
      </c>
      <c r="D80">
        <v>106.70692386045999</v>
      </c>
      <c r="E80">
        <v>99.769178917571296</v>
      </c>
      <c r="F80">
        <v>102.414503750004</v>
      </c>
      <c r="G80">
        <v>78.241258413321603</v>
      </c>
      <c r="H80">
        <v>118.993098635118</v>
      </c>
      <c r="I80">
        <v>115.732952544201</v>
      </c>
      <c r="J80">
        <v>112.556178512762</v>
      </c>
      <c r="P80">
        <v>86.004320940199193</v>
      </c>
      <c r="Q80">
        <v>98.989453131113805</v>
      </c>
      <c r="R80">
        <v>110.676198259744</v>
      </c>
      <c r="S80">
        <v>102.236035481231</v>
      </c>
      <c r="T80">
        <v>98.986946044709001</v>
      </c>
      <c r="U80">
        <v>92.154447871111003</v>
      </c>
      <c r="V80">
        <v>86.2941727408422</v>
      </c>
      <c r="W80">
        <v>94.739220068257694</v>
      </c>
      <c r="X80">
        <v>91.639672732544</v>
      </c>
      <c r="Y80">
        <v>97.316977044096703</v>
      </c>
      <c r="Z80">
        <v>88.113039099622199</v>
      </c>
      <c r="AA80">
        <v>86.686873723593905</v>
      </c>
      <c r="AB80">
        <v>106.126316697497</v>
      </c>
      <c r="AC80">
        <v>123.586976983711</v>
      </c>
      <c r="AK80">
        <v>163.32480119173701</v>
      </c>
      <c r="AL80">
        <v>171.870049244299</v>
      </c>
      <c r="AM80">
        <v>159.698556144804</v>
      </c>
      <c r="AN80">
        <v>169.724777567941</v>
      </c>
      <c r="AO80">
        <v>156.458383080814</v>
      </c>
      <c r="AP80">
        <v>164.475767773217</v>
      </c>
      <c r="AQ80">
        <v>168.74811818939801</v>
      </c>
      <c r="AR80">
        <v>158.09995334679601</v>
      </c>
      <c r="AY80">
        <v>182.25643204545199</v>
      </c>
      <c r="AZ80">
        <v>189.57548193836001</v>
      </c>
      <c r="BA80">
        <v>159.189001343212</v>
      </c>
      <c r="BB80">
        <v>166.72159165048299</v>
      </c>
      <c r="BC80">
        <v>157.65709550699299</v>
      </c>
      <c r="BD80">
        <f t="shared" si="6"/>
        <v>125.46366924927112</v>
      </c>
      <c r="BE80">
        <f t="shared" si="5"/>
        <v>92.994477398394636</v>
      </c>
      <c r="BF80">
        <v>93.043395259987904</v>
      </c>
    </row>
    <row r="81" spans="1:58" x14ac:dyDescent="0.35">
      <c r="A81">
        <v>79</v>
      </c>
      <c r="B81" s="1">
        <v>42458</v>
      </c>
      <c r="C81" t="s">
        <v>126</v>
      </c>
      <c r="F81">
        <v>75.469253261298704</v>
      </c>
      <c r="G81">
        <v>71.473872958113404</v>
      </c>
      <c r="H81">
        <v>93.777380879283797</v>
      </c>
      <c r="I81">
        <v>89.660880173083697</v>
      </c>
      <c r="J81">
        <v>111.601944402312</v>
      </c>
      <c r="K81">
        <v>99.351932260603206</v>
      </c>
      <c r="L81">
        <v>71.691202337616502</v>
      </c>
      <c r="M81">
        <v>93.715868400088596</v>
      </c>
      <c r="N81">
        <v>92.121532930252201</v>
      </c>
      <c r="W81">
        <v>79.200259496903698</v>
      </c>
      <c r="X81">
        <v>74.058808716617406</v>
      </c>
      <c r="Y81">
        <v>78.340964283658096</v>
      </c>
      <c r="Z81">
        <v>65.021575785697905</v>
      </c>
      <c r="AA81">
        <v>68.370817535358995</v>
      </c>
      <c r="AB81">
        <v>85.281936449967702</v>
      </c>
      <c r="AC81">
        <v>101.02214221</v>
      </c>
      <c r="AD81">
        <v>115.98642523224601</v>
      </c>
      <c r="AE81">
        <v>108.953815129804</v>
      </c>
      <c r="AF81">
        <v>123.679876058286</v>
      </c>
      <c r="AG81">
        <v>154.944392708979</v>
      </c>
      <c r="AH81">
        <v>173.13498241811101</v>
      </c>
      <c r="AI81">
        <v>156.250361275838</v>
      </c>
      <c r="AN81">
        <v>152.437832805108</v>
      </c>
      <c r="AO81">
        <v>141.58569588631499</v>
      </c>
      <c r="AP81">
        <v>149.379688194294</v>
      </c>
      <c r="AQ81">
        <v>154.62793584379699</v>
      </c>
      <c r="AR81">
        <v>147.481607308534</v>
      </c>
      <c r="AS81">
        <v>176.81310456259001</v>
      </c>
      <c r="AT81">
        <v>155.710014610499</v>
      </c>
      <c r="AU81">
        <v>148.03839864735599</v>
      </c>
      <c r="AV81">
        <v>143.895503893658</v>
      </c>
      <c r="BD81">
        <f t="shared" si="6"/>
        <v>114.61548408568616</v>
      </c>
      <c r="BE81">
        <f t="shared" si="5"/>
        <v>82.146292234809678</v>
      </c>
      <c r="BF81">
        <v>92.938630684020097</v>
      </c>
    </row>
    <row r="82" spans="1:58" x14ac:dyDescent="0.35">
      <c r="A82">
        <v>80</v>
      </c>
      <c r="B82" s="1">
        <v>42459</v>
      </c>
      <c r="C82" t="s">
        <v>127</v>
      </c>
      <c r="D82">
        <v>89.654454768889195</v>
      </c>
      <c r="E82">
        <v>83.037000686005598</v>
      </c>
      <c r="F82">
        <v>86.838745182380407</v>
      </c>
      <c r="G82">
        <v>75.333247670706498</v>
      </c>
      <c r="H82">
        <v>111.432990372341</v>
      </c>
      <c r="I82">
        <v>111.702639466891</v>
      </c>
      <c r="J82">
        <v>118.90138354091999</v>
      </c>
      <c r="K82">
        <v>106.446995678939</v>
      </c>
      <c r="L82">
        <v>75.649430428251407</v>
      </c>
      <c r="M82">
        <v>95.222268289031504</v>
      </c>
      <c r="N82">
        <v>92.231523801486205</v>
      </c>
      <c r="O82">
        <v>78.766305801962105</v>
      </c>
      <c r="P82">
        <v>84.469955795696507</v>
      </c>
      <c r="Q82">
        <v>94.897874606647505</v>
      </c>
      <c r="R82">
        <v>99.053186065102494</v>
      </c>
      <c r="S82">
        <v>83.619020322573803</v>
      </c>
      <c r="T82">
        <v>73.656872810809304</v>
      </c>
      <c r="U82">
        <v>73.819839048392296</v>
      </c>
      <c r="V82">
        <v>78.234101772974498</v>
      </c>
      <c r="W82">
        <v>85.907191268883807</v>
      </c>
      <c r="X82">
        <v>83.674683078820394</v>
      </c>
      <c r="Y82">
        <v>89.429392058189293</v>
      </c>
      <c r="Z82">
        <v>70.180086188900006</v>
      </c>
      <c r="AA82">
        <v>74.740441349534706</v>
      </c>
      <c r="AB82">
        <v>88.221349763675804</v>
      </c>
      <c r="AC82">
        <v>99.178006154968301</v>
      </c>
      <c r="AD82">
        <v>119.555140620449</v>
      </c>
      <c r="AE82">
        <v>109.75174530803299</v>
      </c>
      <c r="AF82">
        <v>123.367359469066</v>
      </c>
      <c r="AG82">
        <v>153.09409267929701</v>
      </c>
      <c r="AH82">
        <v>198.45536455444901</v>
      </c>
      <c r="AI82">
        <v>167.560470319411</v>
      </c>
      <c r="AJ82">
        <v>156.811900552948</v>
      </c>
      <c r="AK82">
        <v>148.79244874655501</v>
      </c>
      <c r="AL82">
        <v>153.64670910218501</v>
      </c>
      <c r="AM82">
        <v>149.64033642520999</v>
      </c>
      <c r="AN82">
        <v>166.42952484948901</v>
      </c>
      <c r="AO82">
        <v>157.21335305582599</v>
      </c>
      <c r="AP82">
        <v>158.89267766240201</v>
      </c>
      <c r="AQ82">
        <v>165.132247725338</v>
      </c>
      <c r="AR82">
        <v>152.17214800223999</v>
      </c>
      <c r="AS82">
        <v>184.926483473617</v>
      </c>
      <c r="AT82">
        <v>158.68544482597599</v>
      </c>
      <c r="AU82">
        <v>155.56375325156</v>
      </c>
      <c r="AV82">
        <v>144.764228418871</v>
      </c>
      <c r="AW82">
        <v>130.702072462643</v>
      </c>
      <c r="AX82">
        <v>132.03420692604399</v>
      </c>
      <c r="AY82">
        <v>154.004386830767</v>
      </c>
      <c r="AZ82">
        <v>169.328170799937</v>
      </c>
      <c r="BA82">
        <v>153.887173610236</v>
      </c>
      <c r="BB82">
        <v>161.35752846157601</v>
      </c>
      <c r="BC82">
        <v>153.58618725537599</v>
      </c>
      <c r="BD82">
        <f t="shared" si="6"/>
        <v>120.8395027185091</v>
      </c>
      <c r="BE82">
        <f t="shared" si="5"/>
        <v>88.370310867632611</v>
      </c>
      <c r="BF82">
        <v>92.636778408094898</v>
      </c>
    </row>
    <row r="83" spans="1:58" x14ac:dyDescent="0.35">
      <c r="A83">
        <v>81</v>
      </c>
      <c r="B83" s="1">
        <v>42466</v>
      </c>
      <c r="C83" t="s">
        <v>95</v>
      </c>
      <c r="D83">
        <v>102.828669295691</v>
      </c>
      <c r="E83">
        <v>101.055844153479</v>
      </c>
      <c r="F83">
        <v>125.094369200223</v>
      </c>
      <c r="G83">
        <v>117.697280314873</v>
      </c>
      <c r="H83">
        <v>115.30583303824901</v>
      </c>
      <c r="I83">
        <v>115.20231458008701</v>
      </c>
      <c r="J83">
        <v>135.68882058191599</v>
      </c>
      <c r="K83">
        <v>148.94748742553401</v>
      </c>
      <c r="L83">
        <v>112.48088657712501</v>
      </c>
      <c r="M83">
        <v>141.74935926773401</v>
      </c>
      <c r="N83">
        <v>108.275785479711</v>
      </c>
      <c r="O83">
        <v>114.925893532187</v>
      </c>
      <c r="P83">
        <v>135.58698950310401</v>
      </c>
      <c r="Q83">
        <v>127.53886032973401</v>
      </c>
      <c r="R83">
        <v>114.249963634869</v>
      </c>
      <c r="S83">
        <v>116.39838180239499</v>
      </c>
      <c r="T83">
        <v>108.00929112195701</v>
      </c>
      <c r="U83">
        <v>97.911023832803394</v>
      </c>
      <c r="V83">
        <v>98.019103123331604</v>
      </c>
      <c r="W83">
        <v>126.39825637312499</v>
      </c>
      <c r="X83">
        <v>124.540628570065</v>
      </c>
      <c r="Y83">
        <v>118.43396226751899</v>
      </c>
      <c r="Z83">
        <v>109.670719374621</v>
      </c>
      <c r="AA83">
        <v>118.670262205391</v>
      </c>
      <c r="AB83">
        <v>125.825536549502</v>
      </c>
      <c r="AC83">
        <v>129.48547434026301</v>
      </c>
      <c r="AD83">
        <v>161.46126001613399</v>
      </c>
      <c r="AE83">
        <v>159.01690360493001</v>
      </c>
      <c r="AF83">
        <v>154.07651304736501</v>
      </c>
      <c r="AG83">
        <v>199.45748406251701</v>
      </c>
      <c r="AH83">
        <v>211.40171762630899</v>
      </c>
      <c r="AI83">
        <v>181.92446563117801</v>
      </c>
      <c r="AJ83">
        <v>176.648740605406</v>
      </c>
      <c r="AK83">
        <v>172.20898106647201</v>
      </c>
      <c r="AL83">
        <v>163.913035861266</v>
      </c>
      <c r="AM83">
        <v>166.87788694698401</v>
      </c>
      <c r="AN83">
        <v>183.695902139986</v>
      </c>
      <c r="AO83">
        <v>176.580375235389</v>
      </c>
      <c r="AP83">
        <v>176.96111491557599</v>
      </c>
      <c r="AQ83">
        <v>171.74648337737301</v>
      </c>
      <c r="AR83">
        <v>153.31466018141199</v>
      </c>
      <c r="AS83">
        <v>200.627358488505</v>
      </c>
      <c r="AT83">
        <v>187.04247112003699</v>
      </c>
      <c r="AU83">
        <v>176.911517866146</v>
      </c>
      <c r="AV83">
        <v>183.33497304930901</v>
      </c>
      <c r="AW83">
        <v>187.21656186299899</v>
      </c>
      <c r="AX83">
        <v>184.25904907391299</v>
      </c>
      <c r="AY83">
        <v>196.176468396747</v>
      </c>
      <c r="AZ83">
        <v>195.52026891440801</v>
      </c>
      <c r="BA83">
        <v>168.31500393954599</v>
      </c>
      <c r="BB83">
        <v>176.703130235929</v>
      </c>
      <c r="BC83">
        <v>172.39734786396701</v>
      </c>
      <c r="BD83">
        <f t="shared" si="6"/>
        <v>148.61116676164022</v>
      </c>
      <c r="BE83">
        <f t="shared" si="5"/>
        <v>116.14197491076374</v>
      </c>
      <c r="BF83">
        <v>92.993040888616903</v>
      </c>
    </row>
    <row r="84" spans="1:58" x14ac:dyDescent="0.35">
      <c r="A84">
        <v>82</v>
      </c>
      <c r="B84" s="1">
        <v>42471</v>
      </c>
      <c r="C84" t="s">
        <v>128</v>
      </c>
      <c r="D84">
        <v>64.679332089211798</v>
      </c>
      <c r="E84">
        <v>60.673849960923697</v>
      </c>
      <c r="F84">
        <v>68.483504861752394</v>
      </c>
      <c r="G84">
        <v>64.456480049786904</v>
      </c>
      <c r="H84">
        <v>59.314312704974299</v>
      </c>
      <c r="I84">
        <v>48.298555594442902</v>
      </c>
      <c r="J84">
        <v>80.299341108262993</v>
      </c>
      <c r="K84">
        <v>88.285625545372199</v>
      </c>
      <c r="L84">
        <v>56.5683827775308</v>
      </c>
      <c r="M84">
        <v>63.3141340857755</v>
      </c>
      <c r="N84">
        <v>52.022168467229697</v>
      </c>
      <c r="O84">
        <v>47.375914582360799</v>
      </c>
      <c r="P84">
        <v>61.428634878513598</v>
      </c>
      <c r="Q84">
        <v>70.437291650210597</v>
      </c>
      <c r="R84">
        <v>54.535549342802703</v>
      </c>
      <c r="S84">
        <v>52.848188074964398</v>
      </c>
      <c r="T84">
        <v>44.446081048409198</v>
      </c>
      <c r="U84">
        <v>41.323284662403502</v>
      </c>
      <c r="V84">
        <v>40.331039503565101</v>
      </c>
      <c r="W84">
        <v>48.917116983448899</v>
      </c>
      <c r="X84">
        <v>49.6292108574197</v>
      </c>
      <c r="Y84">
        <v>58.665053464674202</v>
      </c>
      <c r="Z84">
        <v>47.747191305819101</v>
      </c>
      <c r="AA84">
        <v>47.924487765503599</v>
      </c>
      <c r="AB84">
        <v>64.063638255621598</v>
      </c>
      <c r="AC84">
        <v>66.633171959064398</v>
      </c>
      <c r="AD84">
        <v>86.387972442316695</v>
      </c>
      <c r="AE84">
        <v>84.2441207731937</v>
      </c>
      <c r="AF84">
        <v>86.739497093192</v>
      </c>
      <c r="AG84">
        <v>116.191767908667</v>
      </c>
      <c r="AH84">
        <v>132.44916645074699</v>
      </c>
      <c r="AI84">
        <v>120.74304016482201</v>
      </c>
      <c r="AJ84">
        <v>116.60898421322599</v>
      </c>
      <c r="AK84">
        <v>106.953942942721</v>
      </c>
      <c r="AL84">
        <v>108.32469544883701</v>
      </c>
      <c r="AM84">
        <v>95.7326210453204</v>
      </c>
      <c r="AN84">
        <v>122.561645457202</v>
      </c>
      <c r="AO84">
        <v>117.404727147461</v>
      </c>
      <c r="AP84">
        <v>125.323985895691</v>
      </c>
      <c r="AQ84">
        <v>115.76461211250999</v>
      </c>
      <c r="AR84">
        <v>106.82800252141401</v>
      </c>
      <c r="AS84">
        <v>135.73863569155299</v>
      </c>
      <c r="AT84">
        <v>118.95718462878099</v>
      </c>
      <c r="AU84">
        <v>103.651589704999</v>
      </c>
      <c r="AV84">
        <v>91.886684083703102</v>
      </c>
      <c r="AW84">
        <v>98.064105616035704</v>
      </c>
      <c r="AX84">
        <v>93.566568184191695</v>
      </c>
      <c r="AY84">
        <v>106.98544707464001</v>
      </c>
      <c r="AZ84">
        <v>106.967077690441</v>
      </c>
      <c r="BA84">
        <v>92.168336239004105</v>
      </c>
      <c r="BB84">
        <v>107.572416504285</v>
      </c>
      <c r="BC84">
        <v>101.375215093384</v>
      </c>
      <c r="BD84">
        <f t="shared" si="6"/>
        <v>82.728722763622727</v>
      </c>
      <c r="BE84">
        <f t="shared" si="5"/>
        <v>50.259530912746243</v>
      </c>
      <c r="BF84">
        <v>92.211773553601702</v>
      </c>
    </row>
    <row r="85" spans="1:58" x14ac:dyDescent="0.35">
      <c r="A85">
        <v>83</v>
      </c>
      <c r="B85" s="1">
        <v>42474</v>
      </c>
      <c r="C85" t="s">
        <v>129</v>
      </c>
      <c r="D85">
        <v>67.680767732170807</v>
      </c>
      <c r="E85">
        <v>65.045129187904394</v>
      </c>
      <c r="F85">
        <v>79.427027190131497</v>
      </c>
      <c r="G85">
        <v>80.212299341348199</v>
      </c>
      <c r="H85">
        <v>72.728145313481207</v>
      </c>
      <c r="I85">
        <v>70.246070980154897</v>
      </c>
      <c r="J85">
        <v>106.812181405956</v>
      </c>
      <c r="K85">
        <v>101.370535242617</v>
      </c>
      <c r="L85">
        <v>74.021793677201501</v>
      </c>
      <c r="M85">
        <v>86.513155659679299</v>
      </c>
      <c r="R85">
        <v>72.993017696629494</v>
      </c>
      <c r="S85">
        <v>73.896110172258801</v>
      </c>
      <c r="T85">
        <v>68.489875665189402</v>
      </c>
      <c r="U85">
        <v>59.869920008739598</v>
      </c>
      <c r="V85">
        <v>61.926251442891797</v>
      </c>
      <c r="W85">
        <v>70.018008807577502</v>
      </c>
      <c r="X85">
        <v>71.401871952657999</v>
      </c>
      <c r="Y85">
        <v>78.454831617362004</v>
      </c>
      <c r="Z85">
        <v>71.356156401443002</v>
      </c>
      <c r="AA85">
        <v>73.436557720755502</v>
      </c>
      <c r="AB85">
        <v>88.688712197955297</v>
      </c>
      <c r="AC85">
        <v>88.406485322896202</v>
      </c>
      <c r="AD85">
        <v>112.532649910657</v>
      </c>
      <c r="AE85">
        <v>117.488123875585</v>
      </c>
      <c r="AF85">
        <v>114.35599720499199</v>
      </c>
      <c r="AK85">
        <v>128.975470870207</v>
      </c>
      <c r="AL85">
        <v>130.79985320505199</v>
      </c>
      <c r="AM85">
        <v>122.068515342157</v>
      </c>
      <c r="AN85">
        <v>143.690306737951</v>
      </c>
      <c r="AO85">
        <v>136.53052268309199</v>
      </c>
      <c r="AP85">
        <v>150.67512165460801</v>
      </c>
      <c r="AQ85">
        <v>151.93863042246801</v>
      </c>
      <c r="AR85">
        <v>140.87784653524901</v>
      </c>
      <c r="AS85">
        <v>163.87669461669199</v>
      </c>
      <c r="AZ85">
        <v>145.88981400217199</v>
      </c>
      <c r="BA85">
        <v>133.03592265881699</v>
      </c>
      <c r="BB85">
        <v>137.875609287678</v>
      </c>
      <c r="BC85">
        <v>130.087398636399</v>
      </c>
      <c r="BD85">
        <f t="shared" si="6"/>
        <v>101.14982585212573</v>
      </c>
      <c r="BE85">
        <f t="shared" si="5"/>
        <v>68.680634001249246</v>
      </c>
      <c r="BF85">
        <v>92.867137174408498</v>
      </c>
    </row>
    <row r="86" spans="1:58" x14ac:dyDescent="0.35">
      <c r="A86">
        <v>84</v>
      </c>
      <c r="B86" s="1">
        <v>42475</v>
      </c>
      <c r="C86" t="s">
        <v>63</v>
      </c>
      <c r="D86">
        <v>58.555207258295397</v>
      </c>
      <c r="E86">
        <v>58.330744724893599</v>
      </c>
      <c r="F86">
        <v>78.920532120704806</v>
      </c>
      <c r="G86">
        <v>73.87401688544</v>
      </c>
      <c r="H86">
        <v>71.595862620798101</v>
      </c>
      <c r="I86">
        <v>66.999517488048198</v>
      </c>
      <c r="J86">
        <v>97.903452645937705</v>
      </c>
      <c r="K86">
        <v>97.069850595237099</v>
      </c>
      <c r="L86">
        <v>66.617319188192496</v>
      </c>
      <c r="M86">
        <v>78.759621734023995</v>
      </c>
      <c r="N86">
        <v>66.272130927261401</v>
      </c>
      <c r="O86">
        <v>68.264610948206396</v>
      </c>
      <c r="P86">
        <v>79.871008490895505</v>
      </c>
      <c r="Q86">
        <v>79.689910904053704</v>
      </c>
      <c r="R86">
        <v>69.590324935422501</v>
      </c>
      <c r="S86">
        <v>68.729241602872804</v>
      </c>
      <c r="T86">
        <v>64.333449619481897</v>
      </c>
      <c r="U86">
        <v>58.8083022028042</v>
      </c>
      <c r="V86">
        <v>61.831443688146301</v>
      </c>
      <c r="W86">
        <v>67.882333012768598</v>
      </c>
      <c r="X86">
        <v>67.153449084110804</v>
      </c>
      <c r="Y86">
        <v>74.020822865817095</v>
      </c>
      <c r="Z86">
        <v>62.771486888935897</v>
      </c>
      <c r="AA86">
        <v>65.333660902445004</v>
      </c>
      <c r="AB86">
        <v>78.801425807977097</v>
      </c>
      <c r="AC86">
        <v>85.354934354271904</v>
      </c>
      <c r="AD86">
        <v>108.47415344900099</v>
      </c>
      <c r="AE86">
        <v>110.018476337994</v>
      </c>
      <c r="AF86">
        <v>113.291124882345</v>
      </c>
      <c r="AG86">
        <v>145.17059771546201</v>
      </c>
      <c r="AH86">
        <v>156.214361387102</v>
      </c>
      <c r="AI86">
        <v>149.88308993293799</v>
      </c>
      <c r="AJ86">
        <v>138.384496584819</v>
      </c>
      <c r="AK86">
        <v>119.544546832531</v>
      </c>
      <c r="AL86">
        <v>116.85636139557801</v>
      </c>
      <c r="AM86">
        <v>104.83293534560499</v>
      </c>
      <c r="AN86">
        <v>143.77827797386399</v>
      </c>
      <c r="AO86">
        <v>135.41598550681201</v>
      </c>
      <c r="AP86">
        <v>149.42164347481199</v>
      </c>
      <c r="AQ86">
        <v>128.96663764849299</v>
      </c>
      <c r="AR86">
        <v>119.93452229602001</v>
      </c>
      <c r="AS86">
        <v>162.86643280643199</v>
      </c>
      <c r="AT86">
        <v>145.93069193076801</v>
      </c>
      <c r="AU86">
        <v>134.040239549495</v>
      </c>
      <c r="AV86">
        <v>118.977371767417</v>
      </c>
      <c r="AW86">
        <v>129.446773679584</v>
      </c>
      <c r="AX86">
        <v>127.78289982234</v>
      </c>
      <c r="AY86">
        <v>144.081328638657</v>
      </c>
      <c r="AZ86">
        <v>142.97754969101501</v>
      </c>
      <c r="BA86">
        <v>128.53149580435101</v>
      </c>
      <c r="BB86">
        <v>133.88776116117299</v>
      </c>
      <c r="BC86">
        <v>132.85132033375001</v>
      </c>
      <c r="BD86">
        <f t="shared" si="6"/>
        <v>102.09414879702696</v>
      </c>
      <c r="BE86">
        <f t="shared" si="5"/>
        <v>69.624956946150476</v>
      </c>
      <c r="BF86">
        <v>94.008394670966794</v>
      </c>
    </row>
    <row r="87" spans="1:58" x14ac:dyDescent="0.35">
      <c r="A87">
        <v>85</v>
      </c>
      <c r="B87" s="1">
        <v>42478</v>
      </c>
      <c r="C87" t="s">
        <v>130</v>
      </c>
      <c r="D87">
        <v>79.713921629180703</v>
      </c>
      <c r="E87">
        <v>68.858182887952296</v>
      </c>
      <c r="F87">
        <v>80.901513304609097</v>
      </c>
      <c r="G87">
        <v>86.673340258985505</v>
      </c>
      <c r="H87">
        <v>81.793934993379693</v>
      </c>
      <c r="I87">
        <v>66.657614557211005</v>
      </c>
      <c r="J87">
        <v>97.394643690005907</v>
      </c>
      <c r="K87">
        <v>100.072068119085</v>
      </c>
      <c r="L87">
        <v>79.305752467769693</v>
      </c>
      <c r="M87">
        <v>90.192649880727799</v>
      </c>
      <c r="N87">
        <v>69.524626373111602</v>
      </c>
      <c r="O87">
        <v>66.658110102171804</v>
      </c>
      <c r="P87">
        <v>80.883643393655802</v>
      </c>
      <c r="Q87">
        <v>80.445353125812005</v>
      </c>
      <c r="R87">
        <v>74.488508691245499</v>
      </c>
      <c r="S87">
        <v>70.032085076461399</v>
      </c>
      <c r="T87">
        <v>65.662274837436598</v>
      </c>
      <c r="U87">
        <v>62.952204100613301</v>
      </c>
      <c r="V87">
        <v>58.711860153910003</v>
      </c>
      <c r="W87">
        <v>65.100521157445201</v>
      </c>
      <c r="X87">
        <v>59.545724552045797</v>
      </c>
      <c r="Y87">
        <v>71.119505423240994</v>
      </c>
      <c r="Z87">
        <v>57.6442890999555</v>
      </c>
      <c r="AA87">
        <v>58.1328934896462</v>
      </c>
      <c r="AB87">
        <v>71.158257503833198</v>
      </c>
      <c r="AC87">
        <v>81.282474627954102</v>
      </c>
      <c r="AD87">
        <v>101.693577388232</v>
      </c>
      <c r="AE87">
        <v>101.05906600115</v>
      </c>
      <c r="AF87">
        <v>106.713157916863</v>
      </c>
      <c r="AG87">
        <v>133.148849761702</v>
      </c>
      <c r="AH87">
        <v>147.66884579789499</v>
      </c>
      <c r="AI87">
        <v>137.803113938173</v>
      </c>
      <c r="AJ87">
        <v>134.457078130745</v>
      </c>
      <c r="AK87">
        <v>110.572664758168</v>
      </c>
      <c r="AL87">
        <v>119.215119885107</v>
      </c>
      <c r="AM87">
        <v>97.411760448776803</v>
      </c>
      <c r="AN87">
        <v>126.561891310945</v>
      </c>
      <c r="AO87">
        <v>119.190936960584</v>
      </c>
      <c r="AP87">
        <v>138.71755422897701</v>
      </c>
      <c r="AQ87">
        <v>137.117264651016</v>
      </c>
      <c r="AR87">
        <v>113.51571357517599</v>
      </c>
      <c r="AS87">
        <v>154.40541507903399</v>
      </c>
      <c r="AT87">
        <v>132.659294236481</v>
      </c>
      <c r="AU87">
        <v>124.362577117218</v>
      </c>
      <c r="AV87">
        <v>122.123677156825</v>
      </c>
      <c r="AW87">
        <v>136.73516845772599</v>
      </c>
      <c r="AX87">
        <v>129.58244149984</v>
      </c>
      <c r="AY87">
        <v>133.65872606856399</v>
      </c>
      <c r="AZ87">
        <v>135.85644511981701</v>
      </c>
      <c r="BA87">
        <v>104.738410090348</v>
      </c>
      <c r="BB87">
        <v>110.443938764367</v>
      </c>
      <c r="BC87">
        <v>119.220036014955</v>
      </c>
      <c r="BD87">
        <f t="shared" si="6"/>
        <v>99.106513035694803</v>
      </c>
      <c r="BE87">
        <f t="shared" si="5"/>
        <v>66.637321184818319</v>
      </c>
      <c r="BF87">
        <v>94.278913308504499</v>
      </c>
    </row>
    <row r="88" spans="1:58" x14ac:dyDescent="0.35">
      <c r="A88">
        <v>86</v>
      </c>
      <c r="B88" s="1">
        <v>42506</v>
      </c>
      <c r="C88" t="s">
        <v>131</v>
      </c>
      <c r="D88">
        <v>111.726283334025</v>
      </c>
      <c r="E88">
        <v>112.183718454909</v>
      </c>
      <c r="F88">
        <v>109.990205706406</v>
      </c>
      <c r="K88">
        <v>132.654568796516</v>
      </c>
      <c r="L88">
        <v>109.01716185621601</v>
      </c>
      <c r="M88">
        <v>110.198462060415</v>
      </c>
      <c r="N88">
        <v>109.934131880593</v>
      </c>
      <c r="O88">
        <v>103.199244445085</v>
      </c>
      <c r="P88">
        <v>119.33371290638399</v>
      </c>
      <c r="Q88">
        <v>120.09559118539499</v>
      </c>
      <c r="R88">
        <v>106.444636460089</v>
      </c>
      <c r="S88">
        <v>114.609353171127</v>
      </c>
      <c r="T88">
        <v>107.20532510769399</v>
      </c>
      <c r="U88">
        <v>104.62808716073</v>
      </c>
      <c r="V88">
        <v>117.311015671638</v>
      </c>
      <c r="AD88">
        <v>121.657385724145</v>
      </c>
      <c r="AE88">
        <v>135.079549431955</v>
      </c>
      <c r="AF88">
        <v>149.84121504317801</v>
      </c>
      <c r="AG88">
        <v>184.64368110819001</v>
      </c>
      <c r="AH88">
        <v>196.264779484722</v>
      </c>
      <c r="AI88">
        <v>178.115627203375</v>
      </c>
      <c r="AJ88">
        <v>171.406139811896</v>
      </c>
      <c r="AK88">
        <v>147.472242326643</v>
      </c>
      <c r="AL88">
        <v>169.44756252731401</v>
      </c>
      <c r="AM88">
        <v>171.89815667796501</v>
      </c>
      <c r="AS88">
        <v>181.940226712293</v>
      </c>
      <c r="AT88">
        <v>185.89486787161101</v>
      </c>
      <c r="AU88">
        <v>183.987754248361</v>
      </c>
      <c r="AV88">
        <v>175.86824344091801</v>
      </c>
      <c r="AW88">
        <v>171.58236400595001</v>
      </c>
      <c r="AX88">
        <v>162.357379563932</v>
      </c>
      <c r="AY88">
        <v>168.03582089882201</v>
      </c>
      <c r="AZ88">
        <v>173.03678655233401</v>
      </c>
      <c r="BA88">
        <v>151.13893702487201</v>
      </c>
      <c r="BB88">
        <v>151.77400493668799</v>
      </c>
      <c r="BD88">
        <f t="shared" si="6"/>
        <v>143.42783493692528</v>
      </c>
      <c r="BE88">
        <f t="shared" si="5"/>
        <v>110.9586430860488</v>
      </c>
      <c r="BF88">
        <v>94.491774848257705</v>
      </c>
    </row>
    <row r="89" spans="1:58" x14ac:dyDescent="0.35">
      <c r="A89">
        <v>87</v>
      </c>
      <c r="B89" s="1">
        <v>42515</v>
      </c>
      <c r="C89" t="s">
        <v>132</v>
      </c>
      <c r="D89">
        <v>76.457229907982693</v>
      </c>
      <c r="E89">
        <v>83.444086604591703</v>
      </c>
      <c r="F89">
        <v>83.880017798943598</v>
      </c>
      <c r="G89">
        <v>70.082178009473793</v>
      </c>
      <c r="H89">
        <v>99.6730549662595</v>
      </c>
      <c r="I89">
        <v>79.854143203664705</v>
      </c>
      <c r="J89">
        <v>92.8695117674432</v>
      </c>
      <c r="K89">
        <v>103.87651617306599</v>
      </c>
      <c r="L89">
        <v>84.728514094430494</v>
      </c>
      <c r="M89">
        <v>85.0878267551237</v>
      </c>
      <c r="S89">
        <v>93.793315800130202</v>
      </c>
      <c r="T89">
        <v>86.444322412581897</v>
      </c>
      <c r="U89">
        <v>76.046193582609803</v>
      </c>
      <c r="V89">
        <v>87.285516011552801</v>
      </c>
      <c r="W89">
        <v>98.511315890272698</v>
      </c>
      <c r="X89">
        <v>89.151611292333499</v>
      </c>
      <c r="Y89">
        <v>86.841409289348505</v>
      </c>
      <c r="Z89">
        <v>75.001214318119295</v>
      </c>
      <c r="AA89">
        <v>78.436925324586696</v>
      </c>
      <c r="AB89">
        <v>78.441517729541403</v>
      </c>
      <c r="AC89">
        <v>81.567525262241006</v>
      </c>
      <c r="AD89">
        <v>102.54424117298601</v>
      </c>
      <c r="AE89">
        <v>104.62803593394599</v>
      </c>
      <c r="AL89">
        <v>134.42760485795301</v>
      </c>
      <c r="AM89">
        <v>135.609988064438</v>
      </c>
      <c r="AN89">
        <v>167.13401539418501</v>
      </c>
      <c r="AO89">
        <v>147.57319926037599</v>
      </c>
      <c r="AP89">
        <v>149.427642402115</v>
      </c>
      <c r="AQ89">
        <v>146.66923373865799</v>
      </c>
      <c r="AR89">
        <v>141.329517589804</v>
      </c>
      <c r="AS89">
        <v>156.97008688311001</v>
      </c>
      <c r="BA89">
        <v>122.935616324791</v>
      </c>
      <c r="BB89">
        <v>125.658292810237</v>
      </c>
      <c r="BC89">
        <v>116.508199747464</v>
      </c>
      <c r="BD89">
        <f t="shared" si="6"/>
        <v>104.20263589336351</v>
      </c>
      <c r="BE89">
        <f t="shared" si="5"/>
        <v>71.733444042487022</v>
      </c>
      <c r="BF89">
        <v>94.681178713076704</v>
      </c>
    </row>
    <row r="90" spans="1:58" x14ac:dyDescent="0.35">
      <c r="A90">
        <v>88</v>
      </c>
      <c r="B90" s="1">
        <v>42518</v>
      </c>
      <c r="C90" t="s">
        <v>133</v>
      </c>
      <c r="D90">
        <v>90.040262234334307</v>
      </c>
      <c r="E90">
        <v>89.578781721019993</v>
      </c>
      <c r="F90">
        <v>90.009607585716296</v>
      </c>
      <c r="G90">
        <v>76.054172042765302</v>
      </c>
      <c r="H90">
        <v>103.974084574946</v>
      </c>
      <c r="I90">
        <v>90.890866408440004</v>
      </c>
      <c r="J90">
        <v>97.016406913047604</v>
      </c>
      <c r="K90">
        <v>102.97772940809</v>
      </c>
      <c r="L90">
        <v>92.415741929947004</v>
      </c>
      <c r="M90">
        <v>101.497658794258</v>
      </c>
      <c r="N90">
        <v>91.069952414895198</v>
      </c>
      <c r="O90">
        <v>81.7892921683232</v>
      </c>
      <c r="P90">
        <v>83.633242976272101</v>
      </c>
      <c r="Q90">
        <v>94.755841152414007</v>
      </c>
      <c r="R90">
        <v>89.795034064043705</v>
      </c>
      <c r="S90">
        <v>85.158453044627393</v>
      </c>
      <c r="T90">
        <v>77.254775665269094</v>
      </c>
      <c r="U90">
        <v>76.153441549102595</v>
      </c>
      <c r="V90">
        <v>83.010968166137999</v>
      </c>
      <c r="W90">
        <v>88.277971491291197</v>
      </c>
      <c r="X90">
        <v>78.314210917880899</v>
      </c>
      <c r="Y90">
        <v>78.030974621089996</v>
      </c>
      <c r="Z90">
        <v>70.141664823015802</v>
      </c>
      <c r="AA90">
        <v>69.773933221575803</v>
      </c>
      <c r="AB90">
        <v>75.7260815994659</v>
      </c>
      <c r="AC90">
        <v>83.766571758953404</v>
      </c>
      <c r="AD90">
        <v>100.855032681658</v>
      </c>
      <c r="AE90">
        <v>98.406803630130995</v>
      </c>
      <c r="AF90">
        <v>103.473808469848</v>
      </c>
      <c r="AG90">
        <v>145.73174258527999</v>
      </c>
      <c r="AH90">
        <v>159.554644042386</v>
      </c>
      <c r="AI90">
        <v>145.280057890432</v>
      </c>
      <c r="AJ90">
        <v>135.68054053926801</v>
      </c>
      <c r="AK90">
        <v>115.877731113622</v>
      </c>
      <c r="AL90">
        <v>125.50529884094099</v>
      </c>
      <c r="AM90">
        <v>127.119896051232</v>
      </c>
      <c r="AN90">
        <v>147.76975954600599</v>
      </c>
      <c r="AO90">
        <v>131.61189666456801</v>
      </c>
      <c r="AP90">
        <v>133.87835936180201</v>
      </c>
      <c r="AQ90">
        <v>135.06265995657699</v>
      </c>
      <c r="AR90">
        <v>128.12696127781501</v>
      </c>
      <c r="AS90">
        <v>146.84985301811901</v>
      </c>
      <c r="AT90">
        <v>140.63655301249401</v>
      </c>
      <c r="AU90">
        <v>133.481737792492</v>
      </c>
      <c r="AV90">
        <v>132.325932205415</v>
      </c>
      <c r="AW90">
        <v>128.568379018293</v>
      </c>
      <c r="AX90">
        <v>115.705511796745</v>
      </c>
      <c r="AY90">
        <v>125.454751086166</v>
      </c>
      <c r="AZ90">
        <v>130.36717539707101</v>
      </c>
      <c r="BA90">
        <v>109.848896785861</v>
      </c>
      <c r="BB90">
        <v>116.64954766618099</v>
      </c>
      <c r="BC90">
        <v>106.058208577684</v>
      </c>
      <c r="BD90">
        <f t="shared" si="6"/>
        <v>106.94210500490401</v>
      </c>
      <c r="BE90">
        <f t="shared" si="5"/>
        <v>74.472913154027523</v>
      </c>
      <c r="BF90">
        <v>95.258832241598199</v>
      </c>
    </row>
    <row r="91" spans="1:58" x14ac:dyDescent="0.35">
      <c r="A91">
        <v>89</v>
      </c>
      <c r="B91" s="1">
        <v>42531</v>
      </c>
      <c r="C91" t="s">
        <v>134</v>
      </c>
      <c r="I91">
        <v>93.8641244329676</v>
      </c>
      <c r="J91">
        <v>112.39342779107299</v>
      </c>
      <c r="K91">
        <v>113.27871177167999</v>
      </c>
      <c r="L91">
        <v>92.549288194569797</v>
      </c>
      <c r="M91">
        <v>100.288099453524</v>
      </c>
      <c r="N91">
        <v>89.436899090663502</v>
      </c>
      <c r="O91">
        <v>84.619190352898897</v>
      </c>
      <c r="P91">
        <v>91.649639513617799</v>
      </c>
      <c r="Q91">
        <v>97.431519534324593</v>
      </c>
      <c r="R91">
        <v>98.438053616825002</v>
      </c>
      <c r="AA91">
        <v>85.093322578272904</v>
      </c>
      <c r="AB91">
        <v>96.878894849328802</v>
      </c>
      <c r="AC91">
        <v>103.73503805605399</v>
      </c>
      <c r="AD91">
        <v>114.21784686878399</v>
      </c>
      <c r="AE91">
        <v>116.943228745109</v>
      </c>
      <c r="AF91">
        <v>132.818956086204</v>
      </c>
      <c r="AG91">
        <v>164.16202306425001</v>
      </c>
      <c r="AH91">
        <v>183.538659715026</v>
      </c>
      <c r="AI91">
        <v>156.70598732655401</v>
      </c>
      <c r="AJ91">
        <v>150.00661565254899</v>
      </c>
      <c r="AK91">
        <v>136.356167572294</v>
      </c>
      <c r="AR91">
        <v>150.22227458822101</v>
      </c>
      <c r="AS91">
        <v>176.04745578553101</v>
      </c>
      <c r="AT91">
        <v>164.64431128289101</v>
      </c>
      <c r="AU91">
        <v>153.637342333677</v>
      </c>
      <c r="AV91">
        <v>150.35242118863499</v>
      </c>
      <c r="AW91">
        <v>143.71923098558599</v>
      </c>
      <c r="AX91">
        <v>140.88352369457999</v>
      </c>
      <c r="AY91">
        <v>153.40104848601399</v>
      </c>
      <c r="AZ91">
        <v>142.49194304574101</v>
      </c>
      <c r="BD91">
        <f t="shared" si="6"/>
        <v>126.32684152191489</v>
      </c>
      <c r="BE91">
        <f t="shared" si="5"/>
        <v>93.857649671038402</v>
      </c>
      <c r="BF91">
        <v>93.741045270327803</v>
      </c>
    </row>
    <row r="92" spans="1:58" x14ac:dyDescent="0.35">
      <c r="A92">
        <v>90</v>
      </c>
      <c r="B92" s="1">
        <v>42531</v>
      </c>
      <c r="C92" t="s">
        <v>135</v>
      </c>
      <c r="D92">
        <v>96.362215239058997</v>
      </c>
      <c r="E92">
        <v>92.202859043176204</v>
      </c>
      <c r="F92">
        <v>96.463628354464703</v>
      </c>
      <c r="G92">
        <v>79.572873577807002</v>
      </c>
      <c r="H92">
        <v>99.084382108089798</v>
      </c>
      <c r="I92">
        <v>84.546081570167601</v>
      </c>
      <c r="J92">
        <v>92.363814177567093</v>
      </c>
      <c r="K92">
        <v>94.700142932549099</v>
      </c>
      <c r="L92">
        <v>89.201932067451693</v>
      </c>
      <c r="M92">
        <v>91.550969828789604</v>
      </c>
      <c r="N92">
        <v>87.351657323866107</v>
      </c>
      <c r="O92">
        <v>77.578631120191901</v>
      </c>
      <c r="P92">
        <v>90.264506157907903</v>
      </c>
      <c r="Q92">
        <v>85.793305028139898</v>
      </c>
      <c r="R92">
        <v>92.081034595606098</v>
      </c>
      <c r="S92">
        <v>81.401502538928298</v>
      </c>
      <c r="T92">
        <v>82.999884670245194</v>
      </c>
      <c r="U92">
        <v>70.490202613415903</v>
      </c>
      <c r="V92">
        <v>80.532851888158405</v>
      </c>
      <c r="W92">
        <v>82.005219569233404</v>
      </c>
      <c r="X92">
        <v>66.837461596782205</v>
      </c>
      <c r="Y92">
        <v>79.2231370556581</v>
      </c>
      <c r="Z92">
        <v>69.624459646916705</v>
      </c>
      <c r="AA92">
        <v>64.148206574056402</v>
      </c>
      <c r="AB92">
        <v>79.973565063063404</v>
      </c>
      <c r="AC92">
        <v>83.019781498425203</v>
      </c>
      <c r="AD92">
        <v>106.71955003489199</v>
      </c>
      <c r="AE92">
        <v>94.768388214548295</v>
      </c>
      <c r="AF92">
        <v>110.848229173213</v>
      </c>
      <c r="AG92">
        <v>148.28939025422301</v>
      </c>
      <c r="AH92">
        <v>149.11811367425801</v>
      </c>
      <c r="AI92">
        <v>155.58482117591299</v>
      </c>
      <c r="AJ92">
        <v>125.961552705125</v>
      </c>
      <c r="AK92">
        <v>123.210142997845</v>
      </c>
      <c r="AL92">
        <v>121.874800198988</v>
      </c>
      <c r="AM92">
        <v>127.380962654184</v>
      </c>
      <c r="AN92">
        <v>162.39950572513001</v>
      </c>
      <c r="AO92">
        <v>121.167978221602</v>
      </c>
      <c r="AP92">
        <v>126.583630007216</v>
      </c>
      <c r="AQ92">
        <v>148.04118623435599</v>
      </c>
      <c r="AR92">
        <v>135.80324525785201</v>
      </c>
      <c r="AS92">
        <v>155.91865588791501</v>
      </c>
      <c r="AT92">
        <v>148.45698566933899</v>
      </c>
      <c r="AU92">
        <v>120.365459672683</v>
      </c>
      <c r="AV92">
        <v>126.03298734604</v>
      </c>
      <c r="AW92">
        <v>142.427671915791</v>
      </c>
      <c r="AX92">
        <v>142.99495756299399</v>
      </c>
      <c r="AY92">
        <v>126.754065851286</v>
      </c>
      <c r="AZ92">
        <v>147.954596575067</v>
      </c>
      <c r="BA92">
        <v>106.846986587142</v>
      </c>
      <c r="BB92">
        <v>128.34225083368801</v>
      </c>
      <c r="BC92">
        <v>122.18229428118001</v>
      </c>
      <c r="BD92">
        <f t="shared" si="6"/>
        <v>107.98851374138818</v>
      </c>
      <c r="BE92">
        <f t="shared" si="5"/>
        <v>75.519321890511691</v>
      </c>
      <c r="BF92">
        <v>94.459072223053695</v>
      </c>
    </row>
    <row r="93" spans="1:58" x14ac:dyDescent="0.35">
      <c r="A93">
        <v>91</v>
      </c>
      <c r="B93" s="1">
        <v>42538</v>
      </c>
      <c r="C93" t="s">
        <v>136</v>
      </c>
      <c r="AM93">
        <v>141.09779223023901</v>
      </c>
      <c r="AN93">
        <v>152.68375685113099</v>
      </c>
      <c r="AO93">
        <v>132.518564019471</v>
      </c>
      <c r="AP93">
        <v>144.15093526088901</v>
      </c>
      <c r="AR93">
        <v>156.35020872450701</v>
      </c>
      <c r="AS93">
        <v>184.14887136524499</v>
      </c>
      <c r="AT93">
        <v>169.13123005312801</v>
      </c>
      <c r="AU93">
        <v>158.289621118171</v>
      </c>
      <c r="BA93">
        <v>119.985980080768</v>
      </c>
      <c r="BB93">
        <v>130.306935759043</v>
      </c>
      <c r="BC93">
        <v>129.85526872723801</v>
      </c>
      <c r="BD93">
        <f t="shared" si="6"/>
        <v>147.13810583543909</v>
      </c>
      <c r="BE93">
        <f t="shared" si="5"/>
        <v>114.66891398456261</v>
      </c>
      <c r="BF93">
        <v>94.809943605623602</v>
      </c>
    </row>
    <row r="94" spans="1:58" x14ac:dyDescent="0.35">
      <c r="A94">
        <v>92</v>
      </c>
      <c r="B94" s="1">
        <v>42538</v>
      </c>
      <c r="C94" t="s">
        <v>137</v>
      </c>
      <c r="X94">
        <v>87.382814621345005</v>
      </c>
      <c r="Y94">
        <v>102.31075768738999</v>
      </c>
      <c r="Z94">
        <v>88.404040972772407</v>
      </c>
      <c r="AA94">
        <v>84.154003957806296</v>
      </c>
      <c r="AB94">
        <v>102.685173243954</v>
      </c>
      <c r="AC94">
        <v>104.77889224403199</v>
      </c>
      <c r="AD94">
        <v>127.620239964844</v>
      </c>
      <c r="AE94">
        <v>116.277360072031</v>
      </c>
      <c r="AF94">
        <v>132.014889495158</v>
      </c>
      <c r="AG94">
        <v>166.516696967066</v>
      </c>
      <c r="AH94">
        <v>173.04843237672699</v>
      </c>
      <c r="AI94">
        <v>158.87069060204101</v>
      </c>
      <c r="AJ94">
        <v>153.70051896866201</v>
      </c>
      <c r="AK94">
        <v>144.02569892004701</v>
      </c>
      <c r="AL94">
        <v>141.47200199663601</v>
      </c>
      <c r="AM94">
        <v>148.97875869899701</v>
      </c>
      <c r="AN94">
        <v>163.923500896598</v>
      </c>
      <c r="AO94">
        <v>141.843427484134</v>
      </c>
      <c r="AP94">
        <v>147.77802128872199</v>
      </c>
      <c r="AQ94">
        <v>157.85867387361199</v>
      </c>
      <c r="AR94">
        <v>149.75883544544999</v>
      </c>
      <c r="AS94">
        <v>170.164141037322</v>
      </c>
      <c r="AT94">
        <v>163.060653836299</v>
      </c>
      <c r="AU94">
        <v>148.89178602102399</v>
      </c>
      <c r="AV94">
        <v>145.156582430588</v>
      </c>
      <c r="AW94">
        <v>136.27431971074199</v>
      </c>
      <c r="AX94">
        <v>132.83759736015301</v>
      </c>
      <c r="AY94">
        <v>151.57900073031499</v>
      </c>
      <c r="AZ94">
        <v>147.74090375296601</v>
      </c>
      <c r="BA94">
        <v>119.752843829098</v>
      </c>
      <c r="BB94">
        <v>124.961345057291</v>
      </c>
      <c r="BC94">
        <v>127.681220558647</v>
      </c>
      <c r="BD94">
        <f t="shared" si="6"/>
        <v>136.29699450320214</v>
      </c>
      <c r="BE94">
        <f t="shared" si="5"/>
        <v>103.82780265232566</v>
      </c>
      <c r="BF94">
        <v>93.518986193728907</v>
      </c>
    </row>
    <row r="95" spans="1:58" x14ac:dyDescent="0.35">
      <c r="A95">
        <v>93</v>
      </c>
      <c r="B95" s="1">
        <v>42539</v>
      </c>
      <c r="C95" t="s">
        <v>138</v>
      </c>
      <c r="D95">
        <v>108.21948018510101</v>
      </c>
      <c r="E95">
        <v>107.30429278421499</v>
      </c>
      <c r="F95">
        <v>113.61610807384901</v>
      </c>
      <c r="G95">
        <v>93.901274439609395</v>
      </c>
      <c r="H95">
        <v>119.24278481345399</v>
      </c>
      <c r="I95">
        <v>107.70516088782</v>
      </c>
      <c r="J95">
        <v>117.682142356588</v>
      </c>
      <c r="K95">
        <v>119.035506247228</v>
      </c>
      <c r="L95">
        <v>101.026682146417</v>
      </c>
      <c r="M95">
        <v>103.631555180424</v>
      </c>
      <c r="N95">
        <v>107.396719261264</v>
      </c>
      <c r="O95">
        <v>93.448027750203707</v>
      </c>
      <c r="P95">
        <v>114.770700978627</v>
      </c>
      <c r="Q95">
        <v>110.925840010211</v>
      </c>
      <c r="R95">
        <v>108.054931453986</v>
      </c>
      <c r="S95">
        <v>105.30885204309099</v>
      </c>
      <c r="T95">
        <v>101.628125026191</v>
      </c>
      <c r="U95">
        <v>96.966061497072502</v>
      </c>
      <c r="V95">
        <v>104.328743925136</v>
      </c>
      <c r="W95">
        <v>106.658266373346</v>
      </c>
      <c r="X95">
        <v>97.196342852542301</v>
      </c>
      <c r="Y95">
        <v>106.910959011561</v>
      </c>
      <c r="Z95">
        <v>90.342493272852906</v>
      </c>
      <c r="AA95">
        <v>91.482161387935804</v>
      </c>
      <c r="AB95">
        <v>105.922392268137</v>
      </c>
      <c r="AC95">
        <v>112.771312852374</v>
      </c>
      <c r="AD95">
        <v>136.198539715408</v>
      </c>
      <c r="AE95">
        <v>130.109079819079</v>
      </c>
      <c r="AF95">
        <v>140.18010434012501</v>
      </c>
      <c r="AG95">
        <v>177.54905929017099</v>
      </c>
      <c r="AH95">
        <v>184.97059087664499</v>
      </c>
      <c r="AI95">
        <v>168.12742282999201</v>
      </c>
      <c r="AJ95">
        <v>163.45734490809701</v>
      </c>
      <c r="AK95">
        <v>152.75909221760301</v>
      </c>
      <c r="AL95">
        <v>151.95761712901299</v>
      </c>
      <c r="AM95">
        <v>153.94054121123301</v>
      </c>
      <c r="AN95">
        <v>169.26355119955701</v>
      </c>
      <c r="AO95">
        <v>153.08451563181899</v>
      </c>
      <c r="AP95">
        <v>161.42429645600399</v>
      </c>
      <c r="AQ95">
        <v>171.21943358562299</v>
      </c>
      <c r="AR95">
        <v>159.49703047144499</v>
      </c>
      <c r="AS95">
        <v>185.73224518196599</v>
      </c>
      <c r="AT95">
        <v>171.22195454461001</v>
      </c>
      <c r="AU95">
        <v>169.12601342459601</v>
      </c>
      <c r="AV95">
        <v>160.69122131991699</v>
      </c>
      <c r="AW95">
        <v>154.276352276903</v>
      </c>
      <c r="AX95">
        <v>147.410955926187</v>
      </c>
      <c r="AY95">
        <v>162.82974475189101</v>
      </c>
      <c r="AZ95">
        <v>159.47318789134201</v>
      </c>
      <c r="BA95">
        <v>129.82493775146901</v>
      </c>
      <c r="BB95">
        <v>142.643424917967</v>
      </c>
      <c r="BC95">
        <v>141.17768383087301</v>
      </c>
      <c r="BD95">
        <f t="shared" si="6"/>
        <v>131.60813189574563</v>
      </c>
      <c r="BE95">
        <f t="shared" si="5"/>
        <v>99.138940044869145</v>
      </c>
      <c r="BF95">
        <v>92.791166886085307</v>
      </c>
    </row>
    <row r="96" spans="1:58" x14ac:dyDescent="0.35">
      <c r="A96">
        <v>94</v>
      </c>
      <c r="B96" s="1">
        <v>42541</v>
      </c>
      <c r="C96" t="s">
        <v>139</v>
      </c>
      <c r="D96">
        <v>116.402646654817</v>
      </c>
      <c r="E96">
        <v>114.185989398571</v>
      </c>
      <c r="F96">
        <v>123.223548703239</v>
      </c>
      <c r="G96">
        <v>118.943184582513</v>
      </c>
      <c r="H96">
        <v>125.287112669577</v>
      </c>
      <c r="I96">
        <v>119.52134506589699</v>
      </c>
      <c r="J96">
        <v>119.11697853957</v>
      </c>
      <c r="K96">
        <v>124.146702538246</v>
      </c>
      <c r="L96">
        <v>115.728905905541</v>
      </c>
      <c r="M96">
        <v>118.156194600974</v>
      </c>
      <c r="N96">
        <v>118.171677833684</v>
      </c>
      <c r="O96">
        <v>101.145755716922</v>
      </c>
      <c r="P96">
        <v>113.882285071415</v>
      </c>
      <c r="Q96">
        <v>113.53591273600399</v>
      </c>
      <c r="R96">
        <v>123.58400236592701</v>
      </c>
      <c r="S96">
        <v>106.206352730239</v>
      </c>
      <c r="T96">
        <v>106.279839370304</v>
      </c>
      <c r="U96">
        <v>98.3347538703824</v>
      </c>
      <c r="V96">
        <v>101.82894739993</v>
      </c>
      <c r="W96">
        <v>109.816509200967</v>
      </c>
      <c r="X96">
        <v>92.419695044154196</v>
      </c>
      <c r="Y96">
        <v>112.91429549282</v>
      </c>
      <c r="Z96">
        <v>89.832218111264297</v>
      </c>
      <c r="AA96">
        <v>89.671456191468707</v>
      </c>
      <c r="AB96">
        <v>105.16904326908001</v>
      </c>
      <c r="AC96">
        <v>106.550555991027</v>
      </c>
      <c r="AD96">
        <v>126.79156077069101</v>
      </c>
      <c r="AE96">
        <v>124.45274350138099</v>
      </c>
      <c r="AF96">
        <v>131.871728924027</v>
      </c>
      <c r="AG96">
        <v>168.76814451510899</v>
      </c>
      <c r="AH96">
        <v>181.25744742639901</v>
      </c>
      <c r="AI96">
        <v>158.94264909476999</v>
      </c>
      <c r="AJ96">
        <v>163.92297660912001</v>
      </c>
      <c r="AK96">
        <v>144.91366178960899</v>
      </c>
      <c r="AL96">
        <v>141.701273269821</v>
      </c>
      <c r="AM96">
        <v>143.02827836190201</v>
      </c>
      <c r="AN96">
        <v>169.91393680018899</v>
      </c>
      <c r="AO96">
        <v>143.11862363458201</v>
      </c>
      <c r="AP96">
        <v>150.02012717868101</v>
      </c>
      <c r="AQ96">
        <v>176.46285845403099</v>
      </c>
      <c r="AR96">
        <v>168.95568621649201</v>
      </c>
      <c r="AS96">
        <v>196.31148395661401</v>
      </c>
      <c r="AT96">
        <v>166.912486256948</v>
      </c>
      <c r="AU96">
        <v>169.726720871993</v>
      </c>
      <c r="AV96">
        <v>153.42402957644799</v>
      </c>
      <c r="AW96">
        <v>135.16365328089901</v>
      </c>
      <c r="AX96">
        <v>150.58337263902101</v>
      </c>
      <c r="AY96">
        <v>168.19540067217</v>
      </c>
      <c r="AZ96">
        <v>162.640103488872</v>
      </c>
      <c r="BA96">
        <v>127.205249000763</v>
      </c>
      <c r="BB96">
        <v>139.493105485451</v>
      </c>
      <c r="BC96">
        <v>127.822928955506</v>
      </c>
      <c r="BD96">
        <f t="shared" si="6"/>
        <v>132.22415653434655</v>
      </c>
      <c r="BE96">
        <f t="shared" si="5"/>
        <v>99.754964683470064</v>
      </c>
      <c r="BF96">
        <v>91.998186420639996</v>
      </c>
    </row>
    <row r="97" spans="1:58" x14ac:dyDescent="0.35">
      <c r="A97">
        <v>95</v>
      </c>
      <c r="B97" s="1">
        <v>42546</v>
      </c>
      <c r="C97" t="s">
        <v>101</v>
      </c>
      <c r="D97">
        <v>88.821288752789201</v>
      </c>
      <c r="E97">
        <v>100.295702901334</v>
      </c>
      <c r="F97">
        <v>98.903819405147303</v>
      </c>
      <c r="G97">
        <v>77.908603549481796</v>
      </c>
      <c r="H97">
        <v>101.247344249452</v>
      </c>
      <c r="I97">
        <v>88.819574282830601</v>
      </c>
      <c r="J97">
        <v>111.310687490384</v>
      </c>
      <c r="K97">
        <v>103.887213402265</v>
      </c>
      <c r="L97">
        <v>85.013181351841993</v>
      </c>
      <c r="M97">
        <v>96.711048146049507</v>
      </c>
      <c r="O97">
        <v>78.210636942563298</v>
      </c>
      <c r="P97">
        <v>86.284294236843095</v>
      </c>
      <c r="Q97">
        <v>98.463860907661598</v>
      </c>
      <c r="R97">
        <v>105.21278545279201</v>
      </c>
      <c r="S97">
        <v>98.5602345171406</v>
      </c>
      <c r="T97">
        <v>85.837915425136003</v>
      </c>
      <c r="U97">
        <v>92.742959681308704</v>
      </c>
      <c r="V97">
        <v>92.469445112931297</v>
      </c>
      <c r="W97">
        <v>91.949635538992098</v>
      </c>
      <c r="X97">
        <v>82.565864079836203</v>
      </c>
      <c r="Y97">
        <v>91.731066033874498</v>
      </c>
      <c r="Z97">
        <v>82.484541303606704</v>
      </c>
      <c r="AA97">
        <v>79.012519563847206</v>
      </c>
      <c r="AB97">
        <v>84.597316866686</v>
      </c>
      <c r="AC97">
        <v>95.151195863217893</v>
      </c>
      <c r="AD97">
        <v>110.083566951603</v>
      </c>
      <c r="AE97">
        <v>110.018825298034</v>
      </c>
      <c r="AF97">
        <v>136.09446605499701</v>
      </c>
      <c r="AG97">
        <v>157.28481130065299</v>
      </c>
      <c r="AH97">
        <v>165.24991934634099</v>
      </c>
      <c r="AI97">
        <v>154.46115791727399</v>
      </c>
      <c r="AJ97">
        <v>144.48979214283699</v>
      </c>
      <c r="AK97">
        <v>133.42037687926901</v>
      </c>
      <c r="AL97">
        <v>149.37155596112899</v>
      </c>
      <c r="AM97">
        <v>141.983577398433</v>
      </c>
      <c r="AN97">
        <v>163.90469277948901</v>
      </c>
      <c r="AR97">
        <v>165.41075939672999</v>
      </c>
      <c r="AS97">
        <v>182.763512691686</v>
      </c>
      <c r="AT97">
        <v>164.86099305264099</v>
      </c>
      <c r="AU97">
        <v>154.984838261069</v>
      </c>
      <c r="AV97">
        <v>153.92922725139701</v>
      </c>
      <c r="AW97">
        <v>139.83642202354201</v>
      </c>
      <c r="AX97">
        <v>140.043567309048</v>
      </c>
      <c r="AY97">
        <v>159.85816151894201</v>
      </c>
      <c r="AZ97">
        <v>155.214183851835</v>
      </c>
      <c r="BA97">
        <v>125.874741313304</v>
      </c>
      <c r="BB97">
        <v>130.98977956162599</v>
      </c>
      <c r="BC97">
        <v>135.76151094376499</v>
      </c>
      <c r="BD97">
        <f t="shared" si="6"/>
        <v>118.21006613049282</v>
      </c>
      <c r="BE97">
        <f t="shared" si="5"/>
        <v>85.740874279616335</v>
      </c>
      <c r="BF97">
        <v>92.1713019309679</v>
      </c>
    </row>
    <row r="98" spans="1:58" x14ac:dyDescent="0.35">
      <c r="A98">
        <v>96</v>
      </c>
      <c r="B98" s="1">
        <v>42558</v>
      </c>
      <c r="C98" t="s">
        <v>140</v>
      </c>
      <c r="D98">
        <v>106.64846266337899</v>
      </c>
      <c r="E98">
        <v>105.850972861541</v>
      </c>
      <c r="F98">
        <v>110.025846477369</v>
      </c>
      <c r="G98">
        <v>98.524030166071597</v>
      </c>
      <c r="H98">
        <v>110.90840862352999</v>
      </c>
      <c r="I98">
        <v>96.142266788142706</v>
      </c>
      <c r="J98">
        <v>110.818648289658</v>
      </c>
      <c r="K98">
        <v>109.441247577396</v>
      </c>
      <c r="L98">
        <v>93.467822111778304</v>
      </c>
      <c r="M98">
        <v>105.629788617477</v>
      </c>
      <c r="N98">
        <v>102.07014622474099</v>
      </c>
      <c r="O98">
        <v>88.041411107285896</v>
      </c>
      <c r="P98">
        <v>95.417299455218398</v>
      </c>
      <c r="Q98">
        <v>95.788191298105403</v>
      </c>
      <c r="R98">
        <v>104.119956022688</v>
      </c>
      <c r="S98">
        <v>98.760044694137704</v>
      </c>
      <c r="T98">
        <v>87.264232180767706</v>
      </c>
      <c r="U98">
        <v>86.517159132556202</v>
      </c>
      <c r="V98">
        <v>91.161683078296903</v>
      </c>
      <c r="W98">
        <v>91.5444517539228</v>
      </c>
      <c r="X98">
        <v>81.585878937573597</v>
      </c>
      <c r="Y98">
        <v>90.761373593889601</v>
      </c>
      <c r="Z98">
        <v>70.8058378561891</v>
      </c>
      <c r="AA98">
        <v>79.252674089166305</v>
      </c>
      <c r="AB98">
        <v>87.132258386482206</v>
      </c>
      <c r="AC98">
        <v>99.419895219780102</v>
      </c>
      <c r="AD98">
        <v>111.868387496854</v>
      </c>
      <c r="AE98">
        <v>110.059962743268</v>
      </c>
      <c r="AF98">
        <v>123.023711585161</v>
      </c>
      <c r="AG98">
        <v>152.47207799962999</v>
      </c>
      <c r="AH98">
        <v>161.39745768106499</v>
      </c>
      <c r="AI98">
        <v>150.24092312157899</v>
      </c>
      <c r="AJ98">
        <v>140.98019549252899</v>
      </c>
      <c r="AK98">
        <v>130.28326507758601</v>
      </c>
      <c r="AL98">
        <v>132.75866884292401</v>
      </c>
      <c r="AM98">
        <v>129.340130460724</v>
      </c>
      <c r="AN98">
        <v>154.22038562652901</v>
      </c>
      <c r="AO98">
        <v>129.29887466170601</v>
      </c>
      <c r="AP98">
        <v>136.95615449527801</v>
      </c>
      <c r="AQ98">
        <v>153.23456034509601</v>
      </c>
      <c r="AR98">
        <v>139.20835749564401</v>
      </c>
      <c r="AS98">
        <v>165.30893259832399</v>
      </c>
      <c r="AT98">
        <v>152.82109559877799</v>
      </c>
      <c r="AU98">
        <v>141.19526846739001</v>
      </c>
      <c r="AV98">
        <v>137.319513395944</v>
      </c>
      <c r="AW98">
        <v>125.379978424966</v>
      </c>
      <c r="AX98">
        <v>116.891990924772</v>
      </c>
      <c r="AY98">
        <v>140.327600997887</v>
      </c>
      <c r="AZ98">
        <v>142.00092631304801</v>
      </c>
      <c r="BA98">
        <v>104.51863874269399</v>
      </c>
      <c r="BB98">
        <v>124.320837602956</v>
      </c>
      <c r="BC98">
        <v>118.12734292850899</v>
      </c>
      <c r="BD98">
        <f t="shared" si="6"/>
        <v>115.78183127553815</v>
      </c>
      <c r="BE98">
        <f t="shared" si="5"/>
        <v>83.312639424661668</v>
      </c>
      <c r="BF98">
        <v>92.188842459348905</v>
      </c>
    </row>
    <row r="99" spans="1:58" x14ac:dyDescent="0.35">
      <c r="A99">
        <v>97</v>
      </c>
      <c r="B99" s="1">
        <v>42563</v>
      </c>
      <c r="C99" t="s">
        <v>141</v>
      </c>
      <c r="H99">
        <v>117.523157665806</v>
      </c>
      <c r="I99">
        <v>103.095750868278</v>
      </c>
      <c r="J99">
        <v>117.050038301839</v>
      </c>
      <c r="K99">
        <v>115.507958905218</v>
      </c>
      <c r="L99">
        <v>93.440484856949993</v>
      </c>
      <c r="M99">
        <v>103.787634977941</v>
      </c>
      <c r="N99">
        <v>101.240107681455</v>
      </c>
      <c r="O99">
        <v>89.325202632238799</v>
      </c>
      <c r="P99">
        <v>94.867137909713307</v>
      </c>
      <c r="Z99">
        <v>92.777887262550394</v>
      </c>
      <c r="AA99">
        <v>92.495148212926594</v>
      </c>
      <c r="AB99">
        <v>100.484404745437</v>
      </c>
      <c r="AC99">
        <v>116.746603330374</v>
      </c>
      <c r="AD99">
        <v>131.240115912421</v>
      </c>
      <c r="AE99">
        <v>124.020186187459</v>
      </c>
      <c r="AF99">
        <v>137.751863725242</v>
      </c>
      <c r="AG99">
        <v>167.76844041006899</v>
      </c>
      <c r="AH99">
        <v>171.41981570387401</v>
      </c>
      <c r="AI99">
        <v>162.561526285143</v>
      </c>
      <c r="AJ99">
        <v>154.73195806871999</v>
      </c>
      <c r="AP99">
        <v>162.14444958988301</v>
      </c>
      <c r="AQ99">
        <v>164.344839515899</v>
      </c>
      <c r="AR99">
        <v>159.13927079089501</v>
      </c>
      <c r="AS99">
        <v>179.87496611693501</v>
      </c>
      <c r="AT99">
        <v>166.54096121334101</v>
      </c>
      <c r="AU99">
        <v>158.10946548898701</v>
      </c>
      <c r="AV99">
        <v>154.42078943229501</v>
      </c>
      <c r="AW99">
        <v>145.14887407446901</v>
      </c>
      <c r="AX99">
        <v>140.29083502697199</v>
      </c>
      <c r="BD99">
        <f t="shared" si="6"/>
        <v>131.64999568597693</v>
      </c>
      <c r="BE99">
        <f t="shared" si="5"/>
        <v>99.180803835100448</v>
      </c>
      <c r="BF99">
        <v>93.036196927615606</v>
      </c>
    </row>
    <row r="100" spans="1:58" x14ac:dyDescent="0.35">
      <c r="A100">
        <v>98</v>
      </c>
      <c r="B100" s="1">
        <v>42571</v>
      </c>
      <c r="C100" t="s">
        <v>142</v>
      </c>
      <c r="D100">
        <v>122.556765917684</v>
      </c>
      <c r="E100">
        <v>118.84519276303</v>
      </c>
      <c r="F100">
        <v>123.65933330234</v>
      </c>
      <c r="G100">
        <v>114.321432795574</v>
      </c>
      <c r="H100">
        <v>128.54839174847299</v>
      </c>
      <c r="I100">
        <v>115.58781858856599</v>
      </c>
      <c r="J100">
        <v>129.27034653484</v>
      </c>
      <c r="K100">
        <v>126.17838253145599</v>
      </c>
      <c r="L100">
        <v>113.461224991406</v>
      </c>
      <c r="M100">
        <v>120.694088428238</v>
      </c>
      <c r="N100">
        <v>118.701688660778</v>
      </c>
      <c r="O100">
        <v>108.844792676978</v>
      </c>
      <c r="P100">
        <v>110.375905773697</v>
      </c>
      <c r="Q100">
        <v>113.81721675350801</v>
      </c>
      <c r="R100">
        <v>115.599240158393</v>
      </c>
      <c r="S100">
        <v>116.432581646755</v>
      </c>
      <c r="T100">
        <v>107.953565897581</v>
      </c>
      <c r="U100">
        <v>105.300462758913</v>
      </c>
      <c r="V100">
        <v>107.953451273401</v>
      </c>
      <c r="W100">
        <v>110.805372928745</v>
      </c>
      <c r="X100">
        <v>101.023227553799</v>
      </c>
      <c r="Y100">
        <v>107.546091901704</v>
      </c>
      <c r="Z100">
        <v>95.829984445523607</v>
      </c>
      <c r="AA100">
        <v>97.191563514982704</v>
      </c>
      <c r="AB100">
        <v>106.53979989069499</v>
      </c>
      <c r="AC100">
        <v>121.31976291289</v>
      </c>
      <c r="AD100">
        <v>134.329064902223</v>
      </c>
      <c r="AE100">
        <v>131.262489330161</v>
      </c>
      <c r="AF100">
        <v>141.81938081019999</v>
      </c>
      <c r="AG100">
        <v>170.73874903305801</v>
      </c>
      <c r="AH100">
        <v>175.302321402068</v>
      </c>
      <c r="AI100">
        <v>166.536899711969</v>
      </c>
      <c r="AJ100">
        <v>159.71457303952201</v>
      </c>
      <c r="AK100">
        <v>147.124051431476</v>
      </c>
      <c r="AL100">
        <v>151.682398822376</v>
      </c>
      <c r="AM100">
        <v>150.15815359948601</v>
      </c>
      <c r="AN100">
        <v>167.493980270359</v>
      </c>
      <c r="AO100">
        <v>147.124873003663</v>
      </c>
      <c r="AP100">
        <v>155.41027680698599</v>
      </c>
      <c r="AQ100">
        <v>165.27149018888301</v>
      </c>
      <c r="AR100">
        <v>158.62993530065199</v>
      </c>
      <c r="AS100">
        <v>181.256052002243</v>
      </c>
      <c r="AT100">
        <v>168.579932151771</v>
      </c>
      <c r="AU100">
        <v>158.32189420493299</v>
      </c>
      <c r="AV100">
        <v>155.72116001478</v>
      </c>
      <c r="AW100">
        <v>140.491532722805</v>
      </c>
      <c r="AX100">
        <v>141.50062264271099</v>
      </c>
      <c r="AY100">
        <v>160.79417126396601</v>
      </c>
      <c r="AZ100">
        <v>156.84669857611399</v>
      </c>
      <c r="BA100">
        <v>126.687168887909</v>
      </c>
      <c r="BB100">
        <v>139.34349985456899</v>
      </c>
      <c r="BC100">
        <v>136.56373546244299</v>
      </c>
      <c r="BD100">
        <f t="shared" si="6"/>
        <v>133.5973613805246</v>
      </c>
      <c r="BE100">
        <f t="shared" si="5"/>
        <v>101.12816952964812</v>
      </c>
      <c r="BF100">
        <v>91.871611064342304</v>
      </c>
    </row>
    <row r="101" spans="1:58" x14ac:dyDescent="0.35">
      <c r="A101">
        <v>99</v>
      </c>
      <c r="B101" s="1">
        <v>42578</v>
      </c>
      <c r="C101" t="s">
        <v>143</v>
      </c>
      <c r="D101">
        <v>115.083356120961</v>
      </c>
      <c r="E101">
        <v>116.65636317183601</v>
      </c>
      <c r="F101">
        <v>118.423343050542</v>
      </c>
      <c r="G101">
        <v>104.56657799808001</v>
      </c>
      <c r="H101">
        <v>120.81929580523</v>
      </c>
      <c r="I101">
        <v>115.470590734704</v>
      </c>
      <c r="J101">
        <v>121.44363133687</v>
      </c>
      <c r="K101">
        <v>121.482251371958</v>
      </c>
      <c r="L101">
        <v>107.720871419717</v>
      </c>
      <c r="M101">
        <v>119.279156219211</v>
      </c>
      <c r="N101">
        <v>115.16489404346601</v>
      </c>
      <c r="O101">
        <v>104.492691664137</v>
      </c>
      <c r="P101">
        <v>111.265143308487</v>
      </c>
      <c r="Q101">
        <v>113.683665515562</v>
      </c>
      <c r="R101">
        <v>109.679305167747</v>
      </c>
      <c r="S101">
        <v>108.501598615348</v>
      </c>
      <c r="T101">
        <v>100.954615518916</v>
      </c>
      <c r="U101">
        <v>102.525284728777</v>
      </c>
      <c r="V101">
        <v>106.79848619417299</v>
      </c>
      <c r="W101">
        <v>110.687563362315</v>
      </c>
      <c r="X101">
        <v>101.453925599025</v>
      </c>
      <c r="Y101">
        <v>112.493249002102</v>
      </c>
      <c r="Z101">
        <v>97.836329794572606</v>
      </c>
      <c r="AA101">
        <v>99.090396511312093</v>
      </c>
      <c r="AB101">
        <v>111.15052426416899</v>
      </c>
      <c r="AC101">
        <v>121.55531289187201</v>
      </c>
      <c r="AD101">
        <v>137.93264784942099</v>
      </c>
      <c r="AE101">
        <v>130.83004191790499</v>
      </c>
      <c r="AF101">
        <v>147.36309660748799</v>
      </c>
      <c r="AG101">
        <v>176.13231457982101</v>
      </c>
      <c r="AH101">
        <v>188.04210321863201</v>
      </c>
      <c r="AI101">
        <v>170.818248834142</v>
      </c>
      <c r="AJ101">
        <v>161.704223349275</v>
      </c>
      <c r="AK101">
        <v>153.34057360821899</v>
      </c>
      <c r="AL101">
        <v>160.449029031468</v>
      </c>
      <c r="AM101">
        <v>158.09573065783101</v>
      </c>
      <c r="AN101">
        <v>176.43637595796099</v>
      </c>
      <c r="AO101">
        <v>161.194807801954</v>
      </c>
      <c r="AP101">
        <v>168.366440680886</v>
      </c>
      <c r="AQ101">
        <v>180.61903134923199</v>
      </c>
      <c r="AR101">
        <v>171.772622920847</v>
      </c>
      <c r="AS101">
        <v>198.52558839512901</v>
      </c>
      <c r="AT101">
        <v>180.33202654530899</v>
      </c>
      <c r="AU101">
        <v>163.15019796071101</v>
      </c>
      <c r="AV101">
        <v>164.854052774308</v>
      </c>
      <c r="AW101">
        <v>151.98240227875399</v>
      </c>
      <c r="AX101">
        <v>155.313867790578</v>
      </c>
      <c r="AY101">
        <v>169.456088068882</v>
      </c>
      <c r="AZ101">
        <v>165.040917378383</v>
      </c>
      <c r="BA101">
        <v>140.850856039262</v>
      </c>
      <c r="BB101">
        <v>156.49124298671299</v>
      </c>
      <c r="BC101">
        <v>144.30570407933001</v>
      </c>
      <c r="BD101">
        <f t="shared" si="6"/>
        <v>136.95535877064481</v>
      </c>
      <c r="BE101">
        <f t="shared" si="5"/>
        <v>104.48616691976832</v>
      </c>
      <c r="BF101">
        <v>91.2529527058621</v>
      </c>
    </row>
    <row r="102" spans="1:58" x14ac:dyDescent="0.35">
      <c r="A102">
        <v>100</v>
      </c>
      <c r="B102" s="1">
        <v>42578</v>
      </c>
      <c r="C102" t="s">
        <v>144</v>
      </c>
      <c r="D102">
        <v>112.95659734652</v>
      </c>
      <c r="E102">
        <v>114.240782144142</v>
      </c>
      <c r="F102">
        <v>116.42376016651301</v>
      </c>
      <c r="G102">
        <v>105.32447031198799</v>
      </c>
      <c r="H102">
        <v>117.594071818763</v>
      </c>
      <c r="I102">
        <v>106.296997988299</v>
      </c>
      <c r="J102">
        <v>115.921722549484</v>
      </c>
      <c r="K102">
        <v>117.99112963284</v>
      </c>
      <c r="L102">
        <v>103.98932570595601</v>
      </c>
      <c r="M102">
        <v>111.999890745096</v>
      </c>
      <c r="N102">
        <v>109.5934481676</v>
      </c>
      <c r="O102">
        <v>98.702311341268498</v>
      </c>
      <c r="P102">
        <v>102.78261502944299</v>
      </c>
      <c r="Q102">
        <v>104.447043793308</v>
      </c>
      <c r="R102">
        <v>105.83107364340501</v>
      </c>
      <c r="S102">
        <v>102.111413416224</v>
      </c>
      <c r="T102">
        <v>95.986036149021899</v>
      </c>
      <c r="U102">
        <v>92.850543984669997</v>
      </c>
      <c r="V102">
        <v>95.429884176586498</v>
      </c>
      <c r="W102">
        <v>101.003810060641</v>
      </c>
      <c r="X102">
        <v>90.339511034948302</v>
      </c>
      <c r="Y102">
        <v>97.543387001180903</v>
      </c>
      <c r="Z102">
        <v>83.308718896232094</v>
      </c>
      <c r="AA102">
        <v>85.089425043946704</v>
      </c>
      <c r="AB102">
        <v>97.190370371298599</v>
      </c>
      <c r="AC102">
        <v>109.96742729686</v>
      </c>
      <c r="AD102">
        <v>125.72800195404299</v>
      </c>
      <c r="AE102">
        <v>118.48480810528</v>
      </c>
      <c r="AF102">
        <v>127.98881587861401</v>
      </c>
      <c r="AG102">
        <v>156.93191541204101</v>
      </c>
      <c r="AH102">
        <v>164.14105491582299</v>
      </c>
      <c r="AI102">
        <v>156.54090672322101</v>
      </c>
      <c r="AJ102">
        <v>146.40809995627399</v>
      </c>
      <c r="AK102">
        <v>135.931934894427</v>
      </c>
      <c r="AL102">
        <v>143.355784481825</v>
      </c>
      <c r="AM102">
        <v>139.86463373503</v>
      </c>
      <c r="AN102">
        <v>155.51730417073799</v>
      </c>
      <c r="AO102">
        <v>137.660454968594</v>
      </c>
      <c r="AP102">
        <v>143.12117330572599</v>
      </c>
      <c r="AQ102">
        <v>155.36620098146199</v>
      </c>
      <c r="AR102">
        <v>148.003627806114</v>
      </c>
      <c r="AS102">
        <v>169.37287339393799</v>
      </c>
      <c r="AT102">
        <v>156.85637248080801</v>
      </c>
      <c r="AU102">
        <v>146.9956303665</v>
      </c>
      <c r="AV102">
        <v>143.661478036571</v>
      </c>
      <c r="AW102">
        <v>126.381413578414</v>
      </c>
      <c r="AX102">
        <v>131.45227282131</v>
      </c>
      <c r="AY102">
        <v>149.769440580299</v>
      </c>
      <c r="AZ102">
        <v>144.23479218400701</v>
      </c>
      <c r="BA102">
        <v>119.10944789898301</v>
      </c>
      <c r="BB102">
        <v>129.90089202374699</v>
      </c>
      <c r="BC102">
        <v>126.79521757341</v>
      </c>
      <c r="BD102">
        <f t="shared" si="6"/>
        <v>122.97096761621987</v>
      </c>
      <c r="BE102">
        <f t="shared" si="5"/>
        <v>90.501775765343382</v>
      </c>
      <c r="BF102">
        <v>91.232445746370104</v>
      </c>
    </row>
    <row r="103" spans="1:58" x14ac:dyDescent="0.35">
      <c r="A103">
        <v>101</v>
      </c>
      <c r="B103" s="1">
        <v>42579</v>
      </c>
      <c r="C103" t="s">
        <v>145</v>
      </c>
      <c r="J103">
        <v>114.038389797796</v>
      </c>
      <c r="K103">
        <v>114.44249377015301</v>
      </c>
      <c r="L103">
        <v>97.584703849063004</v>
      </c>
      <c r="M103">
        <v>107.832422600542</v>
      </c>
      <c r="N103">
        <v>107.597276654398</v>
      </c>
      <c r="O103">
        <v>96.449372457886795</v>
      </c>
      <c r="P103">
        <v>100.594558678208</v>
      </c>
      <c r="Q103">
        <v>103.811513573791</v>
      </c>
      <c r="R103">
        <v>105.519444767252</v>
      </c>
      <c r="S103">
        <v>102.310972912488</v>
      </c>
      <c r="T103">
        <v>94.688461256044704</v>
      </c>
      <c r="AC103">
        <v>122.90742134096899</v>
      </c>
      <c r="AD103">
        <v>133.344712087977</v>
      </c>
      <c r="AE103">
        <v>130.44488171697799</v>
      </c>
      <c r="AF103">
        <v>141.455488498645</v>
      </c>
      <c r="AG103">
        <v>168.75514232461799</v>
      </c>
      <c r="AH103">
        <v>178.15281764967301</v>
      </c>
      <c r="AI103">
        <v>159.82334572181799</v>
      </c>
      <c r="AJ103">
        <v>151.555106809638</v>
      </c>
      <c r="AK103">
        <v>144.40199892765401</v>
      </c>
      <c r="AL103">
        <v>148.14412909008001</v>
      </c>
      <c r="AS103">
        <v>184.55865074525599</v>
      </c>
      <c r="AT103">
        <v>169.12660285680599</v>
      </c>
      <c r="AU103">
        <v>158.727176739453</v>
      </c>
      <c r="AV103">
        <v>151.01594685085999</v>
      </c>
      <c r="AW103">
        <v>143.87208041554501</v>
      </c>
      <c r="AX103">
        <v>145.65118412950599</v>
      </c>
      <c r="AY103">
        <v>157.15139458339399</v>
      </c>
      <c r="AZ103">
        <v>153.40273398620801</v>
      </c>
      <c r="BA103">
        <v>128.86924746288301</v>
      </c>
      <c r="BD103">
        <f t="shared" si="6"/>
        <v>133.87432240851948</v>
      </c>
      <c r="BE103">
        <f t="shared" si="5"/>
        <v>101.40513055764299</v>
      </c>
      <c r="BF103">
        <v>91.811437860936906</v>
      </c>
    </row>
    <row r="104" spans="1:58" x14ac:dyDescent="0.35">
      <c r="A104">
        <v>102</v>
      </c>
      <c r="B104" s="1">
        <v>42586</v>
      </c>
      <c r="C104" t="s">
        <v>146</v>
      </c>
      <c r="D104">
        <v>96.950654277986203</v>
      </c>
      <c r="E104">
        <v>93.677486277232504</v>
      </c>
      <c r="F104">
        <v>98.125977501085899</v>
      </c>
      <c r="G104">
        <v>85.256042624426499</v>
      </c>
      <c r="N104">
        <v>93.655497448788097</v>
      </c>
      <c r="O104">
        <v>81.982935897747197</v>
      </c>
      <c r="P104">
        <v>88.589481810496395</v>
      </c>
      <c r="Q104">
        <v>93.836295867579196</v>
      </c>
      <c r="R104">
        <v>97.624469499448495</v>
      </c>
      <c r="S104">
        <v>92.087979410229394</v>
      </c>
      <c r="T104">
        <v>85.857790983694002</v>
      </c>
      <c r="U104">
        <v>83.207771468420106</v>
      </c>
      <c r="V104">
        <v>82.986192344347998</v>
      </c>
      <c r="W104">
        <v>94.065372313218603</v>
      </c>
      <c r="X104">
        <v>86.487969483140006</v>
      </c>
      <c r="Y104">
        <v>89.601880432687096</v>
      </c>
      <c r="Z104">
        <v>72.695189666359596</v>
      </c>
      <c r="AG104">
        <v>146.99299084878501</v>
      </c>
      <c r="AH104">
        <v>160.25366372883801</v>
      </c>
      <c r="AI104">
        <v>143.59761332688399</v>
      </c>
      <c r="AJ104">
        <v>135.40219913036401</v>
      </c>
      <c r="AK104">
        <v>132.21363333833801</v>
      </c>
      <c r="AL104">
        <v>139.54064057705</v>
      </c>
      <c r="AM104">
        <v>134.06298813626299</v>
      </c>
      <c r="AN104">
        <v>152.77624136013699</v>
      </c>
      <c r="AO104">
        <v>139.62622101867501</v>
      </c>
      <c r="AT104">
        <v>153.20975099290499</v>
      </c>
      <c r="AU104">
        <v>139.68544652954699</v>
      </c>
      <c r="AV104">
        <v>139.89254397847699</v>
      </c>
      <c r="AW104">
        <v>128.67164274115899</v>
      </c>
      <c r="AX104">
        <v>130.387417917736</v>
      </c>
      <c r="AY104">
        <v>144.16937666195699</v>
      </c>
      <c r="AZ104">
        <v>147.06470200405801</v>
      </c>
      <c r="BA104">
        <v>122.370503554327</v>
      </c>
      <c r="BB104">
        <v>136.71888224296899</v>
      </c>
      <c r="BC104">
        <v>132.715610964235</v>
      </c>
      <c r="BD104">
        <f t="shared" si="6"/>
        <v>116.00114045443307</v>
      </c>
      <c r="BE104">
        <f t="shared" si="5"/>
        <v>83.531948603556586</v>
      </c>
      <c r="BF104">
        <v>92.688143731074405</v>
      </c>
    </row>
    <row r="105" spans="1:58" x14ac:dyDescent="0.35">
      <c r="A105">
        <v>103</v>
      </c>
      <c r="B105" s="1">
        <v>42587</v>
      </c>
      <c r="C105" t="s">
        <v>147</v>
      </c>
      <c r="D105">
        <v>99.228719184151103</v>
      </c>
      <c r="E105">
        <v>99.557406532742604</v>
      </c>
      <c r="F105">
        <v>99.935847389465096</v>
      </c>
      <c r="G105">
        <v>89.5546450355139</v>
      </c>
      <c r="H105">
        <v>107.78396372144501</v>
      </c>
      <c r="I105">
        <v>98.315802437172295</v>
      </c>
      <c r="J105">
        <v>107.426105670749</v>
      </c>
      <c r="K105">
        <v>111.922181170681</v>
      </c>
      <c r="L105">
        <v>93.487773530563601</v>
      </c>
      <c r="M105">
        <v>100.387078360467</v>
      </c>
      <c r="N105">
        <v>99.832694802345102</v>
      </c>
      <c r="O105">
        <v>89.931144352948607</v>
      </c>
      <c r="P105">
        <v>93.215769863059904</v>
      </c>
      <c r="Q105">
        <v>96.3039206120324</v>
      </c>
      <c r="R105">
        <v>98.202555676461699</v>
      </c>
      <c r="S105">
        <v>98.669445732606903</v>
      </c>
      <c r="T105">
        <v>87.486166307943407</v>
      </c>
      <c r="U105">
        <v>88.048190889242306</v>
      </c>
      <c r="V105">
        <v>89.173073527301199</v>
      </c>
      <c r="W105">
        <v>93.746005513409997</v>
      </c>
      <c r="X105">
        <v>84.395776675049206</v>
      </c>
      <c r="Y105">
        <v>90.306487428766104</v>
      </c>
      <c r="Z105">
        <v>78.086021943903006</v>
      </c>
      <c r="AA105">
        <v>78.852769069554199</v>
      </c>
      <c r="AB105">
        <v>91.242776711544295</v>
      </c>
      <c r="AC105">
        <v>106.398620988834</v>
      </c>
      <c r="AD105">
        <v>121.376462124527</v>
      </c>
      <c r="AE105">
        <v>118.606926281214</v>
      </c>
      <c r="AF105">
        <v>123.35240974755</v>
      </c>
      <c r="AG105">
        <v>156.82396915847099</v>
      </c>
      <c r="AH105">
        <v>199.78153427765699</v>
      </c>
      <c r="AI105">
        <v>151.38071398504599</v>
      </c>
      <c r="AJ105">
        <v>143.61375697979199</v>
      </c>
      <c r="AK105">
        <v>128.37946874234899</v>
      </c>
      <c r="AL105">
        <v>141.238227313919</v>
      </c>
      <c r="AM105">
        <v>145.37393960021299</v>
      </c>
      <c r="AN105">
        <v>156.97391104172499</v>
      </c>
      <c r="AO105">
        <v>143.02780664073899</v>
      </c>
      <c r="AP105">
        <v>151.337386057461</v>
      </c>
      <c r="AQ105">
        <v>153.57587174048501</v>
      </c>
      <c r="AR105">
        <v>154.145773304176</v>
      </c>
      <c r="AS105">
        <v>171.44087905286801</v>
      </c>
      <c r="AT105">
        <v>155.39780244622801</v>
      </c>
      <c r="AU105">
        <v>148.96172728866799</v>
      </c>
      <c r="AV105">
        <v>145.13054473379799</v>
      </c>
      <c r="AW105">
        <v>142.26152216012099</v>
      </c>
      <c r="AX105">
        <v>138.34082575081399</v>
      </c>
      <c r="AY105">
        <v>152.13261570203099</v>
      </c>
      <c r="AZ105">
        <v>145.952464057957</v>
      </c>
      <c r="BA105">
        <v>127.28362964178299</v>
      </c>
      <c r="BB105">
        <v>134.53960133564701</v>
      </c>
      <c r="BC105">
        <v>130.775505860387</v>
      </c>
      <c r="BD105">
        <f t="shared" si="6"/>
        <v>120.24415804141495</v>
      </c>
      <c r="BE105">
        <f t="shared" si="5"/>
        <v>87.774966190538464</v>
      </c>
      <c r="BF105">
        <v>91.954077523016494</v>
      </c>
    </row>
    <row r="106" spans="1:58" x14ac:dyDescent="0.35">
      <c r="A106">
        <v>104</v>
      </c>
      <c r="B106" s="1">
        <v>42591</v>
      </c>
      <c r="C106" t="s">
        <v>148</v>
      </c>
      <c r="D106">
        <v>107.907891572981</v>
      </c>
      <c r="E106">
        <v>104.532644902817</v>
      </c>
      <c r="F106">
        <v>109.242882078562</v>
      </c>
      <c r="G106">
        <v>97.648766961862705</v>
      </c>
      <c r="H106">
        <v>115.013383845516</v>
      </c>
      <c r="I106">
        <v>104.444571123996</v>
      </c>
      <c r="J106">
        <v>110.765747984482</v>
      </c>
      <c r="K106">
        <v>114.13263900570701</v>
      </c>
      <c r="L106">
        <v>102.67438510930801</v>
      </c>
      <c r="M106">
        <v>110.22083118757401</v>
      </c>
      <c r="N106">
        <v>105.119002143976</v>
      </c>
      <c r="O106">
        <v>95.997010034609005</v>
      </c>
      <c r="P106">
        <v>102.166780470243</v>
      </c>
      <c r="Q106">
        <v>105.67619287127199</v>
      </c>
      <c r="R106">
        <v>103.19726140015599</v>
      </c>
      <c r="S106">
        <v>95.979730666742199</v>
      </c>
      <c r="T106">
        <v>91.451887710133207</v>
      </c>
      <c r="U106">
        <v>88.6696361525741</v>
      </c>
      <c r="V106">
        <v>90.032242446424704</v>
      </c>
      <c r="W106">
        <v>94.408987999312899</v>
      </c>
      <c r="X106">
        <v>83.854729402879499</v>
      </c>
      <c r="Y106">
        <v>96.7326923967818</v>
      </c>
      <c r="Z106">
        <v>82.223097648687897</v>
      </c>
      <c r="AA106">
        <v>82.630085849100496</v>
      </c>
      <c r="AB106">
        <v>92.647567659849102</v>
      </c>
      <c r="AC106">
        <v>102.869586105385</v>
      </c>
      <c r="AD106">
        <v>121.460129614564</v>
      </c>
      <c r="AE106">
        <v>112.571685479949</v>
      </c>
      <c r="AF106">
        <v>124.250681475948</v>
      </c>
      <c r="AG106">
        <v>150.320960791159</v>
      </c>
      <c r="AH106">
        <v>158.638770207851</v>
      </c>
      <c r="AI106">
        <v>149.312724157704</v>
      </c>
      <c r="AJ106">
        <v>140.660096444012</v>
      </c>
      <c r="AK106">
        <v>134.100609219006</v>
      </c>
      <c r="AL106">
        <v>137.63299855338599</v>
      </c>
      <c r="AM106">
        <v>133.44397378460701</v>
      </c>
      <c r="AN106">
        <v>150.975332549971</v>
      </c>
      <c r="AO106">
        <v>137.06675434183001</v>
      </c>
      <c r="AP106">
        <v>141.68311688919999</v>
      </c>
      <c r="AQ106">
        <v>152.93106187856</v>
      </c>
      <c r="AR106">
        <v>150.01180790399999</v>
      </c>
      <c r="AS106">
        <v>166.02866823318399</v>
      </c>
      <c r="AT106">
        <v>153.226342696226</v>
      </c>
      <c r="AU106">
        <v>142.00510036699399</v>
      </c>
      <c r="AV106">
        <v>140.42375544899301</v>
      </c>
      <c r="AW106">
        <v>129.432921849769</v>
      </c>
      <c r="AX106">
        <v>130.17578675375901</v>
      </c>
      <c r="AY106">
        <v>142.94086770725201</v>
      </c>
      <c r="AZ106">
        <v>141.384770957347</v>
      </c>
      <c r="BA106">
        <v>118.87158561155</v>
      </c>
      <c r="BB106">
        <v>128.25966898162099</v>
      </c>
      <c r="BC106">
        <v>124.35188382091501</v>
      </c>
      <c r="BD106">
        <f t="shared" si="6"/>
        <v>119.27696712404409</v>
      </c>
      <c r="BE106">
        <f t="shared" si="5"/>
        <v>86.807775273167607</v>
      </c>
      <c r="BF106">
        <v>91.871693168080597</v>
      </c>
    </row>
    <row r="107" spans="1:58" x14ac:dyDescent="0.35">
      <c r="A107">
        <v>105</v>
      </c>
      <c r="B107" s="1">
        <v>42594</v>
      </c>
      <c r="C107" t="s">
        <v>120</v>
      </c>
      <c r="D107">
        <v>125.670426541212</v>
      </c>
      <c r="E107">
        <v>129.69276990831401</v>
      </c>
      <c r="F107">
        <v>132.389029713751</v>
      </c>
      <c r="G107">
        <v>124.720030088524</v>
      </c>
      <c r="H107">
        <v>138.243096110767</v>
      </c>
      <c r="I107">
        <v>128.99687719043601</v>
      </c>
      <c r="J107">
        <v>134.35135944923201</v>
      </c>
      <c r="K107">
        <v>141.03157834167601</v>
      </c>
      <c r="L107">
        <v>126.62195397699401</v>
      </c>
      <c r="M107">
        <v>135.75437094640299</v>
      </c>
      <c r="N107">
        <v>128.67940805432099</v>
      </c>
      <c r="O107">
        <v>121.882404806376</v>
      </c>
      <c r="P107">
        <v>127.658644927054</v>
      </c>
      <c r="Q107">
        <v>133.50215315621301</v>
      </c>
      <c r="R107">
        <v>128.337493583102</v>
      </c>
      <c r="S107">
        <v>125.01361387118401</v>
      </c>
      <c r="T107">
        <v>117.98323363711</v>
      </c>
      <c r="U107">
        <v>116.30464265732</v>
      </c>
      <c r="AP107">
        <v>172.91759015833199</v>
      </c>
      <c r="AQ107">
        <v>184.95295491062299</v>
      </c>
      <c r="AR107">
        <v>176.083044876559</v>
      </c>
      <c r="AT107">
        <v>189.289594425416</v>
      </c>
      <c r="AU107">
        <v>175.50806940418701</v>
      </c>
      <c r="AV107">
        <v>174.10092787052599</v>
      </c>
      <c r="AW107">
        <v>163.86935162437399</v>
      </c>
      <c r="AX107">
        <v>165.41451025510801</v>
      </c>
      <c r="AY107">
        <v>179.39549274402401</v>
      </c>
      <c r="AZ107">
        <v>171.14774950576299</v>
      </c>
      <c r="BA107">
        <v>148.90996995555</v>
      </c>
      <c r="BB107">
        <v>159.014371038522</v>
      </c>
      <c r="BC107">
        <v>163.84255478823701</v>
      </c>
      <c r="BD107">
        <f t="shared" si="6"/>
        <v>146.49287962958741</v>
      </c>
      <c r="BE107">
        <f t="shared" si="5"/>
        <v>114.02368777871092</v>
      </c>
      <c r="BF107">
        <v>92.035697504054397</v>
      </c>
    </row>
    <row r="108" spans="1:58" x14ac:dyDescent="0.35">
      <c r="A108">
        <v>106</v>
      </c>
      <c r="B108" s="1">
        <v>42595</v>
      </c>
      <c r="C108" t="s">
        <v>149</v>
      </c>
      <c r="D108">
        <v>112.973287446133</v>
      </c>
      <c r="E108">
        <v>120.036750717755</v>
      </c>
      <c r="F108">
        <v>115.992442182245</v>
      </c>
      <c r="G108">
        <v>107.397169748064</v>
      </c>
      <c r="H108">
        <v>121.504055064741</v>
      </c>
      <c r="I108">
        <v>112.56814360085799</v>
      </c>
      <c r="J108">
        <v>119.90652000816701</v>
      </c>
      <c r="K108">
        <v>132.68739373323999</v>
      </c>
      <c r="L108">
        <v>115.738573490425</v>
      </c>
      <c r="R108">
        <v>116.825209316154</v>
      </c>
      <c r="S108">
        <v>113.307870143511</v>
      </c>
      <c r="T108">
        <v>107.320144200714</v>
      </c>
      <c r="U108">
        <v>105.222614093015</v>
      </c>
      <c r="V108">
        <v>111.24569856124801</v>
      </c>
      <c r="W108">
        <v>116.19946325374001</v>
      </c>
      <c r="X108">
        <v>103.760356370048</v>
      </c>
      <c r="Y108">
        <v>112.706558750575</v>
      </c>
      <c r="Z108">
        <v>97.561742750674796</v>
      </c>
      <c r="AA108">
        <v>98.605099001623799</v>
      </c>
      <c r="AB108">
        <v>113.838936146021</v>
      </c>
      <c r="AC108">
        <v>128.72632389333199</v>
      </c>
      <c r="AD108">
        <v>141.142519717064</v>
      </c>
      <c r="AE108">
        <v>137.36624819792701</v>
      </c>
      <c r="AL108">
        <v>165.95098864487201</v>
      </c>
      <c r="AM108">
        <v>160.289671744332</v>
      </c>
      <c r="AN108">
        <v>179.10987760195999</v>
      </c>
      <c r="AO108">
        <v>162.81735804448701</v>
      </c>
      <c r="AP108">
        <v>167.75053661654101</v>
      </c>
      <c r="AQ108">
        <v>176.15932299144899</v>
      </c>
      <c r="AR108">
        <v>168.53515913624599</v>
      </c>
      <c r="AS108">
        <v>191.36441779615501</v>
      </c>
      <c r="AZ108">
        <v>170.925791310839</v>
      </c>
      <c r="BA108">
        <v>147.07157220020599</v>
      </c>
      <c r="BB108">
        <v>157.43092454091399</v>
      </c>
      <c r="BC108">
        <v>159.81579912917601</v>
      </c>
      <c r="BD108">
        <f t="shared" si="6"/>
        <v>133.42441543269862</v>
      </c>
      <c r="BE108">
        <f t="shared" si="5"/>
        <v>100.95522358182214</v>
      </c>
      <c r="BF108">
        <v>91.828310868390105</v>
      </c>
    </row>
    <row r="109" spans="1:58" x14ac:dyDescent="0.35">
      <c r="A109">
        <v>107</v>
      </c>
      <c r="B109" s="1">
        <v>42601</v>
      </c>
      <c r="C109" t="s">
        <v>150</v>
      </c>
      <c r="D109">
        <v>107.656779252166</v>
      </c>
      <c r="E109">
        <v>110.15169508156301</v>
      </c>
      <c r="F109">
        <v>112.219394788252</v>
      </c>
      <c r="G109">
        <v>101.776377903767</v>
      </c>
      <c r="H109">
        <v>116.583206393849</v>
      </c>
      <c r="I109">
        <v>103.962657883243</v>
      </c>
      <c r="J109">
        <v>112.24288372461599</v>
      </c>
      <c r="K109">
        <v>114.442871925009</v>
      </c>
      <c r="L109">
        <v>106.350283722699</v>
      </c>
      <c r="M109">
        <v>111.439330597777</v>
      </c>
      <c r="N109">
        <v>108.377291997245</v>
      </c>
      <c r="O109">
        <v>99.922621151372695</v>
      </c>
      <c r="P109">
        <v>104.58015789164</v>
      </c>
      <c r="Q109">
        <v>107.333825299719</v>
      </c>
      <c r="R109">
        <v>105.488664010116</v>
      </c>
      <c r="S109">
        <v>97.099116274756895</v>
      </c>
      <c r="T109">
        <v>92.120406139376897</v>
      </c>
      <c r="U109">
        <v>87.824753992700096</v>
      </c>
      <c r="V109">
        <v>92.871125407382493</v>
      </c>
      <c r="W109">
        <v>98.668252359211195</v>
      </c>
      <c r="X109">
        <v>89.862361806852306</v>
      </c>
      <c r="Y109">
        <v>94.809364165666807</v>
      </c>
      <c r="Z109">
        <v>80.976263304386194</v>
      </c>
      <c r="AA109">
        <v>84.909363388879399</v>
      </c>
      <c r="AB109">
        <v>96.082902545662407</v>
      </c>
      <c r="AC109">
        <v>108.066586204647</v>
      </c>
      <c r="AD109">
        <v>124.18821648781299</v>
      </c>
      <c r="AE109">
        <v>114.689046905361</v>
      </c>
      <c r="AF109">
        <v>123.449668198024</v>
      </c>
      <c r="AG109">
        <v>149.83432342984199</v>
      </c>
      <c r="AH109">
        <v>160.95273638033899</v>
      </c>
      <c r="AI109">
        <v>149.39852452056701</v>
      </c>
      <c r="AJ109">
        <v>143.01852832989499</v>
      </c>
      <c r="AK109">
        <v>133.33355817509499</v>
      </c>
      <c r="AL109">
        <v>139.22743029941401</v>
      </c>
      <c r="AM109">
        <v>132.10508594964099</v>
      </c>
      <c r="AN109">
        <v>151.808161756228</v>
      </c>
      <c r="AO109">
        <v>138.99298787541301</v>
      </c>
      <c r="AP109">
        <v>145.55467877554199</v>
      </c>
      <c r="AQ109">
        <v>155.24099858997801</v>
      </c>
      <c r="AR109">
        <v>144.20980515043399</v>
      </c>
      <c r="AS109">
        <v>168.27240098674099</v>
      </c>
      <c r="AT109">
        <v>156.86484267974399</v>
      </c>
      <c r="AU109">
        <v>143.11486453850301</v>
      </c>
      <c r="AV109">
        <v>142.88480334107001</v>
      </c>
      <c r="AW109">
        <v>137.05908665567799</v>
      </c>
      <c r="AX109">
        <v>131.701620328438</v>
      </c>
      <c r="AY109">
        <v>145.14609287982799</v>
      </c>
      <c r="AZ109">
        <v>141.310730516642</v>
      </c>
      <c r="BA109">
        <v>118.26728001567599</v>
      </c>
      <c r="BB109">
        <v>129.07121674981801</v>
      </c>
      <c r="BC109">
        <v>130.870262053365</v>
      </c>
      <c r="BD109">
        <f t="shared" si="6"/>
        <v>121.08433632272391</v>
      </c>
      <c r="BE109">
        <f t="shared" si="5"/>
        <v>88.615144471847429</v>
      </c>
      <c r="BF109">
        <v>91.306415573123701</v>
      </c>
    </row>
    <row r="110" spans="1:58" x14ac:dyDescent="0.35">
      <c r="A110">
        <v>108</v>
      </c>
      <c r="B110" s="1">
        <v>42602</v>
      </c>
      <c r="C110" t="s">
        <v>151</v>
      </c>
      <c r="H110">
        <v>115.73231496128901</v>
      </c>
      <c r="I110">
        <v>105.355156681284</v>
      </c>
      <c r="J110">
        <v>115.679674761356</v>
      </c>
      <c r="K110">
        <v>125.383005897999</v>
      </c>
      <c r="L110">
        <v>105.659299026223</v>
      </c>
      <c r="M110">
        <v>117.370011413451</v>
      </c>
      <c r="N110">
        <v>112.933231806088</v>
      </c>
      <c r="O110">
        <v>103.219966996162</v>
      </c>
      <c r="P110">
        <v>113.140402431561</v>
      </c>
      <c r="Q110">
        <v>114.44115617604901</v>
      </c>
      <c r="Z110">
        <v>88.694602909715996</v>
      </c>
      <c r="AA110">
        <v>88.502676987675002</v>
      </c>
      <c r="AB110">
        <v>100.933114939961</v>
      </c>
      <c r="AC110">
        <v>118.507041575057</v>
      </c>
      <c r="AD110">
        <v>131.05814157364699</v>
      </c>
      <c r="AE110">
        <v>128.68444583759</v>
      </c>
      <c r="AF110">
        <v>140.858736953293</v>
      </c>
      <c r="AG110">
        <v>171.41294479234301</v>
      </c>
      <c r="AH110">
        <v>188.828701226737</v>
      </c>
      <c r="AI110">
        <v>166.72516388808501</v>
      </c>
      <c r="AJ110">
        <v>160.311397011488</v>
      </c>
      <c r="AP110">
        <v>164.163960381663</v>
      </c>
      <c r="AQ110">
        <v>165.78346986007199</v>
      </c>
      <c r="AR110">
        <v>161.51312792966101</v>
      </c>
      <c r="AS110">
        <v>192.84571065174501</v>
      </c>
      <c r="AT110">
        <v>173.125375830172</v>
      </c>
      <c r="AU110">
        <v>170.80902719083801</v>
      </c>
      <c r="AV110">
        <v>162.75740050377499</v>
      </c>
      <c r="AW110">
        <v>154.28291996048901</v>
      </c>
      <c r="AX110">
        <v>153.84288271409901</v>
      </c>
      <c r="AY110">
        <v>162.48995288857</v>
      </c>
      <c r="BD110">
        <f t="shared" si="6"/>
        <v>137.90467792768183</v>
      </c>
      <c r="BE110">
        <f t="shared" si="5"/>
        <v>105.43548607680535</v>
      </c>
      <c r="BF110">
        <v>92.051276260968507</v>
      </c>
    </row>
    <row r="111" spans="1:58" x14ac:dyDescent="0.35">
      <c r="A111">
        <v>109</v>
      </c>
      <c r="B111" s="1">
        <v>42603</v>
      </c>
      <c r="C111" t="s">
        <v>115</v>
      </c>
      <c r="D111">
        <v>90.939976556591603</v>
      </c>
      <c r="E111">
        <v>90.678276991276306</v>
      </c>
      <c r="F111">
        <v>91.382910857517899</v>
      </c>
      <c r="G111">
        <v>81.534429834763401</v>
      </c>
      <c r="H111">
        <v>102.771575629975</v>
      </c>
      <c r="I111">
        <v>91.639461235326195</v>
      </c>
      <c r="J111">
        <v>96.374629235639802</v>
      </c>
      <c r="K111">
        <v>98.040031991636397</v>
      </c>
      <c r="L111">
        <v>83.295505668639095</v>
      </c>
      <c r="M111">
        <v>90.702026548915597</v>
      </c>
      <c r="N111">
        <v>89.949407243482895</v>
      </c>
      <c r="O111">
        <v>84.972756707428999</v>
      </c>
      <c r="P111">
        <v>86.704328482068703</v>
      </c>
      <c r="Q111">
        <v>92.876119839883103</v>
      </c>
      <c r="R111">
        <v>100.294264450873</v>
      </c>
      <c r="S111">
        <v>98.906226772025093</v>
      </c>
      <c r="T111">
        <v>86.870240380056899</v>
      </c>
      <c r="U111">
        <v>80.960049414399094</v>
      </c>
      <c r="V111">
        <v>88.849067145964298</v>
      </c>
      <c r="W111">
        <v>93.363666245121806</v>
      </c>
      <c r="X111">
        <v>85.626281326208002</v>
      </c>
      <c r="Y111">
        <v>88.530130527769202</v>
      </c>
      <c r="Z111">
        <v>70.523454794602202</v>
      </c>
      <c r="AA111">
        <v>74.829026122949998</v>
      </c>
      <c r="AB111">
        <v>91.136756427295396</v>
      </c>
      <c r="AC111">
        <v>93.273254473471198</v>
      </c>
      <c r="AD111">
        <v>114.611476647581</v>
      </c>
      <c r="AE111">
        <v>117.070521810112</v>
      </c>
      <c r="AF111">
        <v>116.927630757825</v>
      </c>
      <c r="AG111">
        <v>141.72039293041999</v>
      </c>
      <c r="AH111">
        <v>192.07177122444801</v>
      </c>
      <c r="AI111">
        <v>142.158176528121</v>
      </c>
      <c r="AJ111">
        <v>150.48145101806</v>
      </c>
      <c r="AK111">
        <v>134.029725767152</v>
      </c>
      <c r="AL111">
        <v>142.07620687086199</v>
      </c>
      <c r="AM111">
        <v>147.77765039265799</v>
      </c>
      <c r="AN111">
        <v>159.00774449478999</v>
      </c>
      <c r="AO111">
        <v>152.37821195757101</v>
      </c>
      <c r="AP111">
        <v>156.47950945419399</v>
      </c>
      <c r="AQ111">
        <v>161.93038403185</v>
      </c>
      <c r="AR111">
        <v>152.94640346694399</v>
      </c>
      <c r="AS111">
        <v>177.25692396056999</v>
      </c>
      <c r="AT111">
        <v>169.016657081944</v>
      </c>
      <c r="AU111">
        <v>156.756119189809</v>
      </c>
      <c r="AV111">
        <v>153.42997879684501</v>
      </c>
      <c r="AW111">
        <v>145.35481215821801</v>
      </c>
      <c r="AX111">
        <v>135.35224010031899</v>
      </c>
      <c r="AY111">
        <v>144.20026588104099</v>
      </c>
      <c r="AZ111">
        <v>150.32245539918199</v>
      </c>
      <c r="BA111">
        <v>121.54597227976799</v>
      </c>
      <c r="BB111">
        <v>141.86130216784699</v>
      </c>
      <c r="BC111">
        <v>132.69754370898301</v>
      </c>
      <c r="BD111">
        <f t="shared" si="6"/>
        <v>117.97087274963451</v>
      </c>
      <c r="BE111">
        <f t="shared" si="5"/>
        <v>85.501680898758025</v>
      </c>
      <c r="BF111">
        <v>92.744501289806806</v>
      </c>
    </row>
    <row r="112" spans="1:58" x14ac:dyDescent="0.35">
      <c r="A112">
        <v>110</v>
      </c>
      <c r="B112" s="1">
        <v>42610</v>
      </c>
      <c r="C112" t="s">
        <v>152</v>
      </c>
      <c r="H112">
        <v>151.82842594074501</v>
      </c>
      <c r="I112">
        <v>137.24913492896599</v>
      </c>
      <c r="J112">
        <v>145.323350840486</v>
      </c>
      <c r="K112">
        <v>155.46367498919099</v>
      </c>
      <c r="L112">
        <v>134.010895854322</v>
      </c>
      <c r="M112">
        <v>141.598692490231</v>
      </c>
      <c r="N112">
        <v>137.17682298719799</v>
      </c>
      <c r="O112">
        <v>128.94775924916701</v>
      </c>
      <c r="P112">
        <v>133.684000530172</v>
      </c>
      <c r="Q112">
        <v>138.95276743833</v>
      </c>
      <c r="R112">
        <v>133.92563243877501</v>
      </c>
      <c r="S112">
        <v>129.62065853789201</v>
      </c>
      <c r="T112">
        <v>127.230192290975</v>
      </c>
      <c r="U112">
        <v>122.844917488528</v>
      </c>
      <c r="V112">
        <v>127.022664530697</v>
      </c>
      <c r="W112">
        <v>134.87141098251701</v>
      </c>
      <c r="X112">
        <v>125.236548220183</v>
      </c>
      <c r="Y112">
        <v>129.00900298515501</v>
      </c>
      <c r="Z112">
        <v>116.12473931995601</v>
      </c>
      <c r="AA112">
        <v>120.990289668138</v>
      </c>
      <c r="AB112">
        <v>133.88160148449199</v>
      </c>
      <c r="AC112">
        <v>145.90313025130601</v>
      </c>
      <c r="AD112">
        <v>160.81976577375801</v>
      </c>
      <c r="AE112">
        <v>157.20531425903201</v>
      </c>
      <c r="AF112">
        <v>162.03462414833999</v>
      </c>
      <c r="AG112">
        <v>190.22008264493101</v>
      </c>
      <c r="AH112">
        <v>201.302755572346</v>
      </c>
      <c r="AI112">
        <v>181.28356384246001</v>
      </c>
      <c r="AJ112">
        <v>180.316512075004</v>
      </c>
      <c r="AK112">
        <v>168.78592050200501</v>
      </c>
      <c r="AL112">
        <v>178.38193124579001</v>
      </c>
      <c r="AM112">
        <v>171.62506268641101</v>
      </c>
      <c r="AN112">
        <v>195.11780407901301</v>
      </c>
      <c r="AO112">
        <v>178.38321187858901</v>
      </c>
      <c r="AP112">
        <v>183.821372803815</v>
      </c>
      <c r="AQ112">
        <v>187.13456272508</v>
      </c>
      <c r="AR112">
        <v>187.5882785686</v>
      </c>
      <c r="AS112">
        <v>207.79021252697001</v>
      </c>
      <c r="AT112">
        <v>201.46698059211801</v>
      </c>
      <c r="AU112">
        <v>186.93785913683499</v>
      </c>
      <c r="AV112">
        <v>190.00935655386999</v>
      </c>
      <c r="AW112">
        <v>185.450100173176</v>
      </c>
      <c r="AX112">
        <v>179.592392867689</v>
      </c>
      <c r="AY112">
        <v>193.76306811926099</v>
      </c>
      <c r="AZ112">
        <v>187.575783302432</v>
      </c>
      <c r="BA112">
        <v>169.36303485055299</v>
      </c>
      <c r="BB112">
        <v>178.285110303539</v>
      </c>
      <c r="BC112">
        <v>184.20980033660601</v>
      </c>
      <c r="BD112">
        <f t="shared" si="6"/>
        <v>160.40334947949262</v>
      </c>
      <c r="BE112">
        <f t="shared" si="5"/>
        <v>127.93415762861613</v>
      </c>
      <c r="BF112">
        <v>93.860695681416502</v>
      </c>
    </row>
    <row r="113" spans="1:58" x14ac:dyDescent="0.35">
      <c r="A113">
        <v>111</v>
      </c>
      <c r="B113" s="1">
        <v>42611</v>
      </c>
      <c r="C113" t="s">
        <v>153</v>
      </c>
      <c r="H113">
        <v>135.043953731475</v>
      </c>
      <c r="I113">
        <v>122.053191859747</v>
      </c>
      <c r="J113">
        <v>127.754635173246</v>
      </c>
      <c r="K113">
        <v>138.30857070991399</v>
      </c>
      <c r="L113">
        <v>118.609504835306</v>
      </c>
      <c r="M113">
        <v>119.399611172546</v>
      </c>
      <c r="N113">
        <v>118.211036573524</v>
      </c>
      <c r="O113">
        <v>112.104592538533</v>
      </c>
      <c r="P113">
        <v>114.904519373021</v>
      </c>
      <c r="AI113">
        <v>159.72104134596</v>
      </c>
      <c r="AJ113">
        <v>154.82616590053601</v>
      </c>
      <c r="BD113">
        <f t="shared" si="6"/>
        <v>129.17607483761887</v>
      </c>
      <c r="BE113">
        <f t="shared" si="5"/>
        <v>96.706882986742386</v>
      </c>
      <c r="BF113">
        <v>94.355142926169805</v>
      </c>
    </row>
    <row r="114" spans="1:58" x14ac:dyDescent="0.35">
      <c r="A114">
        <v>112</v>
      </c>
      <c r="B114" s="1">
        <v>42611</v>
      </c>
      <c r="C114" t="s">
        <v>154</v>
      </c>
      <c r="D114">
        <v>121.375931878956</v>
      </c>
      <c r="E114">
        <v>122.08893744141101</v>
      </c>
      <c r="F114">
        <v>124.066438195534</v>
      </c>
      <c r="G114">
        <v>114.76323914069999</v>
      </c>
      <c r="H114">
        <v>133.52893053403301</v>
      </c>
      <c r="I114">
        <v>120.526788378698</v>
      </c>
      <c r="J114">
        <v>126.536071148589</v>
      </c>
      <c r="K114">
        <v>132.026553662569</v>
      </c>
      <c r="L114">
        <v>120.935639007595</v>
      </c>
      <c r="M114">
        <v>127.951323949182</v>
      </c>
      <c r="N114">
        <v>122.06772177303699</v>
      </c>
      <c r="O114">
        <v>114.14899016471701</v>
      </c>
      <c r="P114">
        <v>118.82208500313099</v>
      </c>
      <c r="Q114">
        <v>122.30766178693101</v>
      </c>
      <c r="R114">
        <v>117.987373760937</v>
      </c>
      <c r="S114">
        <v>112.346173636244</v>
      </c>
      <c r="T114">
        <v>106.695798127785</v>
      </c>
      <c r="U114">
        <v>104.475536342442</v>
      </c>
      <c r="V114">
        <v>106.17718829782</v>
      </c>
      <c r="W114">
        <v>114.999280106551</v>
      </c>
      <c r="X114">
        <v>105.54251189689499</v>
      </c>
      <c r="Y114">
        <v>112.171496522287</v>
      </c>
      <c r="Z114">
        <v>100.38176703757701</v>
      </c>
      <c r="AA114">
        <v>98.301281760501595</v>
      </c>
      <c r="AB114">
        <v>110.519734397357</v>
      </c>
      <c r="AC114">
        <v>126.49635497788</v>
      </c>
      <c r="AD114">
        <v>140.77130275208501</v>
      </c>
      <c r="AE114">
        <v>131.74676464962599</v>
      </c>
      <c r="AF114">
        <v>137.829983310599</v>
      </c>
      <c r="AG114">
        <v>166.984430985709</v>
      </c>
      <c r="AH114">
        <v>173.39941593484099</v>
      </c>
      <c r="AI114">
        <v>165.588470822348</v>
      </c>
      <c r="AJ114">
        <v>157.04939906504401</v>
      </c>
      <c r="AK114">
        <v>146.86554679147301</v>
      </c>
      <c r="AL114">
        <v>157.47076211701</v>
      </c>
      <c r="AM114">
        <v>150.261450496148</v>
      </c>
      <c r="AN114">
        <v>166.33595061610899</v>
      </c>
      <c r="AO114">
        <v>154.790048785745</v>
      </c>
      <c r="AP114">
        <v>159.66530532653599</v>
      </c>
      <c r="AQ114">
        <v>165.76961561415601</v>
      </c>
      <c r="AR114">
        <v>158.59274395244</v>
      </c>
      <c r="AS114">
        <v>183.64063201873299</v>
      </c>
      <c r="AT114">
        <v>171.13616229831601</v>
      </c>
      <c r="AU114">
        <v>157.60430622952401</v>
      </c>
      <c r="AV114">
        <v>160.678457041489</v>
      </c>
      <c r="AW114">
        <v>153.67490969165701</v>
      </c>
      <c r="AX114">
        <v>151.543493886362</v>
      </c>
      <c r="AY114">
        <v>161.413516605143</v>
      </c>
      <c r="AZ114">
        <v>158.26242823721799</v>
      </c>
      <c r="BA114">
        <v>140.946817285425</v>
      </c>
      <c r="BB114">
        <v>150.60769190034699</v>
      </c>
      <c r="BC114">
        <v>151.740798980058</v>
      </c>
      <c r="BD114">
        <f t="shared" si="6"/>
        <v>136.7617541216058</v>
      </c>
      <c r="BE114">
        <f t="shared" si="5"/>
        <v>104.29256227072932</v>
      </c>
      <c r="BF114">
        <v>94.656571209058797</v>
      </c>
    </row>
    <row r="115" spans="1:58" x14ac:dyDescent="0.35">
      <c r="A115">
        <v>113</v>
      </c>
      <c r="B115" s="1">
        <v>42619</v>
      </c>
      <c r="C115" t="s">
        <v>155</v>
      </c>
      <c r="D115">
        <v>57.568409097317698</v>
      </c>
      <c r="E115">
        <v>59.155608602275002</v>
      </c>
      <c r="F115">
        <v>58.147349947951597</v>
      </c>
      <c r="G115">
        <v>37.406328183740598</v>
      </c>
      <c r="H115">
        <v>55.547256160140101</v>
      </c>
      <c r="I115">
        <v>61.656546692957797</v>
      </c>
      <c r="J115">
        <v>75.571834698836696</v>
      </c>
      <c r="K115">
        <v>68.676298748199997</v>
      </c>
      <c r="L115">
        <v>55.227807452992103</v>
      </c>
      <c r="M115">
        <v>56.273754437168201</v>
      </c>
      <c r="N115">
        <v>45.779682991350199</v>
      </c>
      <c r="O115">
        <v>52.681353239323002</v>
      </c>
      <c r="P115">
        <v>50.712374549117897</v>
      </c>
      <c r="Q115">
        <v>46.4010116081079</v>
      </c>
      <c r="R115">
        <v>52.659681418485299</v>
      </c>
      <c r="S115">
        <v>51.920780910399699</v>
      </c>
      <c r="T115">
        <v>38.870000368498097</v>
      </c>
      <c r="U115">
        <v>32.662876453281299</v>
      </c>
      <c r="V115">
        <v>36.040916407942397</v>
      </c>
      <c r="W115">
        <v>53.303520436092001</v>
      </c>
      <c r="X115">
        <v>53.559926348423602</v>
      </c>
      <c r="Y115">
        <v>57.282211192965804</v>
      </c>
      <c r="Z115">
        <v>38.266025368209</v>
      </c>
      <c r="AA115">
        <v>44.453577099449198</v>
      </c>
      <c r="AB115">
        <v>57.389742733765502</v>
      </c>
      <c r="AC115">
        <v>65.267159071049804</v>
      </c>
      <c r="AD115">
        <v>74.968363362266302</v>
      </c>
      <c r="AE115">
        <v>81.149640009132398</v>
      </c>
      <c r="AF115">
        <v>85.046227243854105</v>
      </c>
      <c r="AG115">
        <v>107.680970156066</v>
      </c>
      <c r="AH115">
        <v>113.462646122916</v>
      </c>
      <c r="AI115">
        <v>106.806097444063</v>
      </c>
      <c r="AJ115">
        <v>101.196609932752</v>
      </c>
      <c r="AK115">
        <v>79.815374059648803</v>
      </c>
      <c r="AL115">
        <v>86.283272962953504</v>
      </c>
      <c r="AM115">
        <v>90.498129897754595</v>
      </c>
      <c r="AN115">
        <v>114.696812595756</v>
      </c>
      <c r="AO115">
        <v>96.553688203434604</v>
      </c>
      <c r="BA115">
        <v>84.547316643636407</v>
      </c>
      <c r="BB115">
        <v>97.344834492305793</v>
      </c>
      <c r="BC115">
        <v>89.619688910683806</v>
      </c>
      <c r="BD115">
        <f t="shared" si="6"/>
        <v>67.61345625012838</v>
      </c>
      <c r="BE115">
        <f t="shared" si="5"/>
        <v>35.144264399251895</v>
      </c>
      <c r="BF115">
        <v>95.025734543583297</v>
      </c>
    </row>
    <row r="116" spans="1:58" x14ac:dyDescent="0.35">
      <c r="A116">
        <v>114</v>
      </c>
      <c r="B116" s="1">
        <v>42626</v>
      </c>
      <c r="C116" t="s">
        <v>58</v>
      </c>
      <c r="D116">
        <v>133.35051669782999</v>
      </c>
      <c r="E116">
        <v>130.71226292540399</v>
      </c>
      <c r="F116">
        <v>131.47597494219499</v>
      </c>
      <c r="G116">
        <v>120.499542655977</v>
      </c>
      <c r="H116">
        <v>141.76300028035499</v>
      </c>
      <c r="I116">
        <v>133.48149410735499</v>
      </c>
      <c r="J116">
        <v>142.67747643299199</v>
      </c>
      <c r="K116">
        <v>138.07889768645299</v>
      </c>
      <c r="L116">
        <v>127.955319646977</v>
      </c>
      <c r="M116">
        <v>134.067087452213</v>
      </c>
      <c r="N116">
        <v>128.94520710877001</v>
      </c>
      <c r="O116">
        <v>121.283594174744</v>
      </c>
      <c r="P116">
        <v>126.166563077672</v>
      </c>
      <c r="Q116">
        <v>133.41278634224199</v>
      </c>
      <c r="R116">
        <v>128.97300281258501</v>
      </c>
      <c r="S116">
        <v>123.663964766196</v>
      </c>
      <c r="T116">
        <v>122.452461977428</v>
      </c>
      <c r="U116">
        <v>118.66453840071701</v>
      </c>
      <c r="V116">
        <v>122.714360702851</v>
      </c>
      <c r="W116">
        <v>128.61639273350499</v>
      </c>
      <c r="X116">
        <v>123.568072926947</v>
      </c>
      <c r="Y116">
        <v>125.609736881091</v>
      </c>
      <c r="Z116">
        <v>116.275006788927</v>
      </c>
      <c r="AA116">
        <v>117.070696598914</v>
      </c>
      <c r="AB116">
        <v>130.23344958100901</v>
      </c>
      <c r="AC116">
        <v>139.45906040390599</v>
      </c>
      <c r="AD116">
        <v>154.12122700125599</v>
      </c>
      <c r="AE116">
        <v>149.71134967655999</v>
      </c>
      <c r="AF116">
        <v>162.612483561619</v>
      </c>
      <c r="AG116">
        <v>194.21419258805301</v>
      </c>
      <c r="AH116">
        <v>201.912224767906</v>
      </c>
      <c r="AI116">
        <v>185.16448942725299</v>
      </c>
      <c r="AJ116">
        <v>179.66363360305999</v>
      </c>
      <c r="AK116">
        <v>172.86193406994801</v>
      </c>
      <c r="AL116">
        <v>179.72229068822901</v>
      </c>
      <c r="AM116">
        <v>172.33802002344299</v>
      </c>
      <c r="AN116">
        <v>194.03167595030999</v>
      </c>
      <c r="AO116">
        <v>178.1704948453</v>
      </c>
      <c r="AP116">
        <v>190.3218602634</v>
      </c>
      <c r="AQ116">
        <v>188.19607236324001</v>
      </c>
      <c r="AR116">
        <v>189.80292513360499</v>
      </c>
      <c r="AS116">
        <v>206.64227514025299</v>
      </c>
      <c r="AT116">
        <v>202.11779242444001</v>
      </c>
      <c r="AU116">
        <v>185.86033544109901</v>
      </c>
      <c r="AV116">
        <v>187.99582804136699</v>
      </c>
      <c r="AW116">
        <v>180.65669126038401</v>
      </c>
      <c r="AX116">
        <v>176.39470791098901</v>
      </c>
      <c r="AY116">
        <v>189.82200249143401</v>
      </c>
      <c r="AZ116">
        <v>187.45752526582999</v>
      </c>
      <c r="BA116">
        <v>168.263362159427</v>
      </c>
      <c r="BB116">
        <v>181.55869538092799</v>
      </c>
      <c r="BC116">
        <v>179.770376475288</v>
      </c>
      <c r="BD116">
        <f t="shared" si="6"/>
        <v>155.39528719345913</v>
      </c>
      <c r="BE116">
        <f t="shared" si="5"/>
        <v>122.92609534258264</v>
      </c>
      <c r="BF116">
        <v>95.248517929526201</v>
      </c>
    </row>
    <row r="117" spans="1:58" x14ac:dyDescent="0.35">
      <c r="A117">
        <v>115</v>
      </c>
      <c r="B117" s="1">
        <v>42627</v>
      </c>
      <c r="C117" t="s">
        <v>156</v>
      </c>
      <c r="D117">
        <v>112.586231236278</v>
      </c>
      <c r="E117">
        <v>109.333384393898</v>
      </c>
      <c r="F117">
        <v>104.515181574378</v>
      </c>
      <c r="G117">
        <v>92.0466040426832</v>
      </c>
      <c r="N117">
        <v>114.52612366801699</v>
      </c>
      <c r="O117">
        <v>105.664717200515</v>
      </c>
      <c r="P117">
        <v>105.825051926497</v>
      </c>
      <c r="Q117">
        <v>111.222347807421</v>
      </c>
      <c r="R117">
        <v>104.07042330887199</v>
      </c>
      <c r="S117">
        <v>101.401681359321</v>
      </c>
      <c r="T117">
        <v>95.270221294262896</v>
      </c>
      <c r="U117">
        <v>95.293157366791306</v>
      </c>
      <c r="V117">
        <v>98.952935878735303</v>
      </c>
      <c r="W117">
        <v>104.706485012942</v>
      </c>
      <c r="X117">
        <v>96.610545549256898</v>
      </c>
      <c r="AG117">
        <v>173.098418245879</v>
      </c>
      <c r="AH117">
        <v>181.78866203649301</v>
      </c>
      <c r="AI117">
        <v>161.506769500492</v>
      </c>
      <c r="AJ117">
        <v>154.60153427265999</v>
      </c>
      <c r="AK117">
        <v>146.05644341235401</v>
      </c>
      <c r="AL117">
        <v>159.50926761269801</v>
      </c>
      <c r="AM117">
        <v>147.97936537725701</v>
      </c>
      <c r="AN117">
        <v>164.449295245082</v>
      </c>
      <c r="AO117">
        <v>131.608177495815</v>
      </c>
      <c r="AU117">
        <v>168.35444353143799</v>
      </c>
      <c r="AV117">
        <v>162.71041329898301</v>
      </c>
      <c r="AW117">
        <v>159.822274394423</v>
      </c>
      <c r="AX117">
        <v>158.33137366551301</v>
      </c>
      <c r="AY117">
        <v>166.40132005289601</v>
      </c>
      <c r="AZ117">
        <v>165.39466119849601</v>
      </c>
      <c r="BA117">
        <v>149.57793453963899</v>
      </c>
      <c r="BB117">
        <v>160.61379467315001</v>
      </c>
      <c r="BC117">
        <v>155.26921347818799</v>
      </c>
      <c r="BD117">
        <f t="shared" si="6"/>
        <v>133.91207435307047</v>
      </c>
      <c r="BE117">
        <f t="shared" si="5"/>
        <v>101.44288250219398</v>
      </c>
      <c r="BF117">
        <v>95.076162986571603</v>
      </c>
    </row>
    <row r="118" spans="1:58" x14ac:dyDescent="0.35">
      <c r="A118">
        <v>116</v>
      </c>
      <c r="B118" s="1">
        <v>42631</v>
      </c>
      <c r="C118" t="s">
        <v>157</v>
      </c>
      <c r="D118">
        <v>103.337456962961</v>
      </c>
      <c r="E118">
        <v>106.059528477596</v>
      </c>
      <c r="F118">
        <v>106.69636245767001</v>
      </c>
      <c r="G118">
        <v>93.614717928121195</v>
      </c>
      <c r="H118">
        <v>112.40030378317999</v>
      </c>
      <c r="I118">
        <v>105.32260922287</v>
      </c>
      <c r="J118">
        <v>109.945569175069</v>
      </c>
      <c r="K118">
        <v>109.089029092817</v>
      </c>
      <c r="L118">
        <v>99.198066968443399</v>
      </c>
      <c r="M118">
        <v>106.384880572581</v>
      </c>
      <c r="N118">
        <v>101.823059107848</v>
      </c>
      <c r="O118">
        <v>90.374231586810396</v>
      </c>
      <c r="P118">
        <v>93.984811294875399</v>
      </c>
      <c r="Q118">
        <v>99.092747804229504</v>
      </c>
      <c r="R118">
        <v>96.347539857975093</v>
      </c>
      <c r="S118">
        <v>89.569807970914397</v>
      </c>
      <c r="T118">
        <v>86.528510016917707</v>
      </c>
      <c r="U118">
        <v>85.261609962430299</v>
      </c>
      <c r="V118">
        <v>83.725457114128702</v>
      </c>
      <c r="W118">
        <v>94.355206774216995</v>
      </c>
      <c r="X118">
        <v>88.690908318624807</v>
      </c>
      <c r="Y118">
        <v>91.445219760265999</v>
      </c>
      <c r="Z118">
        <v>77.125988955271495</v>
      </c>
      <c r="AA118">
        <v>77.689902071469902</v>
      </c>
      <c r="AB118">
        <v>95.802455175997096</v>
      </c>
      <c r="AC118">
        <v>102.291937432532</v>
      </c>
      <c r="AD118">
        <v>112.34796432745701</v>
      </c>
      <c r="AE118">
        <v>106.82496162109901</v>
      </c>
      <c r="AF118">
        <v>119.971998322614</v>
      </c>
      <c r="AG118">
        <v>143.77557514849801</v>
      </c>
      <c r="AH118">
        <v>157.89298844874401</v>
      </c>
      <c r="AI118">
        <v>141.316367424437</v>
      </c>
      <c r="AJ118">
        <v>133.569664214086</v>
      </c>
      <c r="AK118">
        <v>125.66505233543199</v>
      </c>
      <c r="AL118">
        <v>139.87883723374401</v>
      </c>
      <c r="AM118">
        <v>124.76029781984001</v>
      </c>
      <c r="AN118">
        <v>146.26091027442499</v>
      </c>
      <c r="AO118">
        <v>132.06663847510799</v>
      </c>
      <c r="AP118">
        <v>141.25946384286399</v>
      </c>
      <c r="AQ118">
        <v>143.79556701297199</v>
      </c>
      <c r="AR118">
        <v>133.46783441626701</v>
      </c>
      <c r="AS118">
        <v>160.73983501243799</v>
      </c>
      <c r="AT118">
        <v>152.33687827021799</v>
      </c>
      <c r="AU118">
        <v>141.165296804793</v>
      </c>
      <c r="AV118">
        <v>136.42720187773401</v>
      </c>
      <c r="AW118">
        <v>132.26093103626101</v>
      </c>
      <c r="AX118">
        <v>126.999407979861</v>
      </c>
      <c r="AY118">
        <v>139.11213774325401</v>
      </c>
      <c r="AZ118">
        <v>140.77400588351199</v>
      </c>
      <c r="BA118">
        <v>116.935366447603</v>
      </c>
      <c r="BB118">
        <v>126.21002610834201</v>
      </c>
      <c r="BC118">
        <v>125.989494450512</v>
      </c>
      <c r="BD118">
        <f t="shared" si="6"/>
        <v>115.53774269957559</v>
      </c>
      <c r="BE118">
        <f t="shared" si="5"/>
        <v>83.068550848699104</v>
      </c>
      <c r="BF118">
        <v>95.481188716788097</v>
      </c>
    </row>
    <row r="119" spans="1:58" x14ac:dyDescent="0.35">
      <c r="A119">
        <v>117</v>
      </c>
      <c r="B119" s="1">
        <v>42638</v>
      </c>
      <c r="C119" t="s">
        <v>158</v>
      </c>
      <c r="D119">
        <v>113.998134054254</v>
      </c>
      <c r="E119">
        <v>111.209525742533</v>
      </c>
      <c r="F119">
        <v>111.472119893392</v>
      </c>
      <c r="G119">
        <v>100.462344431804</v>
      </c>
      <c r="H119">
        <v>119.54001470054899</v>
      </c>
      <c r="I119">
        <v>114.943113928968</v>
      </c>
      <c r="J119">
        <v>115.292463636051</v>
      </c>
      <c r="K119">
        <v>114.043217274784</v>
      </c>
      <c r="L119">
        <v>110.983248855516</v>
      </c>
      <c r="M119">
        <v>114.594626202877</v>
      </c>
      <c r="N119">
        <v>103.73869434291301</v>
      </c>
      <c r="O119">
        <v>94.814898270462393</v>
      </c>
      <c r="P119">
        <v>103.60019308488199</v>
      </c>
      <c r="Q119">
        <v>103.803412216865</v>
      </c>
      <c r="R119">
        <v>104.07239586322299</v>
      </c>
      <c r="S119">
        <v>101.512578749768</v>
      </c>
      <c r="T119">
        <v>94.133704421552196</v>
      </c>
      <c r="U119">
        <v>91.217614173912906</v>
      </c>
      <c r="V119">
        <v>88.765586503698501</v>
      </c>
      <c r="W119">
        <v>99.762070866536106</v>
      </c>
      <c r="X119">
        <v>97.395871112738106</v>
      </c>
      <c r="Y119">
        <v>95.148320736394595</v>
      </c>
      <c r="Z119">
        <v>78.106468524427697</v>
      </c>
      <c r="AA119">
        <v>91.901154331028494</v>
      </c>
      <c r="AB119">
        <v>105.307881268912</v>
      </c>
      <c r="AC119">
        <v>109.772800193129</v>
      </c>
      <c r="AD119">
        <v>122.404265847012</v>
      </c>
      <c r="AE119">
        <v>116.905145190135</v>
      </c>
      <c r="AF119">
        <v>123.729943430619</v>
      </c>
      <c r="AG119">
        <v>159.44343950558701</v>
      </c>
      <c r="AH119">
        <v>162.36637714273701</v>
      </c>
      <c r="AI119">
        <v>148.584187274301</v>
      </c>
      <c r="AJ119">
        <v>143.81787543782599</v>
      </c>
      <c r="AK119">
        <v>126.432011915771</v>
      </c>
      <c r="AL119">
        <v>146.34363385702301</v>
      </c>
      <c r="AM119">
        <v>122.930423799398</v>
      </c>
      <c r="AN119">
        <v>148.15157612860199</v>
      </c>
      <c r="AO119">
        <v>136.06377927842701</v>
      </c>
      <c r="AP119">
        <v>153.80424798245301</v>
      </c>
      <c r="AQ119">
        <v>147.645856858754</v>
      </c>
      <c r="AR119">
        <v>139.732601557918</v>
      </c>
      <c r="AS119">
        <v>166.389157830774</v>
      </c>
      <c r="AT119">
        <v>161.80278203542201</v>
      </c>
      <c r="AU119">
        <v>149.16471511764399</v>
      </c>
      <c r="AV119">
        <v>145.308925402489</v>
      </c>
      <c r="AW119">
        <v>141.91482625480299</v>
      </c>
      <c r="AX119">
        <v>135.58341465118801</v>
      </c>
      <c r="AY119">
        <v>150.66012334923801</v>
      </c>
      <c r="AZ119">
        <v>150.343717007734</v>
      </c>
      <c r="BA119">
        <v>129.68172239137101</v>
      </c>
      <c r="BB119">
        <v>137.83147967286101</v>
      </c>
      <c r="BC119">
        <v>130.85782968064501</v>
      </c>
      <c r="BD119">
        <f t="shared" si="6"/>
        <v>122.83627907657508</v>
      </c>
      <c r="BE119">
        <f t="shared" si="5"/>
        <v>90.367087225698597</v>
      </c>
      <c r="BF119">
        <v>95.694001697422195</v>
      </c>
    </row>
    <row r="120" spans="1:58" x14ac:dyDescent="0.35">
      <c r="A120">
        <v>118</v>
      </c>
      <c r="B120" s="1">
        <v>42650</v>
      </c>
      <c r="C120" t="s">
        <v>159</v>
      </c>
      <c r="H120">
        <v>82.0572499804031</v>
      </c>
      <c r="I120">
        <v>77.008169094458395</v>
      </c>
      <c r="J120">
        <v>92.806628523469499</v>
      </c>
      <c r="K120">
        <v>96.519894490205999</v>
      </c>
      <c r="L120">
        <v>80.755873635653202</v>
      </c>
      <c r="M120">
        <v>75.886058611537095</v>
      </c>
      <c r="N120">
        <v>72.500981330493204</v>
      </c>
      <c r="O120">
        <v>60.942211707320297</v>
      </c>
      <c r="P120">
        <v>62.119019489018903</v>
      </c>
      <c r="Q120">
        <v>63.636903454518503</v>
      </c>
      <c r="R120">
        <v>65.556598470511304</v>
      </c>
      <c r="AA120">
        <v>47.253712905801102</v>
      </c>
      <c r="AB120">
        <v>59.223443191113198</v>
      </c>
      <c r="AC120">
        <v>71.793273282997504</v>
      </c>
      <c r="AD120">
        <v>89.704756973630893</v>
      </c>
      <c r="AE120">
        <v>93.369118597082107</v>
      </c>
      <c r="AF120">
        <v>103.673522466723</v>
      </c>
      <c r="AG120">
        <v>128.87849527338099</v>
      </c>
      <c r="AH120">
        <v>132.817595359667</v>
      </c>
      <c r="AI120">
        <v>112.459339851953</v>
      </c>
      <c r="AJ120">
        <v>109.11664546083399</v>
      </c>
      <c r="AK120">
        <v>98.103903087675704</v>
      </c>
      <c r="AQ120">
        <v>119.35978495333499</v>
      </c>
      <c r="AR120">
        <v>108.79060359337799</v>
      </c>
      <c r="AS120">
        <v>140.281410397749</v>
      </c>
      <c r="AT120">
        <v>188.89162502128701</v>
      </c>
      <c r="AU120">
        <v>143.421357427022</v>
      </c>
      <c r="AV120">
        <v>125.955138149734</v>
      </c>
      <c r="AW120">
        <v>116.239425094165</v>
      </c>
      <c r="AX120">
        <v>117.01275851454101</v>
      </c>
      <c r="AY120">
        <v>130.16339021064499</v>
      </c>
      <c r="AZ120">
        <v>173.986150281558</v>
      </c>
      <c r="BD120">
        <f t="shared" si="6"/>
        <v>101.2589074650582</v>
      </c>
      <c r="BE120">
        <f t="shared" si="5"/>
        <v>68.789715614181716</v>
      </c>
      <c r="BF120">
        <v>95.111216599314503</v>
      </c>
    </row>
    <row r="121" spans="1:58" x14ac:dyDescent="0.35">
      <c r="A121">
        <v>119</v>
      </c>
      <c r="B121" s="1">
        <v>42658</v>
      </c>
      <c r="C121" t="s">
        <v>160</v>
      </c>
      <c r="D121">
        <v>115.499286254127</v>
      </c>
      <c r="E121">
        <v>111.540137699114</v>
      </c>
      <c r="F121">
        <v>125.187627998767</v>
      </c>
      <c r="G121">
        <v>120.29569090664501</v>
      </c>
      <c r="H121">
        <v>139.796525961849</v>
      </c>
      <c r="I121">
        <v>128.53410347311501</v>
      </c>
      <c r="J121">
        <v>140.584044572024</v>
      </c>
      <c r="K121">
        <v>142.33952771991699</v>
      </c>
      <c r="L121">
        <v>118.877040993373</v>
      </c>
      <c r="M121">
        <v>124.133988491708</v>
      </c>
      <c r="N121">
        <v>127.256021508354</v>
      </c>
      <c r="O121">
        <v>118.329157977408</v>
      </c>
      <c r="P121">
        <v>119.721615849825</v>
      </c>
      <c r="Q121">
        <v>119.13904417019999</v>
      </c>
      <c r="R121">
        <v>114.687040560688</v>
      </c>
      <c r="S121">
        <v>106.863522153554</v>
      </c>
      <c r="T121">
        <v>99.859046461420903</v>
      </c>
      <c r="U121">
        <v>98.730766407268504</v>
      </c>
      <c r="V121">
        <v>102.358893017491</v>
      </c>
      <c r="W121">
        <v>107.880655130188</v>
      </c>
      <c r="X121">
        <v>102.094381823128</v>
      </c>
      <c r="Y121">
        <v>109.779453156956</v>
      </c>
      <c r="Z121">
        <v>103.033605927823</v>
      </c>
      <c r="AA121">
        <v>94.487064124767798</v>
      </c>
      <c r="AB121">
        <v>105.049557474945</v>
      </c>
      <c r="AC121">
        <v>123.82603517146001</v>
      </c>
      <c r="AD121">
        <v>139.647946713549</v>
      </c>
      <c r="AE121">
        <v>136.131206150433</v>
      </c>
      <c r="AF121">
        <v>159.11062525024599</v>
      </c>
      <c r="AG121">
        <v>174.66217688882901</v>
      </c>
      <c r="AH121">
        <v>182.487200126011</v>
      </c>
      <c r="AI121">
        <v>166.114854749806</v>
      </c>
      <c r="AJ121">
        <v>162.021836840248</v>
      </c>
      <c r="AK121">
        <v>149.664120539756</v>
      </c>
      <c r="AL121">
        <v>160.17619183338601</v>
      </c>
      <c r="AM121">
        <v>150.76292780768199</v>
      </c>
      <c r="AN121">
        <v>179.110055968583</v>
      </c>
      <c r="AO121">
        <v>160.56210064070501</v>
      </c>
      <c r="AP121">
        <v>172.95796957654699</v>
      </c>
      <c r="AQ121">
        <v>182.884182426975</v>
      </c>
      <c r="AR121">
        <v>173.91259850919101</v>
      </c>
      <c r="AS121">
        <v>198.16708202256001</v>
      </c>
      <c r="AT121">
        <v>182.13100144724601</v>
      </c>
      <c r="AU121">
        <v>170.41967577422199</v>
      </c>
      <c r="AV121">
        <v>171.34301987590999</v>
      </c>
      <c r="AW121">
        <v>171.45970053070801</v>
      </c>
      <c r="AX121">
        <v>163.38841368675</v>
      </c>
      <c r="AY121">
        <v>184.081242968206</v>
      </c>
      <c r="AZ121">
        <v>184.47722284086299</v>
      </c>
      <c r="BA121">
        <v>162.645794158135</v>
      </c>
      <c r="BB121">
        <v>174.05018831580301</v>
      </c>
      <c r="BC121">
        <v>166.94701322568099</v>
      </c>
      <c r="BD121">
        <f t="shared" si="6"/>
        <v>142.29231122796438</v>
      </c>
      <c r="BE121">
        <f t="shared" si="5"/>
        <v>109.82311937708789</v>
      </c>
      <c r="BF121">
        <v>94.864417940747202</v>
      </c>
    </row>
    <row r="122" spans="1:58" x14ac:dyDescent="0.35">
      <c r="A122">
        <v>120</v>
      </c>
      <c r="B122" s="1">
        <v>42658</v>
      </c>
      <c r="C122" t="s">
        <v>161</v>
      </c>
      <c r="D122">
        <v>110.94297944715601</v>
      </c>
      <c r="E122">
        <v>101.394098259562</v>
      </c>
      <c r="F122">
        <v>108.65925334272301</v>
      </c>
      <c r="G122">
        <v>101.94569183711999</v>
      </c>
      <c r="H122">
        <v>118.88821004710201</v>
      </c>
      <c r="I122">
        <v>107.787725619413</v>
      </c>
      <c r="J122">
        <v>116.118422245001</v>
      </c>
      <c r="K122">
        <v>123.245468263796</v>
      </c>
      <c r="L122">
        <v>109.70539424684701</v>
      </c>
      <c r="M122">
        <v>111.241701504392</v>
      </c>
      <c r="N122">
        <v>103.77518810714</v>
      </c>
      <c r="O122">
        <v>94.774266467000203</v>
      </c>
      <c r="P122">
        <v>98.546653601293301</v>
      </c>
      <c r="Q122">
        <v>99.406559720871101</v>
      </c>
      <c r="R122">
        <v>98.494657737928506</v>
      </c>
      <c r="S122">
        <v>91.437822169904805</v>
      </c>
      <c r="T122">
        <v>81.790285343237798</v>
      </c>
      <c r="U122">
        <v>81.453550636969496</v>
      </c>
      <c r="V122">
        <v>84.6857955844293</v>
      </c>
      <c r="W122">
        <v>87.744495755854999</v>
      </c>
      <c r="X122">
        <v>79.775052319725702</v>
      </c>
      <c r="Y122">
        <v>84.691561939980204</v>
      </c>
      <c r="Z122">
        <v>77.9744995579902</v>
      </c>
      <c r="AA122">
        <v>78.446969815165801</v>
      </c>
      <c r="AB122">
        <v>88.338363220574806</v>
      </c>
      <c r="AC122">
        <v>101.448239301771</v>
      </c>
      <c r="AD122">
        <v>119.54533493791099</v>
      </c>
      <c r="AE122">
        <v>109.45139698022599</v>
      </c>
      <c r="AF122">
        <v>127.587277594206</v>
      </c>
      <c r="AG122">
        <v>158.78616970298299</v>
      </c>
      <c r="AH122">
        <v>146.630348462287</v>
      </c>
      <c r="AI122">
        <v>141.73114783637999</v>
      </c>
      <c r="AJ122">
        <v>136.011592363505</v>
      </c>
      <c r="AK122">
        <v>131.143354851997</v>
      </c>
      <c r="AL122">
        <v>135.64511496319901</v>
      </c>
      <c r="AM122">
        <v>121.299659912482</v>
      </c>
      <c r="AN122">
        <v>145.50209932202301</v>
      </c>
      <c r="AO122">
        <v>134.89845465274999</v>
      </c>
      <c r="AP122">
        <v>140.27653503730701</v>
      </c>
      <c r="AQ122">
        <v>147.81539755222701</v>
      </c>
      <c r="AR122">
        <v>139.56712212666801</v>
      </c>
      <c r="AS122">
        <v>162.40181634336</v>
      </c>
      <c r="AT122">
        <v>148.82617157217899</v>
      </c>
      <c r="AU122">
        <v>137.825043445066</v>
      </c>
      <c r="AV122">
        <v>132.55641890382</v>
      </c>
      <c r="AW122">
        <v>136.00226805049499</v>
      </c>
      <c r="AX122">
        <v>134.49661132819799</v>
      </c>
      <c r="AY122">
        <v>149.73775347244501</v>
      </c>
      <c r="AZ122">
        <v>146.69253536471101</v>
      </c>
      <c r="BA122">
        <v>120.287374564407</v>
      </c>
      <c r="BB122">
        <v>133.53546774264001</v>
      </c>
      <c r="BC122">
        <v>126.91468934938101</v>
      </c>
      <c r="BD122">
        <f t="shared" si="6"/>
        <v>117.45923197165007</v>
      </c>
      <c r="BE122">
        <f t="shared" si="5"/>
        <v>84.990040120773585</v>
      </c>
      <c r="BF122">
        <v>94.963662742741107</v>
      </c>
    </row>
    <row r="123" spans="1:58" x14ac:dyDescent="0.35">
      <c r="A123">
        <v>121</v>
      </c>
      <c r="B123" s="1">
        <v>42659</v>
      </c>
      <c r="C123" t="s">
        <v>162</v>
      </c>
      <c r="D123">
        <v>102.573811699505</v>
      </c>
      <c r="E123">
        <v>99.257483227618806</v>
      </c>
      <c r="L123">
        <v>110.45681800486599</v>
      </c>
      <c r="M123">
        <v>114.961724472502</v>
      </c>
      <c r="N123">
        <v>117.426215162875</v>
      </c>
      <c r="O123">
        <v>103.651510897162</v>
      </c>
      <c r="P123">
        <v>98.731525901351802</v>
      </c>
      <c r="Q123">
        <v>102.043624981807</v>
      </c>
      <c r="R123">
        <v>102.226239262793</v>
      </c>
      <c r="S123">
        <v>94.843034420989198</v>
      </c>
      <c r="T123">
        <v>90.840059376468105</v>
      </c>
      <c r="U123">
        <v>87.349437334771594</v>
      </c>
      <c r="V123">
        <v>88.752715462675596</v>
      </c>
      <c r="AE123">
        <v>128.02065183642401</v>
      </c>
      <c r="AF123">
        <v>145.88255676651201</v>
      </c>
      <c r="AG123">
        <v>164.736433918323</v>
      </c>
      <c r="AH123">
        <v>196.19512328762099</v>
      </c>
      <c r="AI123">
        <v>157.22960328105901</v>
      </c>
      <c r="AJ123">
        <v>151.284909456257</v>
      </c>
      <c r="AK123">
        <v>138.62833763100099</v>
      </c>
      <c r="AL123">
        <v>144.16977462830499</v>
      </c>
      <c r="AM123">
        <v>140.62277346681799</v>
      </c>
      <c r="AS123">
        <v>186.53984304575499</v>
      </c>
      <c r="AT123">
        <v>170.32501425429399</v>
      </c>
      <c r="AU123">
        <v>160.93468099846001</v>
      </c>
      <c r="AV123">
        <v>154.341260260235</v>
      </c>
      <c r="AW123">
        <v>155.01863931144899</v>
      </c>
      <c r="AX123">
        <v>162.48673910164899</v>
      </c>
      <c r="AY123">
        <v>172.78625997609399</v>
      </c>
      <c r="AZ123">
        <v>170.16517423327099</v>
      </c>
      <c r="BA123">
        <v>145.07077691973001</v>
      </c>
      <c r="BB123">
        <v>156.66279911481999</v>
      </c>
      <c r="BC123">
        <v>148.86389302821399</v>
      </c>
      <c r="BD123">
        <f t="shared" si="6"/>
        <v>135.24483165823261</v>
      </c>
      <c r="BE123">
        <f t="shared" si="5"/>
        <v>102.77563980735613</v>
      </c>
      <c r="BF123">
        <v>95.158135668219501</v>
      </c>
    </row>
    <row r="124" spans="1:58" x14ac:dyDescent="0.35">
      <c r="A124">
        <v>122</v>
      </c>
      <c r="B124" s="1">
        <v>42661</v>
      </c>
      <c r="C124" t="s">
        <v>163</v>
      </c>
      <c r="D124">
        <v>92.899622767872103</v>
      </c>
      <c r="E124">
        <v>88.826338134902699</v>
      </c>
      <c r="F124">
        <v>98.117491152906894</v>
      </c>
      <c r="G124">
        <v>68.299995413561703</v>
      </c>
      <c r="H124">
        <v>108.716488933541</v>
      </c>
      <c r="I124">
        <v>94.392718748564803</v>
      </c>
      <c r="J124">
        <v>97.519836781254895</v>
      </c>
      <c r="K124">
        <v>110.6145455363</v>
      </c>
      <c r="L124">
        <v>100.661553835774</v>
      </c>
      <c r="M124">
        <v>102.289771307488</v>
      </c>
      <c r="N124">
        <v>96.722071643907697</v>
      </c>
      <c r="O124">
        <v>82.828978974873493</v>
      </c>
      <c r="P124">
        <v>86.427974156321497</v>
      </c>
      <c r="Q124">
        <v>93.338953319282894</v>
      </c>
      <c r="R124">
        <v>89.994304360554693</v>
      </c>
      <c r="S124">
        <v>83.488283856768305</v>
      </c>
      <c r="T124">
        <v>73.695234492782006</v>
      </c>
      <c r="U124">
        <v>74.442782053284205</v>
      </c>
      <c r="V124">
        <v>70.534493893310994</v>
      </c>
      <c r="W124">
        <v>76.5036613539245</v>
      </c>
      <c r="X124">
        <v>70.983791941564107</v>
      </c>
      <c r="Y124">
        <v>75.721283530791894</v>
      </c>
      <c r="Z124">
        <v>68.628611075708207</v>
      </c>
      <c r="AA124">
        <v>69.262595046552605</v>
      </c>
      <c r="AB124">
        <v>77.778787964311405</v>
      </c>
      <c r="AC124">
        <v>83.749547892448405</v>
      </c>
      <c r="AD124">
        <v>103.475733290759</v>
      </c>
      <c r="AE124">
        <v>91.175788077525695</v>
      </c>
      <c r="AF124">
        <v>110.766776354637</v>
      </c>
      <c r="AG124">
        <v>142.73849479745201</v>
      </c>
      <c r="AH124">
        <v>137.58190789241399</v>
      </c>
      <c r="AI124">
        <v>125.836837648086</v>
      </c>
      <c r="AJ124">
        <v>124.00929492408299</v>
      </c>
      <c r="AK124">
        <v>110.201547007839</v>
      </c>
      <c r="AL124">
        <v>119.797036332308</v>
      </c>
      <c r="AM124">
        <v>104.176599073495</v>
      </c>
      <c r="AN124">
        <v>131.76510776848599</v>
      </c>
      <c r="AO124">
        <v>112.457391385619</v>
      </c>
      <c r="AP124">
        <v>121.59630100793299</v>
      </c>
      <c r="AQ124">
        <v>134.49614449577001</v>
      </c>
      <c r="AR124">
        <v>128.02725668812599</v>
      </c>
      <c r="AS124">
        <v>151.20319697633599</v>
      </c>
      <c r="AT124">
        <v>131.82618211839801</v>
      </c>
      <c r="AU124">
        <v>120.89019160255</v>
      </c>
      <c r="AV124">
        <v>115.843501953531</v>
      </c>
      <c r="AW124">
        <v>117.354201304413</v>
      </c>
      <c r="AX124">
        <v>131.293081212342</v>
      </c>
      <c r="AY124">
        <v>144.938312016211</v>
      </c>
      <c r="AZ124">
        <v>140.55292809164101</v>
      </c>
      <c r="BA124">
        <v>111.38265689244599</v>
      </c>
      <c r="BB124">
        <v>119.390993506942</v>
      </c>
      <c r="BC124">
        <v>112.912403229448</v>
      </c>
      <c r="BD124">
        <f t="shared" si="6"/>
        <v>104.46403045802582</v>
      </c>
      <c r="BE124">
        <f t="shared" si="5"/>
        <v>71.994838607149333</v>
      </c>
      <c r="BF124">
        <v>95.369962878276397</v>
      </c>
    </row>
    <row r="125" spans="1:58" x14ac:dyDescent="0.35">
      <c r="A125">
        <v>123</v>
      </c>
      <c r="B125" s="1">
        <v>42666</v>
      </c>
      <c r="C125" t="s">
        <v>164</v>
      </c>
      <c r="D125">
        <v>105.25991524733401</v>
      </c>
      <c r="E125">
        <v>114.674852655189</v>
      </c>
      <c r="F125">
        <v>122.260510984429</v>
      </c>
      <c r="G125">
        <v>116.04885361469201</v>
      </c>
      <c r="H125">
        <v>129.79353521960601</v>
      </c>
      <c r="I125">
        <v>110.24177924899099</v>
      </c>
      <c r="N125">
        <v>114.454243774475</v>
      </c>
      <c r="O125">
        <v>103.17157181044099</v>
      </c>
      <c r="P125">
        <v>108.988846868824</v>
      </c>
      <c r="Q125">
        <v>112.09225393886599</v>
      </c>
      <c r="R125">
        <v>108.128017284698</v>
      </c>
      <c r="S125">
        <v>101.015471949451</v>
      </c>
      <c r="T125">
        <v>95.290819198368993</v>
      </c>
      <c r="U125">
        <v>98.034622880487603</v>
      </c>
      <c r="V125">
        <v>103.66301982725101</v>
      </c>
      <c r="W125">
        <v>107.959281470837</v>
      </c>
      <c r="X125">
        <v>99.285360514772194</v>
      </c>
      <c r="Y125">
        <v>108.486458591073</v>
      </c>
      <c r="Z125">
        <v>93.862313984455696</v>
      </c>
      <c r="AA125">
        <v>86.282163351158601</v>
      </c>
      <c r="AI125">
        <v>162.67433100514501</v>
      </c>
      <c r="AJ125">
        <v>156.30874284382099</v>
      </c>
      <c r="AK125">
        <v>140.46013389961001</v>
      </c>
      <c r="AL125">
        <v>160.568149840275</v>
      </c>
      <c r="AM125">
        <v>155.88940354591199</v>
      </c>
      <c r="AN125">
        <v>170.537376420828</v>
      </c>
      <c r="AO125">
        <v>156.16322078062299</v>
      </c>
      <c r="AP125">
        <v>169.090530391051</v>
      </c>
      <c r="AQ125">
        <v>181.438485616907</v>
      </c>
      <c r="AV125">
        <v>152.61008560552401</v>
      </c>
      <c r="AW125">
        <v>159.58629798374801</v>
      </c>
      <c r="AX125">
        <v>168.605416767751</v>
      </c>
      <c r="AY125">
        <v>183.30891519070201</v>
      </c>
      <c r="AZ125">
        <v>174.917002808424</v>
      </c>
      <c r="BA125">
        <v>159.654940426639</v>
      </c>
      <c r="BB125">
        <v>171.45910406433899</v>
      </c>
      <c r="BC125">
        <v>153.29247821288001</v>
      </c>
      <c r="BD125">
        <f t="shared" si="6"/>
        <v>132.85293264377242</v>
      </c>
      <c r="BE125">
        <f t="shared" si="5"/>
        <v>100.38374079289594</v>
      </c>
      <c r="BF125">
        <v>95.109540011849802</v>
      </c>
    </row>
    <row r="126" spans="1:58" x14ac:dyDescent="0.35">
      <c r="A126">
        <v>124</v>
      </c>
      <c r="B126" s="1">
        <v>42667</v>
      </c>
      <c r="C126" t="s">
        <v>165</v>
      </c>
      <c r="D126">
        <v>109.513790660544</v>
      </c>
      <c r="E126">
        <v>114.458734833561</v>
      </c>
      <c r="F126">
        <v>125.207424088203</v>
      </c>
      <c r="G126">
        <v>117.262178672131</v>
      </c>
      <c r="H126">
        <v>127.67845355378699</v>
      </c>
      <c r="I126">
        <v>120.939627603475</v>
      </c>
      <c r="J126">
        <v>128.529127423093</v>
      </c>
      <c r="K126">
        <v>150.40808037331601</v>
      </c>
      <c r="L126">
        <v>115.153174572721</v>
      </c>
      <c r="M126">
        <v>119.778687289045</v>
      </c>
      <c r="N126">
        <v>117.28316678527401</v>
      </c>
      <c r="O126">
        <v>108.46830179955001</v>
      </c>
      <c r="P126">
        <v>110.200438741168</v>
      </c>
      <c r="Q126">
        <v>114.81453196443699</v>
      </c>
      <c r="R126">
        <v>108.154182860907</v>
      </c>
      <c r="S126">
        <v>106.180311046581</v>
      </c>
      <c r="T126">
        <v>98.851806902882601</v>
      </c>
      <c r="U126">
        <v>96.571530942352396</v>
      </c>
      <c r="V126">
        <v>99.651211492320598</v>
      </c>
      <c r="W126">
        <v>105.469309796337</v>
      </c>
      <c r="X126">
        <v>102.959706711519</v>
      </c>
      <c r="Y126">
        <v>112.16693594286799</v>
      </c>
      <c r="Z126">
        <v>96.9688690473983</v>
      </c>
      <c r="AA126">
        <v>95.508340420300499</v>
      </c>
      <c r="AB126">
        <v>100.17829321244299</v>
      </c>
      <c r="AC126">
        <v>117.949828387217</v>
      </c>
      <c r="AD126">
        <v>137.593657935979</v>
      </c>
      <c r="AE126">
        <v>137.944734036564</v>
      </c>
      <c r="AF126">
        <v>157.656664188256</v>
      </c>
      <c r="AG126">
        <v>172.465680157782</v>
      </c>
      <c r="AH126">
        <v>178.099863812341</v>
      </c>
      <c r="AI126">
        <v>165.191633559026</v>
      </c>
      <c r="AJ126">
        <v>163.24287997878599</v>
      </c>
      <c r="AK126">
        <v>149.14621450949599</v>
      </c>
      <c r="AL126">
        <v>158.99401091072099</v>
      </c>
      <c r="AM126">
        <v>149.477131022192</v>
      </c>
      <c r="AN126">
        <v>171.14789600005</v>
      </c>
      <c r="AO126">
        <v>157.20043612478</v>
      </c>
      <c r="AP126">
        <v>166.91619385426699</v>
      </c>
      <c r="AQ126">
        <v>177.32417687655601</v>
      </c>
      <c r="AR126">
        <v>164.94706412545901</v>
      </c>
      <c r="AS126">
        <v>190.09827465947399</v>
      </c>
      <c r="AT126">
        <v>170.42634485729101</v>
      </c>
      <c r="AU126">
        <v>161.458881958029</v>
      </c>
      <c r="AV126">
        <v>156.441672684628</v>
      </c>
      <c r="AW126">
        <v>162.63274680718999</v>
      </c>
      <c r="AX126">
        <v>174.256116787682</v>
      </c>
      <c r="AY126">
        <v>187.43086726255601</v>
      </c>
      <c r="AZ126">
        <v>179.344168702622</v>
      </c>
      <c r="BA126">
        <v>159.03071656241099</v>
      </c>
      <c r="BB126">
        <v>165.47668430344899</v>
      </c>
      <c r="BC126">
        <v>154.31642575498199</v>
      </c>
      <c r="BD126">
        <f t="shared" si="6"/>
        <v>138.24167658761536</v>
      </c>
      <c r="BE126">
        <f t="shared" si="5"/>
        <v>105.77248473673887</v>
      </c>
      <c r="BF126">
        <v>94.371249060724793</v>
      </c>
    </row>
    <row r="127" spans="1:58" x14ac:dyDescent="0.35">
      <c r="A127">
        <v>125</v>
      </c>
      <c r="B127" s="1">
        <v>42671</v>
      </c>
      <c r="C127" t="s">
        <v>166</v>
      </c>
      <c r="D127">
        <v>123.74692418802999</v>
      </c>
      <c r="E127">
        <v>122.209572177683</v>
      </c>
      <c r="F127">
        <v>133.28332276207499</v>
      </c>
      <c r="G127">
        <v>126.51495067358</v>
      </c>
      <c r="H127">
        <v>134.340672918829</v>
      </c>
      <c r="I127">
        <v>123.741388533311</v>
      </c>
      <c r="J127">
        <v>140.19864285920201</v>
      </c>
      <c r="K127">
        <v>142.90848245594901</v>
      </c>
      <c r="L127">
        <v>127.512814674035</v>
      </c>
      <c r="M127">
        <v>128.70896545098199</v>
      </c>
      <c r="N127">
        <v>123.866762170876</v>
      </c>
      <c r="O127">
        <v>115.205151868844</v>
      </c>
      <c r="P127">
        <v>119.374848389071</v>
      </c>
      <c r="Q127">
        <v>120.09496614343701</v>
      </c>
      <c r="R127">
        <v>116.849357949148</v>
      </c>
      <c r="S127">
        <v>112.138617109161</v>
      </c>
      <c r="T127">
        <v>97.589083771813705</v>
      </c>
      <c r="U127">
        <v>98.430744414271203</v>
      </c>
      <c r="V127">
        <v>102.86354891279299</v>
      </c>
      <c r="W127">
        <v>104.34414125239999</v>
      </c>
      <c r="X127">
        <v>102.03976011688999</v>
      </c>
      <c r="Y127">
        <v>107.42079347040701</v>
      </c>
      <c r="Z127">
        <v>98.353766308266401</v>
      </c>
      <c r="AA127">
        <v>89.272509375142903</v>
      </c>
      <c r="AB127">
        <v>104.917925003921</v>
      </c>
      <c r="AC127">
        <v>122.882120172193</v>
      </c>
      <c r="AD127">
        <v>131.021668919055</v>
      </c>
      <c r="AE127">
        <v>126.405111355066</v>
      </c>
      <c r="AF127">
        <v>156.550744491606</v>
      </c>
      <c r="AG127">
        <v>172.29928203967401</v>
      </c>
      <c r="AH127">
        <v>166.47801809466</v>
      </c>
      <c r="AI127">
        <v>162.742964954488</v>
      </c>
      <c r="AJ127">
        <v>159.48736998434401</v>
      </c>
      <c r="AK127">
        <v>136.35651346462501</v>
      </c>
      <c r="AL127">
        <v>153.96134141547299</v>
      </c>
      <c r="AM127">
        <v>146.098891419117</v>
      </c>
      <c r="AN127">
        <v>170.16862071580999</v>
      </c>
      <c r="AO127">
        <v>146.61636705507601</v>
      </c>
      <c r="AP127">
        <v>158.644156182492</v>
      </c>
      <c r="AQ127">
        <v>171.220568402429</v>
      </c>
      <c r="AR127">
        <v>162.96026271157299</v>
      </c>
      <c r="AS127">
        <v>182.61512482110101</v>
      </c>
      <c r="AT127">
        <v>162.78768867820699</v>
      </c>
      <c r="AU127">
        <v>149.04826372459399</v>
      </c>
      <c r="AV127">
        <v>158.126815062166</v>
      </c>
      <c r="AW127">
        <v>166.71955744953601</v>
      </c>
      <c r="AX127">
        <v>160.780748709622</v>
      </c>
      <c r="AY127">
        <v>166.38582331284499</v>
      </c>
      <c r="AZ127">
        <v>164.99219041599599</v>
      </c>
      <c r="BA127">
        <v>139.483491510025</v>
      </c>
      <c r="BB127">
        <v>149.94545399943601</v>
      </c>
      <c r="BC127">
        <v>146.50626546874801</v>
      </c>
      <c r="BD127">
        <f t="shared" si="6"/>
        <v>136.67717572077069</v>
      </c>
      <c r="BE127">
        <f t="shared" si="5"/>
        <v>104.20798386989421</v>
      </c>
      <c r="BF127">
        <v>94.068827922038096</v>
      </c>
    </row>
    <row r="128" spans="1:58" x14ac:dyDescent="0.35">
      <c r="A128">
        <v>126</v>
      </c>
      <c r="B128" s="1">
        <v>42674</v>
      </c>
      <c r="C128" t="s">
        <v>167</v>
      </c>
      <c r="D128">
        <v>117.127895814429</v>
      </c>
      <c r="E128">
        <v>115.531908330487</v>
      </c>
      <c r="F128">
        <v>126.986853999465</v>
      </c>
      <c r="G128">
        <v>121.92795720917699</v>
      </c>
      <c r="H128">
        <v>128.71570394269901</v>
      </c>
      <c r="I128">
        <v>123.97294183667699</v>
      </c>
      <c r="J128">
        <v>128.693826752343</v>
      </c>
      <c r="K128">
        <v>141.72250406196599</v>
      </c>
      <c r="L128">
        <v>120.07862594938899</v>
      </c>
      <c r="M128">
        <v>121.788896576029</v>
      </c>
      <c r="N128">
        <v>121.00950900110701</v>
      </c>
      <c r="O128">
        <v>113.950123014485</v>
      </c>
      <c r="P128">
        <v>120.381122118007</v>
      </c>
      <c r="Q128">
        <v>112.19223865594201</v>
      </c>
      <c r="R128">
        <v>109.97740355399699</v>
      </c>
      <c r="S128">
        <v>111.62650137576701</v>
      </c>
      <c r="T128">
        <v>102.43312707277001</v>
      </c>
      <c r="U128">
        <v>104.466151621902</v>
      </c>
      <c r="V128">
        <v>104.167511581504</v>
      </c>
      <c r="W128">
        <v>114.591624840313</v>
      </c>
      <c r="X128">
        <v>106.437148982774</v>
      </c>
      <c r="Y128">
        <v>117.134847571009</v>
      </c>
      <c r="Z128">
        <v>104.181033129638</v>
      </c>
      <c r="AA128">
        <v>102.741090932502</v>
      </c>
      <c r="AB128">
        <v>117.002998212406</v>
      </c>
      <c r="AC128">
        <v>129.39480527114799</v>
      </c>
      <c r="AD128">
        <v>145.71947158959699</v>
      </c>
      <c r="AE128">
        <v>141.27242543629001</v>
      </c>
      <c r="AF128">
        <v>154.501278749888</v>
      </c>
      <c r="AG128">
        <v>175.696808147242</v>
      </c>
      <c r="AH128">
        <v>180.03069999064499</v>
      </c>
      <c r="AI128">
        <v>171.329158960961</v>
      </c>
      <c r="AJ128">
        <v>168.131013560714</v>
      </c>
      <c r="AK128">
        <v>151.792673115036</v>
      </c>
      <c r="AL128">
        <v>170.956183545084</v>
      </c>
      <c r="AM128">
        <v>153.67543844584301</v>
      </c>
      <c r="AN128">
        <v>177.21864900059001</v>
      </c>
      <c r="AO128">
        <v>163.55990688041399</v>
      </c>
      <c r="AP128">
        <v>174.274057907333</v>
      </c>
      <c r="AQ128">
        <v>183.56145402181599</v>
      </c>
      <c r="AR128">
        <v>174.60805505101999</v>
      </c>
      <c r="AS128">
        <v>200.935858753129</v>
      </c>
      <c r="AT128">
        <v>181.122985188733</v>
      </c>
      <c r="AU128">
        <v>172.250030414256</v>
      </c>
      <c r="AV128">
        <v>164.64941984324199</v>
      </c>
      <c r="AW128">
        <v>171.32426087273399</v>
      </c>
      <c r="AX128">
        <v>178.093412627216</v>
      </c>
      <c r="AY128">
        <v>192.64884887000801</v>
      </c>
      <c r="AZ128">
        <v>190.32503121008401</v>
      </c>
      <c r="BA128">
        <v>170.89855952944299</v>
      </c>
      <c r="BB128">
        <v>175.636529484623</v>
      </c>
      <c r="BC128">
        <v>164.14496252706101</v>
      </c>
      <c r="BD128">
        <f t="shared" si="6"/>
        <v>143.97291394482562</v>
      </c>
      <c r="BE128">
        <f t="shared" si="5"/>
        <v>111.50372209394914</v>
      </c>
      <c r="BF128">
        <v>93.6707685885861</v>
      </c>
    </row>
    <row r="129" spans="1:58" x14ac:dyDescent="0.35">
      <c r="A129">
        <v>127</v>
      </c>
      <c r="B129" s="1">
        <v>42675</v>
      </c>
      <c r="C129" t="s">
        <v>168</v>
      </c>
      <c r="D129">
        <v>80.539324635069505</v>
      </c>
      <c r="E129">
        <v>78.468100678779095</v>
      </c>
      <c r="F129">
        <v>84.449939468269605</v>
      </c>
      <c r="G129">
        <v>66.748817826025203</v>
      </c>
      <c r="N129">
        <v>94.241863316304304</v>
      </c>
      <c r="O129">
        <v>80.716993419158797</v>
      </c>
      <c r="P129">
        <v>88.972268186901104</v>
      </c>
      <c r="Q129">
        <v>91.982073292154496</v>
      </c>
      <c r="R129">
        <v>90.008609286868705</v>
      </c>
      <c r="S129">
        <v>78.857278895766001</v>
      </c>
      <c r="T129">
        <v>71.157081717393098</v>
      </c>
      <c r="U129">
        <v>74.2363555093592</v>
      </c>
      <c r="V129">
        <v>80.5585360298316</v>
      </c>
      <c r="W129">
        <v>82.820063445636094</v>
      </c>
      <c r="AI129">
        <v>142.20141576070699</v>
      </c>
      <c r="AJ129">
        <v>135.74138059993601</v>
      </c>
      <c r="AK129">
        <v>113.116727228763</v>
      </c>
      <c r="AL129">
        <v>129.34062088310799</v>
      </c>
      <c r="AM129">
        <v>116.533609437929</v>
      </c>
      <c r="AN129">
        <v>132.4542018146</v>
      </c>
      <c r="AO129">
        <v>114.68195853439499</v>
      </c>
      <c r="AU129">
        <v>141.63855273848199</v>
      </c>
      <c r="AV129">
        <v>142.36613775656801</v>
      </c>
      <c r="AW129">
        <v>150.01973059629299</v>
      </c>
      <c r="AX129">
        <v>150.235499172902</v>
      </c>
      <c r="AY129">
        <v>157.76954122034999</v>
      </c>
      <c r="AZ129">
        <v>155.78652289454101</v>
      </c>
      <c r="BA129">
        <v>130.14585648852099</v>
      </c>
      <c r="BB129">
        <v>138.98832432474501</v>
      </c>
      <c r="BC129">
        <v>131.01466256872999</v>
      </c>
      <c r="BD129">
        <f t="shared" si="6"/>
        <v>110.85973492426956</v>
      </c>
      <c r="BE129">
        <f t="shared" si="5"/>
        <v>78.390543073393076</v>
      </c>
      <c r="BF129">
        <v>93.382441383994802</v>
      </c>
    </row>
    <row r="130" spans="1:58" x14ac:dyDescent="0.35">
      <c r="A130">
        <v>128</v>
      </c>
      <c r="B130" s="1">
        <v>42678</v>
      </c>
      <c r="C130" t="s">
        <v>169</v>
      </c>
      <c r="D130">
        <v>112.19017070912</v>
      </c>
      <c r="E130">
        <v>103.535452441405</v>
      </c>
      <c r="F130">
        <v>113.15478983656</v>
      </c>
      <c r="G130">
        <v>112.53317872677501</v>
      </c>
      <c r="H130">
        <v>118.848371458146</v>
      </c>
      <c r="I130">
        <v>106.902284410448</v>
      </c>
      <c r="J130">
        <v>117.330651973313</v>
      </c>
      <c r="K130">
        <v>124.21047482457401</v>
      </c>
      <c r="L130">
        <v>112.29046547874199</v>
      </c>
      <c r="M130">
        <v>110.379958360773</v>
      </c>
      <c r="N130">
        <v>105.561308741809</v>
      </c>
      <c r="O130">
        <v>96.292375262651007</v>
      </c>
      <c r="P130">
        <v>99.383913484234299</v>
      </c>
      <c r="Q130">
        <v>103.487821075299</v>
      </c>
      <c r="R130">
        <v>101.659585180988</v>
      </c>
      <c r="S130">
        <v>96.787741632683293</v>
      </c>
      <c r="T130">
        <v>90.858517129929396</v>
      </c>
      <c r="U130">
        <v>85.341123801852405</v>
      </c>
      <c r="V130">
        <v>85.476252837772094</v>
      </c>
      <c r="W130">
        <v>91.369996699270004</v>
      </c>
      <c r="X130">
        <v>81.609706814846305</v>
      </c>
      <c r="Y130">
        <v>91.766109688333898</v>
      </c>
      <c r="Z130">
        <v>80.023697118543396</v>
      </c>
      <c r="AA130">
        <v>80.828940920135395</v>
      </c>
      <c r="AB130">
        <v>95.048079138478101</v>
      </c>
      <c r="AC130">
        <v>104.15279528819499</v>
      </c>
      <c r="AD130">
        <v>125.21160191369199</v>
      </c>
      <c r="AE130">
        <v>107.361318664256</v>
      </c>
      <c r="AF130">
        <v>127.090985590686</v>
      </c>
      <c r="AG130">
        <v>156.96778274067</v>
      </c>
      <c r="AH130">
        <v>154.39906933689301</v>
      </c>
      <c r="AI130">
        <v>137.90993055018501</v>
      </c>
      <c r="AJ130">
        <v>143.28721179172999</v>
      </c>
      <c r="AK130">
        <v>129.82273077281499</v>
      </c>
      <c r="AL130">
        <v>140.80924497122501</v>
      </c>
      <c r="AM130">
        <v>134.30808670175901</v>
      </c>
      <c r="AN130">
        <v>148.45500690804599</v>
      </c>
      <c r="AO130">
        <v>126.841621872448</v>
      </c>
      <c r="AP130">
        <v>138.08488258287699</v>
      </c>
      <c r="AQ130">
        <v>148.09913715863499</v>
      </c>
      <c r="AR130">
        <v>143.28175345069599</v>
      </c>
      <c r="AS130">
        <v>172.35826387855599</v>
      </c>
      <c r="AT130">
        <v>156.53995693160701</v>
      </c>
      <c r="AU130">
        <v>140.52640447354699</v>
      </c>
      <c r="AV130">
        <v>136.709178985959</v>
      </c>
      <c r="AW130">
        <v>138.57672598597</v>
      </c>
      <c r="AX130">
        <v>145.38058263403599</v>
      </c>
      <c r="AY130">
        <v>164.10885831277801</v>
      </c>
      <c r="AZ130">
        <v>156.213739804596</v>
      </c>
      <c r="BA130">
        <v>135.48782955181699</v>
      </c>
      <c r="BB130">
        <v>144.90118806432801</v>
      </c>
      <c r="BC130">
        <v>136.154621464087</v>
      </c>
      <c r="BD130">
        <f t="shared" si="6"/>
        <v>121.34445150247633</v>
      </c>
      <c r="BE130">
        <f t="shared" ref="BE130:BE193" si="7">BD130-($BD$370-$BL$370)</f>
        <v>88.875259651599848</v>
      </c>
      <c r="BF130">
        <v>93.172076211687497</v>
      </c>
    </row>
    <row r="131" spans="1:58" x14ac:dyDescent="0.35">
      <c r="A131">
        <v>129</v>
      </c>
      <c r="B131" s="1">
        <v>42681</v>
      </c>
      <c r="C131" t="s">
        <v>128</v>
      </c>
      <c r="D131">
        <v>105.325549391267</v>
      </c>
      <c r="E131">
        <v>110.840687664597</v>
      </c>
      <c r="F131">
        <v>118.601980920578</v>
      </c>
      <c r="G131">
        <v>120.575194975839</v>
      </c>
      <c r="H131">
        <v>120.110655068894</v>
      </c>
      <c r="I131">
        <v>113.335790003734</v>
      </c>
      <c r="J131">
        <v>126.996817519152</v>
      </c>
      <c r="K131">
        <v>128.11781101224599</v>
      </c>
      <c r="L131">
        <v>115.516126046886</v>
      </c>
      <c r="M131">
        <v>116.245256740987</v>
      </c>
      <c r="N131">
        <v>113.130600710517</v>
      </c>
      <c r="O131">
        <v>100.384995457123</v>
      </c>
      <c r="P131">
        <v>103.22087638429301</v>
      </c>
      <c r="Q131">
        <v>108.710871603904</v>
      </c>
      <c r="R131">
        <v>108.10832104885201</v>
      </c>
      <c r="S131">
        <v>97.644889578980795</v>
      </c>
      <c r="T131">
        <v>89.845122001008406</v>
      </c>
      <c r="U131">
        <v>81.788476846636001</v>
      </c>
      <c r="V131">
        <v>89.993292731363994</v>
      </c>
      <c r="W131">
        <v>93.754992134422096</v>
      </c>
      <c r="X131">
        <v>88.509822114715206</v>
      </c>
      <c r="Y131">
        <v>96.510698441615105</v>
      </c>
      <c r="Z131">
        <v>81.673848401595507</v>
      </c>
      <c r="AA131">
        <v>79.349335065157405</v>
      </c>
      <c r="AB131">
        <v>93.762138205742204</v>
      </c>
      <c r="AC131">
        <v>105.971009684186</v>
      </c>
      <c r="AD131">
        <v>120.96973022712901</v>
      </c>
      <c r="AE131">
        <v>110.421988414259</v>
      </c>
      <c r="AF131">
        <v>138.368104329516</v>
      </c>
      <c r="AG131">
        <v>154.68668251936299</v>
      </c>
      <c r="AH131">
        <v>150.78090582543101</v>
      </c>
      <c r="AI131">
        <v>147.96521200156499</v>
      </c>
      <c r="AJ131">
        <v>146.113660705662</v>
      </c>
      <c r="AK131">
        <v>124.490503023752</v>
      </c>
      <c r="AL131">
        <v>135.80591672428301</v>
      </c>
      <c r="AM131">
        <v>130.10724883781199</v>
      </c>
      <c r="AN131">
        <v>152.36751983778899</v>
      </c>
      <c r="AO131">
        <v>133.95045539751001</v>
      </c>
      <c r="AP131">
        <v>139.85826689128399</v>
      </c>
      <c r="AQ131">
        <v>151.84565431354599</v>
      </c>
      <c r="AR131">
        <v>143.558614988073</v>
      </c>
      <c r="AS131">
        <v>165.82075161137499</v>
      </c>
      <c r="AT131">
        <v>151.49278658619701</v>
      </c>
      <c r="AU131">
        <v>139.15843537151301</v>
      </c>
      <c r="AV131">
        <v>141.689083258794</v>
      </c>
      <c r="AW131">
        <v>145.013316149388</v>
      </c>
      <c r="AX131">
        <v>147.035786907306</v>
      </c>
      <c r="AY131">
        <v>154.74956459578399</v>
      </c>
      <c r="AZ131">
        <v>154.37610186709099</v>
      </c>
      <c r="BA131">
        <v>130.450922280481</v>
      </c>
      <c r="BB131">
        <v>140.125981574626</v>
      </c>
      <c r="BC131">
        <v>127.188091993608</v>
      </c>
      <c r="BD131">
        <f t="shared" ref="BD131:BD194" si="8">AVERAGE(D131:BC131)</f>
        <v>122.81570088437365</v>
      </c>
      <c r="BE131">
        <f t="shared" si="7"/>
        <v>90.346509033497171</v>
      </c>
      <c r="BF131">
        <v>92.963300870831802</v>
      </c>
    </row>
    <row r="132" spans="1:58" x14ac:dyDescent="0.35">
      <c r="A132">
        <v>130</v>
      </c>
      <c r="B132" s="1">
        <v>42682</v>
      </c>
      <c r="C132" t="s">
        <v>170</v>
      </c>
      <c r="D132">
        <v>91.786686318951496</v>
      </c>
      <c r="E132">
        <v>93.628004232319796</v>
      </c>
      <c r="F132">
        <v>104.321820876901</v>
      </c>
      <c r="G132">
        <v>104.812431248401</v>
      </c>
      <c r="M132">
        <v>95.6540956633755</v>
      </c>
      <c r="N132">
        <v>91.171597401864403</v>
      </c>
      <c r="O132">
        <v>81.353639372727798</v>
      </c>
      <c r="P132">
        <v>87.567091067311907</v>
      </c>
      <c r="Q132">
        <v>101.43364407780101</v>
      </c>
      <c r="R132">
        <v>99.708595557003505</v>
      </c>
      <c r="S132">
        <v>87.6033760958004</v>
      </c>
      <c r="T132">
        <v>82.408268339489894</v>
      </c>
      <c r="U132">
        <v>80.133278146991501</v>
      </c>
      <c r="V132">
        <v>78.538803324528402</v>
      </c>
      <c r="W132">
        <v>80.393005441925496</v>
      </c>
      <c r="X132">
        <v>76.8499547253938</v>
      </c>
      <c r="AE132">
        <v>106.791498434049</v>
      </c>
      <c r="AF132">
        <v>122.245137893856</v>
      </c>
      <c r="AG132">
        <v>137.16210597602301</v>
      </c>
      <c r="AH132">
        <v>139.44318335160099</v>
      </c>
      <c r="AI132">
        <v>131.84010194366201</v>
      </c>
      <c r="AJ132">
        <v>134.277632914343</v>
      </c>
      <c r="AK132">
        <v>110.742695191479</v>
      </c>
      <c r="AL132">
        <v>123.153224188089</v>
      </c>
      <c r="AM132">
        <v>120.006836497207</v>
      </c>
      <c r="AN132">
        <v>136.71466856061301</v>
      </c>
      <c r="AS132">
        <v>139.27752117524099</v>
      </c>
      <c r="AT132">
        <v>116.523841570713</v>
      </c>
      <c r="AU132">
        <v>118.044939413853</v>
      </c>
      <c r="AV132">
        <v>114.957865105683</v>
      </c>
      <c r="AW132">
        <v>122.798559097405</v>
      </c>
      <c r="AX132">
        <v>122.82399759803801</v>
      </c>
      <c r="AY132">
        <v>148.956044276249</v>
      </c>
      <c r="AZ132">
        <v>139.99945574137399</v>
      </c>
      <c r="BA132">
        <v>113.00084931348</v>
      </c>
      <c r="BB132">
        <v>134.82034440678299</v>
      </c>
      <c r="BC132">
        <v>116.451530065325</v>
      </c>
      <c r="BD132">
        <f t="shared" si="8"/>
        <v>110.47017093529334</v>
      </c>
      <c r="BE132">
        <f t="shared" si="7"/>
        <v>78.000979084416855</v>
      </c>
      <c r="BF132">
        <v>92.9552341172148</v>
      </c>
    </row>
    <row r="133" spans="1:58" x14ac:dyDescent="0.35">
      <c r="A133">
        <v>131</v>
      </c>
      <c r="B133" s="1">
        <v>42691</v>
      </c>
      <c r="C133" t="s">
        <v>134</v>
      </c>
      <c r="D133">
        <v>92.867977765534505</v>
      </c>
      <c r="E133">
        <v>99.863495587593604</v>
      </c>
      <c r="F133">
        <v>108.546653411116</v>
      </c>
      <c r="G133">
        <v>103.632806462979</v>
      </c>
      <c r="H133">
        <v>113.354125417018</v>
      </c>
      <c r="N133">
        <v>110.228849760895</v>
      </c>
      <c r="O133">
        <v>100.53879158656</v>
      </c>
      <c r="P133">
        <v>103.597365686308</v>
      </c>
      <c r="Q133">
        <v>108.059021761247</v>
      </c>
      <c r="R133">
        <v>108.783274114327</v>
      </c>
      <c r="S133">
        <v>100.13474766027799</v>
      </c>
      <c r="T133">
        <v>89.739489666733604</v>
      </c>
      <c r="U133">
        <v>81.545597053201107</v>
      </c>
      <c r="V133">
        <v>80.394633402630006</v>
      </c>
      <c r="W133">
        <v>94.292226432400099</v>
      </c>
      <c r="X133">
        <v>90.080236491400896</v>
      </c>
      <c r="Y133">
        <v>98.895087935381198</v>
      </c>
      <c r="Z133">
        <v>92.128133989172994</v>
      </c>
      <c r="AA133">
        <v>76.427308159058597</v>
      </c>
      <c r="AI133">
        <v>153.036123032387</v>
      </c>
      <c r="AJ133">
        <v>152.64201116147601</v>
      </c>
      <c r="AK133">
        <v>141.50663019725201</v>
      </c>
      <c r="AL133">
        <v>143.95422304557599</v>
      </c>
      <c r="AM133">
        <v>142.96042121828799</v>
      </c>
      <c r="AN133">
        <v>155.00911147885901</v>
      </c>
      <c r="AO133">
        <v>136.099841035483</v>
      </c>
      <c r="AP133">
        <v>149.62839379966201</v>
      </c>
      <c r="AQ133">
        <v>154.29630994169401</v>
      </c>
      <c r="AW133">
        <v>171.287601844883</v>
      </c>
      <c r="AX133">
        <v>167.996517772255</v>
      </c>
      <c r="AY133">
        <v>172.02575188296001</v>
      </c>
      <c r="AZ133">
        <v>172.39075071515501</v>
      </c>
      <c r="BA133">
        <v>142.61031359048701</v>
      </c>
      <c r="BB133">
        <v>144.549472745218</v>
      </c>
      <c r="BC133">
        <v>134.97077413571199</v>
      </c>
      <c r="BD133">
        <f t="shared" si="8"/>
        <v>122.51640199831945</v>
      </c>
      <c r="BE133">
        <f t="shared" si="7"/>
        <v>90.047210147442968</v>
      </c>
      <c r="BF133">
        <v>92.204452504003697</v>
      </c>
    </row>
    <row r="134" spans="1:58" x14ac:dyDescent="0.35">
      <c r="A134">
        <v>132</v>
      </c>
      <c r="B134" s="1">
        <v>42691</v>
      </c>
      <c r="C134" t="s">
        <v>128</v>
      </c>
      <c r="D134">
        <v>99.622148035036901</v>
      </c>
      <c r="E134">
        <v>103.308243390942</v>
      </c>
      <c r="F134">
        <v>113.445433835271</v>
      </c>
      <c r="G134">
        <v>105.63709826471801</v>
      </c>
      <c r="H134">
        <v>113.591613182347</v>
      </c>
      <c r="I134">
        <v>103.998993363145</v>
      </c>
      <c r="J134">
        <v>122.515767434165</v>
      </c>
      <c r="K134">
        <v>124.212807313977</v>
      </c>
      <c r="L134">
        <v>106.923046196835</v>
      </c>
      <c r="M134">
        <v>111.248990753195</v>
      </c>
      <c r="N134">
        <v>105.082442309339</v>
      </c>
      <c r="O134">
        <v>98.475602822531002</v>
      </c>
      <c r="P134">
        <v>103.11258489849</v>
      </c>
      <c r="Q134">
        <v>104.19771110018399</v>
      </c>
      <c r="R134">
        <v>104.726458589372</v>
      </c>
      <c r="S134">
        <v>97.358046350852504</v>
      </c>
      <c r="T134">
        <v>85.363303066357304</v>
      </c>
      <c r="U134">
        <v>82.804192664238201</v>
      </c>
      <c r="V134">
        <v>71.958868127381194</v>
      </c>
      <c r="W134">
        <v>91.037112092737402</v>
      </c>
      <c r="X134">
        <v>85.182397599932997</v>
      </c>
      <c r="Y134">
        <v>99.128702917486393</v>
      </c>
      <c r="Z134">
        <v>89.127311384367104</v>
      </c>
      <c r="AA134">
        <v>82.890515373648498</v>
      </c>
      <c r="AB134">
        <v>86.3800421215048</v>
      </c>
      <c r="AC134">
        <v>93.201729075470396</v>
      </c>
      <c r="AD134">
        <v>100.525055037114</v>
      </c>
      <c r="AE134">
        <v>103.15652253935799</v>
      </c>
      <c r="AF134">
        <v>125.64368438589899</v>
      </c>
      <c r="AG134">
        <v>153.40358456543501</v>
      </c>
      <c r="AH134">
        <v>147.783569562716</v>
      </c>
      <c r="AI134">
        <v>135.521730192511</v>
      </c>
      <c r="AJ134">
        <v>143.88530233909199</v>
      </c>
      <c r="AK134">
        <v>132.42717732830101</v>
      </c>
      <c r="AL134">
        <v>141.10664019852899</v>
      </c>
      <c r="AM134">
        <v>130.425321951504</v>
      </c>
      <c r="AN134">
        <v>142.518017141374</v>
      </c>
      <c r="AO134">
        <v>137.168288458353</v>
      </c>
      <c r="AP134">
        <v>139.79793011229299</v>
      </c>
      <c r="AQ134">
        <v>149.79824977681201</v>
      </c>
      <c r="AR134">
        <v>134.91520814289601</v>
      </c>
      <c r="AS134">
        <v>167.16317254222199</v>
      </c>
      <c r="AT134">
        <v>150.623727261227</v>
      </c>
      <c r="AU134">
        <v>141.96180479445201</v>
      </c>
      <c r="AV134">
        <v>146.06763080662299</v>
      </c>
      <c r="AW134">
        <v>154.556538943622</v>
      </c>
      <c r="AX134">
        <v>156.98479943256999</v>
      </c>
      <c r="AY134">
        <v>164.34126339557801</v>
      </c>
      <c r="AZ134">
        <v>156.33235611299801</v>
      </c>
      <c r="BA134">
        <v>130.78515341134701</v>
      </c>
      <c r="BB134">
        <v>138.762478173907</v>
      </c>
      <c r="BC134">
        <v>128.345003234616</v>
      </c>
      <c r="BD134">
        <f t="shared" si="8"/>
        <v>119.97175715586296</v>
      </c>
      <c r="BE134">
        <f t="shared" si="7"/>
        <v>87.502565304986476</v>
      </c>
      <c r="BF134">
        <v>91.561265319985594</v>
      </c>
    </row>
    <row r="135" spans="1:58" x14ac:dyDescent="0.35">
      <c r="A135">
        <v>133</v>
      </c>
      <c r="B135" s="1">
        <v>42701</v>
      </c>
      <c r="C135" t="s">
        <v>148</v>
      </c>
      <c r="D135">
        <v>127.910299334787</v>
      </c>
      <c r="E135">
        <v>129.99426219755301</v>
      </c>
      <c r="F135">
        <v>133.16573147471499</v>
      </c>
      <c r="G135">
        <v>122.19365244674999</v>
      </c>
      <c r="H135">
        <v>136.172807609632</v>
      </c>
      <c r="I135">
        <v>128.42111976301999</v>
      </c>
      <c r="J135">
        <v>144.707460963302</v>
      </c>
      <c r="K135">
        <v>138.30713773831101</v>
      </c>
      <c r="L135">
        <v>122.723826776747</v>
      </c>
      <c r="M135">
        <v>126.51692721717301</v>
      </c>
      <c r="N135">
        <v>121.85963047003</v>
      </c>
      <c r="O135">
        <v>113.835283505183</v>
      </c>
      <c r="P135">
        <v>116.29081173073099</v>
      </c>
      <c r="Q135">
        <v>124.764508856456</v>
      </c>
      <c r="R135">
        <v>123.851591759005</v>
      </c>
      <c r="S135">
        <v>113.775813621975</v>
      </c>
      <c r="T135">
        <v>102.595531641154</v>
      </c>
      <c r="U135">
        <v>94.938536438825906</v>
      </c>
      <c r="V135">
        <v>96.844791244919307</v>
      </c>
      <c r="W135">
        <v>103.466059879098</v>
      </c>
      <c r="X135">
        <v>100.29201547614601</v>
      </c>
      <c r="Y135">
        <v>111.171041898368</v>
      </c>
      <c r="Z135">
        <v>97.572384540932106</v>
      </c>
      <c r="AA135">
        <v>90.197869789971804</v>
      </c>
      <c r="AB135">
        <v>101.749184604433</v>
      </c>
      <c r="AC135">
        <v>105.719089771423</v>
      </c>
      <c r="AD135">
        <v>112.529571731703</v>
      </c>
      <c r="AE135">
        <v>125.482188356432</v>
      </c>
      <c r="AF135">
        <v>152.93412678037299</v>
      </c>
      <c r="AG135">
        <v>168.78111678504899</v>
      </c>
      <c r="AH135">
        <v>164.76945140176801</v>
      </c>
      <c r="AI135">
        <v>160.82565123358799</v>
      </c>
      <c r="AJ135">
        <v>165.74808171680999</v>
      </c>
      <c r="AK135">
        <v>142.54226281680201</v>
      </c>
      <c r="AL135">
        <v>148.778288553788</v>
      </c>
      <c r="AM135">
        <v>148.103516227955</v>
      </c>
      <c r="AN135">
        <v>163.782069547292</v>
      </c>
      <c r="AO135">
        <v>136.27857945604899</v>
      </c>
      <c r="AP135">
        <v>154.97551797940599</v>
      </c>
      <c r="AQ135">
        <v>163.579575237445</v>
      </c>
      <c r="AR135">
        <v>158.24141917547101</v>
      </c>
      <c r="AS135">
        <v>180.048737760807</v>
      </c>
      <c r="AT135">
        <v>175.69490659354801</v>
      </c>
      <c r="AU135">
        <v>162.517409029455</v>
      </c>
      <c r="AV135">
        <v>168.36974085929799</v>
      </c>
      <c r="AW135">
        <v>164.47767788547401</v>
      </c>
      <c r="AX135">
        <v>160.869933438012</v>
      </c>
      <c r="AY135">
        <v>166.08652486052901</v>
      </c>
      <c r="AZ135">
        <v>167.379214748941</v>
      </c>
      <c r="BA135">
        <v>145.070641422357</v>
      </c>
      <c r="BB135">
        <v>144.404874058861</v>
      </c>
      <c r="BC135">
        <v>130.86757088231599</v>
      </c>
      <c r="BD135">
        <f t="shared" si="8"/>
        <v>135.8110772940417</v>
      </c>
      <c r="BE135">
        <f t="shared" si="7"/>
        <v>103.34188544316521</v>
      </c>
      <c r="BF135">
        <v>91.921789411981806</v>
      </c>
    </row>
    <row r="136" spans="1:58" x14ac:dyDescent="0.35">
      <c r="A136">
        <v>134</v>
      </c>
      <c r="B136" s="1">
        <v>42706</v>
      </c>
      <c r="C136" t="s">
        <v>105</v>
      </c>
      <c r="D136">
        <v>131.34422988650201</v>
      </c>
      <c r="E136">
        <v>141.18370538147099</v>
      </c>
      <c r="F136">
        <v>138.641185086626</v>
      </c>
      <c r="G136">
        <v>134.27048119899601</v>
      </c>
      <c r="H136">
        <v>146.398549259276</v>
      </c>
      <c r="I136">
        <v>137.11519494076799</v>
      </c>
      <c r="J136">
        <v>149.34078869830299</v>
      </c>
      <c r="K136">
        <v>151.596737946448</v>
      </c>
      <c r="L136">
        <v>137.84248042773399</v>
      </c>
      <c r="M136">
        <v>144.77534990861901</v>
      </c>
      <c r="N136">
        <v>132.38409107355699</v>
      </c>
      <c r="O136">
        <v>125.62112245097001</v>
      </c>
      <c r="P136">
        <v>132.987005537627</v>
      </c>
      <c r="Q136">
        <v>136.811197638583</v>
      </c>
      <c r="R136">
        <v>144.43620736981401</v>
      </c>
      <c r="S136">
        <v>131.51722405944099</v>
      </c>
      <c r="T136">
        <v>122.918162386042</v>
      </c>
      <c r="U136">
        <v>115.300916105057</v>
      </c>
      <c r="V136">
        <v>110.477894022494</v>
      </c>
      <c r="W136">
        <v>126.26507172960601</v>
      </c>
      <c r="X136">
        <v>121.31352884346801</v>
      </c>
      <c r="Y136">
        <v>134.67134465562799</v>
      </c>
      <c r="Z136">
        <v>120.210549998256</v>
      </c>
      <c r="AA136">
        <v>120.046410825416</v>
      </c>
      <c r="AB136">
        <v>126.360312583498</v>
      </c>
      <c r="AC136">
        <v>135.14209548198801</v>
      </c>
      <c r="AD136">
        <v>139.712905808063</v>
      </c>
      <c r="AE136">
        <v>145.24798194953701</v>
      </c>
      <c r="AF136">
        <v>166.53678915301401</v>
      </c>
      <c r="AG136">
        <v>186.944226832255</v>
      </c>
      <c r="AH136">
        <v>200.31565515632801</v>
      </c>
      <c r="AI136">
        <v>181.81185911920599</v>
      </c>
      <c r="AJ136">
        <v>184.580897547495</v>
      </c>
      <c r="AK136">
        <v>175.35418136187701</v>
      </c>
      <c r="AL136">
        <v>178.552998108971</v>
      </c>
      <c r="AM136">
        <v>177.57777918829299</v>
      </c>
      <c r="AN136">
        <v>190.94244162243001</v>
      </c>
      <c r="AO136">
        <v>169.90017040224501</v>
      </c>
      <c r="AP136">
        <v>186.145869124868</v>
      </c>
      <c r="AQ136">
        <v>184.19687805461899</v>
      </c>
      <c r="AR136">
        <v>184.01925308004499</v>
      </c>
      <c r="AS136">
        <v>204.863165446105</v>
      </c>
      <c r="AT136">
        <v>202.830247676395</v>
      </c>
      <c r="AU136">
        <v>195.68031677998499</v>
      </c>
      <c r="AV136">
        <v>198.528970477022</v>
      </c>
      <c r="AW136">
        <v>194.98482679144701</v>
      </c>
      <c r="AX136">
        <v>194.134022084577</v>
      </c>
      <c r="AY136">
        <v>203.22493970439101</v>
      </c>
      <c r="AZ136">
        <v>196.200963104604</v>
      </c>
      <c r="BA136">
        <v>171.78533492761201</v>
      </c>
      <c r="BB136">
        <v>179.466301563125</v>
      </c>
      <c r="BC136">
        <v>168.49034306995301</v>
      </c>
      <c r="BD136">
        <f t="shared" si="8"/>
        <v>157.90386837751248</v>
      </c>
      <c r="BE136">
        <f t="shared" si="7"/>
        <v>125.434676526636</v>
      </c>
      <c r="BF136">
        <v>91.442267672810104</v>
      </c>
    </row>
    <row r="137" spans="1:58" x14ac:dyDescent="0.35">
      <c r="A137">
        <v>135</v>
      </c>
      <c r="B137" s="1">
        <v>42707</v>
      </c>
      <c r="C137" t="s">
        <v>171</v>
      </c>
      <c r="D137">
        <v>114.201085454698</v>
      </c>
      <c r="E137">
        <v>121.67283115171099</v>
      </c>
      <c r="F137">
        <v>117.085417136727</v>
      </c>
      <c r="G137">
        <v>111.670586770046</v>
      </c>
      <c r="H137">
        <v>126.73366360092</v>
      </c>
      <c r="I137">
        <v>119.54423166303199</v>
      </c>
      <c r="O137">
        <v>119.568287725205</v>
      </c>
      <c r="P137">
        <v>122.669150037805</v>
      </c>
      <c r="Q137">
        <v>126.153959789515</v>
      </c>
      <c r="R137">
        <v>121.608455823367</v>
      </c>
      <c r="S137">
        <v>113.802306510189</v>
      </c>
      <c r="T137">
        <v>102.773186182229</v>
      </c>
      <c r="U137">
        <v>94.653610525238193</v>
      </c>
      <c r="V137">
        <v>94.444440275504604</v>
      </c>
      <c r="W137">
        <v>109.526473753101</v>
      </c>
      <c r="X137">
        <v>103.29731858313301</v>
      </c>
      <c r="Y137">
        <v>110.261024155661</v>
      </c>
      <c r="Z137">
        <v>100.077438075714</v>
      </c>
      <c r="AA137">
        <v>99.2692104406607</v>
      </c>
      <c r="AB137">
        <v>104.097843757853</v>
      </c>
      <c r="AX137">
        <v>172.093042250716</v>
      </c>
      <c r="AY137">
        <v>181.955298675629</v>
      </c>
      <c r="AZ137">
        <v>173.177722609809</v>
      </c>
      <c r="BA137">
        <v>152.65567179017</v>
      </c>
      <c r="BB137">
        <v>161.56988874870501</v>
      </c>
      <c r="BC137">
        <v>144.98861162006199</v>
      </c>
      <c r="BD137">
        <f t="shared" si="8"/>
        <v>123.82887527336153</v>
      </c>
      <c r="BE137">
        <f t="shared" si="7"/>
        <v>91.359683422485048</v>
      </c>
      <c r="BF137">
        <v>91.331522433575401</v>
      </c>
    </row>
    <row r="138" spans="1:58" x14ac:dyDescent="0.35">
      <c r="A138">
        <v>136</v>
      </c>
      <c r="B138" s="1">
        <v>42714</v>
      </c>
      <c r="C138" t="s">
        <v>172</v>
      </c>
      <c r="E138">
        <v>139.90426071314101</v>
      </c>
      <c r="F138">
        <v>134.066631326541</v>
      </c>
      <c r="G138">
        <v>121.808245802073</v>
      </c>
      <c r="H138">
        <v>151.837029980887</v>
      </c>
      <c r="I138">
        <v>154.89772677054401</v>
      </c>
      <c r="J138">
        <v>159.47123292256799</v>
      </c>
      <c r="K138">
        <v>157.289469163148</v>
      </c>
      <c r="L138">
        <v>133.49341222127299</v>
      </c>
      <c r="M138">
        <v>141.00812695481301</v>
      </c>
      <c r="U138">
        <v>118.609958492269</v>
      </c>
      <c r="V138">
        <v>121.29250433273501</v>
      </c>
      <c r="W138">
        <v>134.22355273423099</v>
      </c>
      <c r="X138">
        <v>124.375211939858</v>
      </c>
      <c r="Y138">
        <v>131.482355072681</v>
      </c>
      <c r="Z138">
        <v>115.155448349198</v>
      </c>
      <c r="AA138">
        <v>113.63005306445901</v>
      </c>
      <c r="AB138">
        <v>118.301028556711</v>
      </c>
      <c r="AC138">
        <v>125.291241922235</v>
      </c>
      <c r="AD138">
        <v>159.741819275598</v>
      </c>
      <c r="AE138">
        <v>169.067490201487</v>
      </c>
      <c r="AF138">
        <v>173.19517302263901</v>
      </c>
      <c r="AG138">
        <v>196.624532523255</v>
      </c>
      <c r="AH138">
        <v>207.67825062214001</v>
      </c>
      <c r="AM138">
        <v>171.29820476438101</v>
      </c>
      <c r="AN138">
        <v>177.784024453776</v>
      </c>
      <c r="AO138">
        <v>170.91072804863501</v>
      </c>
      <c r="AP138">
        <v>189.804186308091</v>
      </c>
      <c r="AQ138">
        <v>196.79082997516699</v>
      </c>
      <c r="AR138">
        <v>196.37877726523899</v>
      </c>
      <c r="AS138">
        <v>221.49975143462299</v>
      </c>
      <c r="AT138">
        <v>208.24002805597399</v>
      </c>
      <c r="AU138">
        <v>199.70596142930799</v>
      </c>
      <c r="BA138">
        <v>163.534186763799</v>
      </c>
      <c r="BB138">
        <v>173.85075073073801</v>
      </c>
      <c r="BC138">
        <v>175.23153265379401</v>
      </c>
      <c r="BD138">
        <f t="shared" si="8"/>
        <v>158.49924908137166</v>
      </c>
      <c r="BE138">
        <f t="shared" si="7"/>
        <v>126.03005723049517</v>
      </c>
      <c r="BF138">
        <v>90.088073412240803</v>
      </c>
    </row>
    <row r="139" spans="1:58" x14ac:dyDescent="0.35">
      <c r="A139">
        <v>137</v>
      </c>
      <c r="B139" s="1">
        <v>42718</v>
      </c>
      <c r="C139" t="s">
        <v>173</v>
      </c>
      <c r="D139">
        <v>112.501757447643</v>
      </c>
      <c r="E139">
        <v>121.01497498415701</v>
      </c>
      <c r="F139">
        <v>119.638147824898</v>
      </c>
      <c r="G139">
        <v>104.84273223364799</v>
      </c>
      <c r="H139">
        <v>119.31784346203401</v>
      </c>
      <c r="I139">
        <v>118.981533102664</v>
      </c>
      <c r="J139">
        <v>131.25584851620101</v>
      </c>
      <c r="K139">
        <v>124.14553363578</v>
      </c>
      <c r="L139">
        <v>106.699253274958</v>
      </c>
      <c r="M139">
        <v>114.24352511866999</v>
      </c>
      <c r="N139">
        <v>112.17964121523001</v>
      </c>
      <c r="O139">
        <v>102.730570095465</v>
      </c>
      <c r="P139">
        <v>106.976706875793</v>
      </c>
      <c r="Q139">
        <v>110.879405399525</v>
      </c>
      <c r="R139">
        <v>109.492076030711</v>
      </c>
      <c r="S139">
        <v>101.216378303041</v>
      </c>
      <c r="T139">
        <v>92.990790301912497</v>
      </c>
      <c r="U139">
        <v>88.615507984407301</v>
      </c>
      <c r="V139">
        <v>89.610568926524095</v>
      </c>
      <c r="W139">
        <v>97.317231778263803</v>
      </c>
      <c r="X139">
        <v>91.0970692152288</v>
      </c>
      <c r="Y139">
        <v>98.3673945303088</v>
      </c>
      <c r="Z139">
        <v>83.502242989094498</v>
      </c>
      <c r="AA139">
        <v>81.910359419831593</v>
      </c>
      <c r="AB139">
        <v>88.122216914766</v>
      </c>
      <c r="AC139">
        <v>91.145962913585393</v>
      </c>
      <c r="AD139">
        <v>107.809980326112</v>
      </c>
      <c r="AE139">
        <v>116.102998241149</v>
      </c>
      <c r="AF139">
        <v>128.506942748743</v>
      </c>
      <c r="AG139">
        <v>152.07636431826299</v>
      </c>
      <c r="AH139">
        <v>152.004454689586</v>
      </c>
      <c r="AI139">
        <v>149.54151915011499</v>
      </c>
      <c r="AJ139">
        <v>149.64236375676401</v>
      </c>
      <c r="AK139">
        <v>128.06487256627801</v>
      </c>
      <c r="AL139">
        <v>136.988712603826</v>
      </c>
      <c r="AM139">
        <v>131.78094665379899</v>
      </c>
      <c r="AN139">
        <v>142.354530637934</v>
      </c>
      <c r="AO139">
        <v>127.725978280893</v>
      </c>
      <c r="AP139">
        <v>141.540622061124</v>
      </c>
      <c r="AQ139">
        <v>152.162151304015</v>
      </c>
      <c r="AR139">
        <v>148.82753334741301</v>
      </c>
      <c r="AS139">
        <v>171.54081820811501</v>
      </c>
      <c r="AT139">
        <v>162.87682953969801</v>
      </c>
      <c r="AU139">
        <v>154.83365334944</v>
      </c>
      <c r="AV139">
        <v>154.57465980658799</v>
      </c>
      <c r="AW139">
        <v>146.397603749681</v>
      </c>
      <c r="AX139">
        <v>138.634372775023</v>
      </c>
      <c r="AY139">
        <v>150.80398349846499</v>
      </c>
      <c r="AZ139">
        <v>145.235884596114</v>
      </c>
      <c r="BA139">
        <v>125.982617591639</v>
      </c>
      <c r="BB139">
        <v>126.10797890922601</v>
      </c>
      <c r="BC139">
        <v>117.448091014377</v>
      </c>
      <c r="BD139">
        <f t="shared" si="8"/>
        <v>122.6608026195908</v>
      </c>
      <c r="BE139">
        <f t="shared" si="7"/>
        <v>90.191610768714312</v>
      </c>
      <c r="BF139">
        <v>89.942781124061796</v>
      </c>
    </row>
    <row r="140" spans="1:58" x14ac:dyDescent="0.35">
      <c r="A140">
        <v>138</v>
      </c>
      <c r="B140" s="1">
        <v>42747</v>
      </c>
      <c r="C140" t="s">
        <v>174</v>
      </c>
      <c r="D140">
        <v>96.389101491198502</v>
      </c>
      <c r="E140">
        <v>98.700367325117696</v>
      </c>
      <c r="F140">
        <v>100.736227384363</v>
      </c>
      <c r="G140">
        <v>87.101024980254707</v>
      </c>
      <c r="H140">
        <v>111.121994069396</v>
      </c>
      <c r="I140">
        <v>101.606474079675</v>
      </c>
      <c r="J140">
        <v>110.772955123881</v>
      </c>
      <c r="K140">
        <v>113.02117453236001</v>
      </c>
      <c r="L140">
        <v>97.639849922289201</v>
      </c>
      <c r="M140">
        <v>101.354438315894</v>
      </c>
      <c r="N140">
        <v>100.86568482593999</v>
      </c>
      <c r="O140">
        <v>94.327744379625798</v>
      </c>
      <c r="P140">
        <v>95.199652184142096</v>
      </c>
      <c r="Q140">
        <v>97.172367772471802</v>
      </c>
      <c r="R140">
        <v>98.052328279303794</v>
      </c>
      <c r="S140">
        <v>90.628563620225194</v>
      </c>
      <c r="T140">
        <v>81.726403422130801</v>
      </c>
      <c r="U140">
        <v>80.226141004630705</v>
      </c>
      <c r="V140">
        <v>77.3015118653435</v>
      </c>
      <c r="W140">
        <v>85.143569210570703</v>
      </c>
      <c r="X140">
        <v>78.053352255757105</v>
      </c>
      <c r="Y140">
        <v>87.045245090318502</v>
      </c>
      <c r="Z140">
        <v>72.740139582918601</v>
      </c>
      <c r="AA140">
        <v>75.054574559956194</v>
      </c>
      <c r="AB140">
        <v>85.159675131790195</v>
      </c>
      <c r="AC140">
        <v>96.899018064889106</v>
      </c>
      <c r="AD140">
        <v>117.29684194242699</v>
      </c>
      <c r="AE140">
        <v>120.615106266099</v>
      </c>
      <c r="AF140">
        <v>125.38469955592601</v>
      </c>
      <c r="AG140">
        <v>152.38350827440399</v>
      </c>
      <c r="AH140">
        <v>160.17374399250301</v>
      </c>
      <c r="AI140">
        <v>145.06186349548599</v>
      </c>
      <c r="AJ140">
        <v>139.866664199079</v>
      </c>
      <c r="AK140">
        <v>129.97765508774199</v>
      </c>
      <c r="AL140">
        <v>137.37988177616</v>
      </c>
      <c r="AM140">
        <v>133.35117272453999</v>
      </c>
      <c r="AN140">
        <v>151.86443515790901</v>
      </c>
      <c r="AO140">
        <v>138.76634644127901</v>
      </c>
      <c r="AP140">
        <v>145.09091063448901</v>
      </c>
      <c r="AQ140">
        <v>152.13347474461</v>
      </c>
      <c r="AR140">
        <v>151.02557342457001</v>
      </c>
      <c r="AS140">
        <v>170.65120551177401</v>
      </c>
      <c r="AT140">
        <v>161.477518441163</v>
      </c>
      <c r="AU140">
        <v>147.55501304268901</v>
      </c>
      <c r="AV140">
        <v>145.19988254950599</v>
      </c>
      <c r="AW140">
        <v>144.26347759813601</v>
      </c>
      <c r="AX140">
        <v>138.133006859924</v>
      </c>
      <c r="AY140">
        <v>155.51770260266599</v>
      </c>
      <c r="AZ140">
        <v>153.340407925129</v>
      </c>
      <c r="BA140">
        <v>135.104517106966</v>
      </c>
      <c r="BB140">
        <v>141.22632035985399</v>
      </c>
      <c r="BC140">
        <v>133.34575551704401</v>
      </c>
      <c r="BD140">
        <f t="shared" si="8"/>
        <v>118.08127430204837</v>
      </c>
      <c r="BE140">
        <f t="shared" si="7"/>
        <v>85.612082451171887</v>
      </c>
      <c r="BF140">
        <v>89.356992612813698</v>
      </c>
    </row>
    <row r="141" spans="1:58" x14ac:dyDescent="0.35">
      <c r="A141">
        <v>139</v>
      </c>
      <c r="B141" s="1">
        <v>42754</v>
      </c>
      <c r="C141" t="s">
        <v>175</v>
      </c>
      <c r="D141">
        <v>120.914492568488</v>
      </c>
      <c r="E141">
        <v>126.671957771156</v>
      </c>
      <c r="F141">
        <v>129.02129023145901</v>
      </c>
      <c r="G141">
        <v>118.62148248142</v>
      </c>
      <c r="H141">
        <v>141.02465360557801</v>
      </c>
      <c r="I141">
        <v>129.56338171621999</v>
      </c>
      <c r="J141">
        <v>135.10198106219801</v>
      </c>
      <c r="K141">
        <v>137.421993024047</v>
      </c>
      <c r="L141">
        <v>117.212326616532</v>
      </c>
      <c r="M141">
        <v>126.65577302659899</v>
      </c>
      <c r="N141">
        <v>125.622565265978</v>
      </c>
      <c r="O141">
        <v>118.31720051622599</v>
      </c>
      <c r="P141">
        <v>122.411105840121</v>
      </c>
      <c r="Q141">
        <v>125.09901813208199</v>
      </c>
      <c r="R141">
        <v>120.56338019201</v>
      </c>
      <c r="S141">
        <v>110.864295404256</v>
      </c>
      <c r="T141">
        <v>102.519753769197</v>
      </c>
      <c r="U141">
        <v>102.075713693876</v>
      </c>
      <c r="V141">
        <v>104.769837526842</v>
      </c>
      <c r="W141">
        <v>108.048050443519</v>
      </c>
      <c r="X141">
        <v>103.43446558957601</v>
      </c>
      <c r="Y141">
        <v>111.461955688234</v>
      </c>
      <c r="Z141">
        <v>93.657771894281098</v>
      </c>
      <c r="AA141">
        <v>92.070680011238395</v>
      </c>
      <c r="AB141">
        <v>103.18523488107201</v>
      </c>
      <c r="AC141">
        <v>118.559875393083</v>
      </c>
      <c r="AD141">
        <v>133.275311757731</v>
      </c>
      <c r="BD141">
        <f t="shared" si="8"/>
        <v>117.70909437418592</v>
      </c>
      <c r="BE141">
        <f t="shared" si="7"/>
        <v>85.239902523309439</v>
      </c>
      <c r="BF141">
        <v>90.531787181894799</v>
      </c>
    </row>
    <row r="142" spans="1:58" x14ac:dyDescent="0.35">
      <c r="A142">
        <v>140</v>
      </c>
      <c r="B142" s="1">
        <v>42779</v>
      </c>
      <c r="C142" t="s">
        <v>176</v>
      </c>
      <c r="D142">
        <v>111.552352969848</v>
      </c>
      <c r="E142">
        <v>112.825952552171</v>
      </c>
      <c r="F142">
        <v>113.10147124652499</v>
      </c>
      <c r="G142">
        <v>108.017380320065</v>
      </c>
      <c r="H142">
        <v>137.410691002617</v>
      </c>
      <c r="I142">
        <v>123.507141500392</v>
      </c>
      <c r="J142">
        <v>121.986130857736</v>
      </c>
      <c r="K142">
        <v>125.88691690968</v>
      </c>
      <c r="L142">
        <v>103.03783017667</v>
      </c>
      <c r="M142">
        <v>103.00182012475</v>
      </c>
      <c r="N142">
        <v>114.91218519938</v>
      </c>
      <c r="O142">
        <v>108.667132403718</v>
      </c>
      <c r="P142">
        <v>114.61446854258099</v>
      </c>
      <c r="Q142">
        <v>115.199132207349</v>
      </c>
      <c r="R142">
        <v>107.921185751229</v>
      </c>
      <c r="S142">
        <v>105.332294404755</v>
      </c>
      <c r="T142">
        <v>96.093839913474199</v>
      </c>
      <c r="U142">
        <v>92.999923628313496</v>
      </c>
      <c r="V142">
        <v>102.69278301445</v>
      </c>
      <c r="W142">
        <v>104.55238221763901</v>
      </c>
      <c r="X142">
        <v>92.885012591500001</v>
      </c>
      <c r="Y142">
        <v>96.260523551485207</v>
      </c>
      <c r="Z142">
        <v>88.153366156492794</v>
      </c>
      <c r="AA142">
        <v>85.644089707415603</v>
      </c>
      <c r="AB142">
        <v>98.542056955043293</v>
      </c>
      <c r="AC142">
        <v>109.86161348671401</v>
      </c>
      <c r="AD142">
        <v>128.135895044119</v>
      </c>
      <c r="AE142">
        <v>127.31039410799799</v>
      </c>
      <c r="AF142">
        <v>133.94370494534201</v>
      </c>
      <c r="AG142">
        <v>156.051223743425</v>
      </c>
      <c r="AI142">
        <v>160.367495823669</v>
      </c>
      <c r="AJ142">
        <v>153.209411716701</v>
      </c>
      <c r="AK142">
        <v>145.49822609866899</v>
      </c>
      <c r="AL142">
        <v>158.38074307967901</v>
      </c>
      <c r="AM142">
        <v>147.00576123247399</v>
      </c>
      <c r="AN142">
        <v>158.563294422328</v>
      </c>
      <c r="AO142">
        <v>141.510589233715</v>
      </c>
      <c r="AP142">
        <v>149.57991056438701</v>
      </c>
      <c r="AQ142">
        <v>155.647793986484</v>
      </c>
      <c r="AR142">
        <v>149.57276670229501</v>
      </c>
      <c r="AS142">
        <v>165.48352472840199</v>
      </c>
      <c r="AT142">
        <v>162.26847741408</v>
      </c>
      <c r="AU142">
        <v>151.16365318782599</v>
      </c>
      <c r="AV142">
        <v>147.26843834663299</v>
      </c>
      <c r="AW142">
        <v>142.281828638348</v>
      </c>
      <c r="AX142">
        <v>150.99518305631</v>
      </c>
      <c r="AY142">
        <v>167.02531583370899</v>
      </c>
      <c r="AZ142">
        <v>160.07639016043399</v>
      </c>
      <c r="BA142">
        <v>145.410334643205</v>
      </c>
      <c r="BB142">
        <v>147.237776199812</v>
      </c>
      <c r="BC142">
        <v>141.582002560673</v>
      </c>
      <c r="BD142">
        <f t="shared" si="8"/>
        <v>128.23980025221002</v>
      </c>
      <c r="BE142">
        <f t="shared" si="7"/>
        <v>95.770608401333533</v>
      </c>
      <c r="BF142">
        <v>89.864932060141996</v>
      </c>
    </row>
    <row r="143" spans="1:58" x14ac:dyDescent="0.35">
      <c r="A143">
        <v>141</v>
      </c>
      <c r="B143" s="1">
        <v>42786</v>
      </c>
      <c r="C143" t="s">
        <v>177</v>
      </c>
      <c r="D143">
        <v>137.03373325288399</v>
      </c>
      <c r="E143">
        <v>140.31421008980399</v>
      </c>
      <c r="F143">
        <v>135.41521064858199</v>
      </c>
      <c r="G143">
        <v>131.65297870729799</v>
      </c>
      <c r="H143">
        <v>158.95887289241301</v>
      </c>
      <c r="I143">
        <v>139.565424201263</v>
      </c>
      <c r="J143">
        <v>149.136866037761</v>
      </c>
      <c r="K143">
        <v>145.26583349338799</v>
      </c>
      <c r="L143">
        <v>132.893314910274</v>
      </c>
      <c r="M143">
        <v>143.77792676076101</v>
      </c>
      <c r="N143">
        <v>143.30397934287001</v>
      </c>
      <c r="O143">
        <v>133.61482483124001</v>
      </c>
      <c r="P143">
        <v>133.14648380098399</v>
      </c>
      <c r="Q143">
        <v>142.44466308621099</v>
      </c>
      <c r="R143">
        <v>138.55923789180201</v>
      </c>
      <c r="S143">
        <v>134.83577869521</v>
      </c>
      <c r="T143">
        <v>127.22240605419</v>
      </c>
      <c r="U143">
        <v>128.03795978185701</v>
      </c>
      <c r="V143">
        <v>125.688510768754</v>
      </c>
      <c r="W143">
        <v>132.87978970032</v>
      </c>
      <c r="X143">
        <v>124.271243615296</v>
      </c>
      <c r="Y143">
        <v>133.009760385335</v>
      </c>
      <c r="Z143">
        <v>116.71681455005201</v>
      </c>
      <c r="AA143">
        <v>122.23593269943601</v>
      </c>
      <c r="AB143">
        <v>140.27375516172401</v>
      </c>
      <c r="AC143">
        <v>151.887832886306</v>
      </c>
      <c r="AD143">
        <v>169.401818727652</v>
      </c>
      <c r="AE143">
        <v>167.144384481972</v>
      </c>
      <c r="AF143">
        <v>170.67270017092301</v>
      </c>
      <c r="AG143">
        <v>195.955106172048</v>
      </c>
      <c r="AH143">
        <v>215.20191026025699</v>
      </c>
      <c r="AI143">
        <v>190.51351760795799</v>
      </c>
      <c r="AJ143">
        <v>184.041043908663</v>
      </c>
      <c r="AK143">
        <v>177.29187909446199</v>
      </c>
      <c r="AL143">
        <v>182.021688925044</v>
      </c>
      <c r="AM143">
        <v>179.290861782484</v>
      </c>
      <c r="AN143">
        <v>192.76555137287301</v>
      </c>
      <c r="AO143">
        <v>185.62042864623001</v>
      </c>
      <c r="AP143">
        <v>190.72791453089201</v>
      </c>
      <c r="AS143">
        <v>203.915354136996</v>
      </c>
      <c r="AT143">
        <v>187.13065816435099</v>
      </c>
      <c r="AU143">
        <v>180.41356763820301</v>
      </c>
      <c r="AV143">
        <v>181.649489625651</v>
      </c>
      <c r="AW143">
        <v>164.88562810260899</v>
      </c>
      <c r="AX143">
        <v>170.77230067955699</v>
      </c>
      <c r="AY143">
        <v>186.569051513213</v>
      </c>
      <c r="AZ143">
        <v>177.74738569007499</v>
      </c>
      <c r="BA143">
        <v>159.9823794404</v>
      </c>
      <c r="BB143">
        <v>171.401977328485</v>
      </c>
      <c r="BC143">
        <v>161.67780111021401</v>
      </c>
      <c r="BD143">
        <f t="shared" si="8"/>
        <v>157.77875486714456</v>
      </c>
      <c r="BE143">
        <f t="shared" si="7"/>
        <v>125.30956301626807</v>
      </c>
      <c r="BF143">
        <v>89.792284672601099</v>
      </c>
    </row>
    <row r="144" spans="1:58" x14ac:dyDescent="0.35">
      <c r="A144">
        <v>142</v>
      </c>
      <c r="B144" s="1">
        <v>42791</v>
      </c>
      <c r="C144" t="s">
        <v>178</v>
      </c>
      <c r="D144">
        <v>91.192781228710501</v>
      </c>
      <c r="E144">
        <v>96.098041463777406</v>
      </c>
      <c r="F144">
        <v>96.3708465852405</v>
      </c>
      <c r="G144">
        <v>96.472736506990998</v>
      </c>
      <c r="H144">
        <v>116.041492986839</v>
      </c>
      <c r="I144">
        <v>105.236137738491</v>
      </c>
      <c r="J144">
        <v>104.833082880351</v>
      </c>
      <c r="K144">
        <v>110.273373252132</v>
      </c>
      <c r="L144">
        <v>95.004397766311399</v>
      </c>
      <c r="M144">
        <v>97.735715043606902</v>
      </c>
      <c r="N144">
        <v>87.760401512287103</v>
      </c>
      <c r="O144">
        <v>74.280357572832401</v>
      </c>
      <c r="P144">
        <v>82.867212256214103</v>
      </c>
      <c r="Q144">
        <v>90.264750201996605</v>
      </c>
      <c r="R144">
        <v>88.546429472625803</v>
      </c>
      <c r="S144">
        <v>90.915674978069603</v>
      </c>
      <c r="T144">
        <v>78.954253248957599</v>
      </c>
      <c r="U144">
        <v>71.480174962106005</v>
      </c>
      <c r="V144">
        <v>73.268321885509906</v>
      </c>
      <c r="W144">
        <v>73.660374514850204</v>
      </c>
      <c r="X144">
        <v>59.991623657283498</v>
      </c>
      <c r="Y144">
        <v>65.613860147701004</v>
      </c>
      <c r="Z144">
        <v>56.954244116910097</v>
      </c>
      <c r="AA144">
        <v>64.554467887903797</v>
      </c>
      <c r="AB144">
        <v>83.257090916129101</v>
      </c>
      <c r="AC144">
        <v>94.667420971450795</v>
      </c>
      <c r="AD144">
        <v>108.27166859109499</v>
      </c>
      <c r="AE144">
        <v>105.96968789454</v>
      </c>
      <c r="AF144">
        <v>112.251351035311</v>
      </c>
      <c r="AG144">
        <v>138.342199594069</v>
      </c>
      <c r="AH144">
        <v>147.65092429368201</v>
      </c>
      <c r="AI144">
        <v>134.51287335972901</v>
      </c>
      <c r="AJ144">
        <v>124.286584593513</v>
      </c>
      <c r="AK144">
        <v>116.939195407413</v>
      </c>
      <c r="AL144">
        <v>127.01634477925499</v>
      </c>
      <c r="AM144">
        <v>120.776935419924</v>
      </c>
      <c r="AN144">
        <v>137.812984013273</v>
      </c>
      <c r="AO144">
        <v>122.78408426577499</v>
      </c>
      <c r="AP144">
        <v>130.06427675857799</v>
      </c>
      <c r="AQ144">
        <v>137.49614288113801</v>
      </c>
      <c r="AR144">
        <v>133.89470657563999</v>
      </c>
      <c r="AS144">
        <v>155.17418300811701</v>
      </c>
      <c r="AT144">
        <v>141.22946870711499</v>
      </c>
      <c r="AU144">
        <v>130.17535985937101</v>
      </c>
      <c r="AV144">
        <v>131.3697673236</v>
      </c>
      <c r="AW144">
        <v>124.497080978867</v>
      </c>
      <c r="AX144">
        <v>114.44362898321199</v>
      </c>
      <c r="AY144">
        <v>142.659252042519</v>
      </c>
      <c r="AZ144">
        <v>132.01946755743501</v>
      </c>
      <c r="BA144">
        <v>117.209580226699</v>
      </c>
      <c r="BB144">
        <v>122.724404926788</v>
      </c>
      <c r="BC144">
        <v>116.33504225472601</v>
      </c>
      <c r="BD144">
        <f t="shared" si="8"/>
        <v>107.15773959782047</v>
      </c>
      <c r="BE144">
        <f t="shared" si="7"/>
        <v>74.688547746943982</v>
      </c>
      <c r="BF144">
        <v>89.799114651219099</v>
      </c>
    </row>
    <row r="145" spans="1:58" x14ac:dyDescent="0.35">
      <c r="A145">
        <v>143</v>
      </c>
      <c r="B145" s="1">
        <v>42794</v>
      </c>
      <c r="C145" t="s">
        <v>179</v>
      </c>
      <c r="D145">
        <v>109.94738332185899</v>
      </c>
      <c r="E145">
        <v>110.50017012964599</v>
      </c>
      <c r="F145">
        <v>112.770879529033</v>
      </c>
      <c r="G145">
        <v>107.510956188942</v>
      </c>
      <c r="H145">
        <v>123.62229133871099</v>
      </c>
      <c r="I145">
        <v>111.807440358001</v>
      </c>
      <c r="N145">
        <v>108.721226791943</v>
      </c>
      <c r="O145">
        <v>95.751421127457903</v>
      </c>
      <c r="P145">
        <v>96.220994861477394</v>
      </c>
      <c r="Q145">
        <v>99.660968953037894</v>
      </c>
      <c r="R145">
        <v>104.50048942434501</v>
      </c>
      <c r="S145">
        <v>99.019755998830902</v>
      </c>
      <c r="T145">
        <v>97.044784934631394</v>
      </c>
      <c r="U145">
        <v>91.014398982898697</v>
      </c>
      <c r="V145">
        <v>96.042455429700894</v>
      </c>
      <c r="W145">
        <v>103.502321666302</v>
      </c>
      <c r="X145">
        <v>91.701689071835503</v>
      </c>
      <c r="Y145">
        <v>96.3739748926224</v>
      </c>
      <c r="Z145">
        <v>87.068263616299802</v>
      </c>
      <c r="AA145">
        <v>83.647914573163405</v>
      </c>
      <c r="AB145">
        <v>99.189168622192994</v>
      </c>
      <c r="AI145">
        <v>146.50714941855401</v>
      </c>
      <c r="AJ145">
        <v>144.57076226629101</v>
      </c>
      <c r="AK145">
        <v>137.73987580263599</v>
      </c>
      <c r="AL145">
        <v>149.90940854414899</v>
      </c>
      <c r="AM145">
        <v>142.942136810037</v>
      </c>
      <c r="AN145">
        <v>156.120230669927</v>
      </c>
      <c r="AO145">
        <v>136.728010406989</v>
      </c>
      <c r="AP145">
        <v>144.69391192646401</v>
      </c>
      <c r="AQ145">
        <v>142.05103978188399</v>
      </c>
      <c r="AU145">
        <v>132.76545876838401</v>
      </c>
      <c r="AV145">
        <v>133.565811593002</v>
      </c>
      <c r="AW145">
        <v>128.94806950627799</v>
      </c>
      <c r="AX145">
        <v>125.76606208423399</v>
      </c>
      <c r="AY145">
        <v>148.97271083322701</v>
      </c>
      <c r="AZ145">
        <v>142.58027867021499</v>
      </c>
      <c r="BA145">
        <v>133.258694170344</v>
      </c>
      <c r="BB145">
        <v>144.90885459914699</v>
      </c>
      <c r="BC145">
        <v>133.812344063041</v>
      </c>
      <c r="BD145">
        <f t="shared" si="8"/>
        <v>119.26819896737778</v>
      </c>
      <c r="BE145">
        <f t="shared" si="7"/>
        <v>86.799007116501301</v>
      </c>
      <c r="BF145">
        <v>89.7770984136517</v>
      </c>
    </row>
    <row r="146" spans="1:58" x14ac:dyDescent="0.35">
      <c r="A146">
        <v>144</v>
      </c>
      <c r="B146" s="1">
        <v>42803</v>
      </c>
      <c r="C146" t="s">
        <v>125</v>
      </c>
      <c r="H146">
        <v>126.05383582609799</v>
      </c>
      <c r="I146">
        <v>112.65263388445101</v>
      </c>
      <c r="J146">
        <v>117.457267241721</v>
      </c>
      <c r="K146">
        <v>124.12510193729101</v>
      </c>
      <c r="L146">
        <v>107.21133118616</v>
      </c>
      <c r="M146">
        <v>109.441899078147</v>
      </c>
      <c r="Y146">
        <v>99.113738249549002</v>
      </c>
      <c r="Z146">
        <v>89.7788011844669</v>
      </c>
      <c r="AA146">
        <v>88.184058541310606</v>
      </c>
      <c r="AB146">
        <v>102.988216521022</v>
      </c>
      <c r="AC146">
        <v>121.283883241064</v>
      </c>
      <c r="AD146">
        <v>133.15207913248199</v>
      </c>
      <c r="AE146">
        <v>128.799776708205</v>
      </c>
      <c r="AF146">
        <v>135.50101307666799</v>
      </c>
      <c r="AG146">
        <v>160.432717883751</v>
      </c>
      <c r="AH146">
        <v>159.62450147592199</v>
      </c>
      <c r="AI146">
        <v>154.05771961765601</v>
      </c>
      <c r="AJ146">
        <v>149.30131839789101</v>
      </c>
      <c r="AP146">
        <v>168.392946610396</v>
      </c>
      <c r="AQ146">
        <v>166.60752878968501</v>
      </c>
      <c r="AR146">
        <v>168.44755651243401</v>
      </c>
      <c r="AS146">
        <v>186.65454978385799</v>
      </c>
      <c r="AT146">
        <v>172.95559749623499</v>
      </c>
      <c r="AU146">
        <v>169.180759117978</v>
      </c>
      <c r="AV146">
        <v>157.509528947852</v>
      </c>
      <c r="AW146">
        <v>147.298147390406</v>
      </c>
      <c r="AX146">
        <v>147.82620128643899</v>
      </c>
      <c r="BD146">
        <f t="shared" si="8"/>
        <v>137.18639663404215</v>
      </c>
      <c r="BE146">
        <f t="shared" si="7"/>
        <v>104.71720478316567</v>
      </c>
      <c r="BF146">
        <v>90.313117676471407</v>
      </c>
    </row>
    <row r="147" spans="1:58" x14ac:dyDescent="0.35">
      <c r="A147">
        <v>145</v>
      </c>
      <c r="B147" s="1">
        <v>42810</v>
      </c>
      <c r="C147" t="s">
        <v>180</v>
      </c>
      <c r="D147">
        <v>117.587869025906</v>
      </c>
      <c r="E147">
        <v>109.085291298546</v>
      </c>
      <c r="F147">
        <v>106.704168838306</v>
      </c>
      <c r="G147">
        <v>103.96068839765501</v>
      </c>
      <c r="H147">
        <v>116.887452333193</v>
      </c>
      <c r="I147">
        <v>108.96106624207</v>
      </c>
      <c r="J147">
        <v>110.27928669187</v>
      </c>
      <c r="K147">
        <v>128.75339106860901</v>
      </c>
      <c r="L147">
        <v>109.919231260647</v>
      </c>
      <c r="M147">
        <v>113.16614178811901</v>
      </c>
      <c r="T147">
        <v>100.865983262939</v>
      </c>
      <c r="U147">
        <v>100.330257960719</v>
      </c>
      <c r="V147">
        <v>105.03566330792</v>
      </c>
      <c r="W147">
        <v>112.321398753804</v>
      </c>
      <c r="X147">
        <v>104.66132186090501</v>
      </c>
      <c r="Y147">
        <v>114.496494884741</v>
      </c>
      <c r="Z147">
        <v>104.067639052156</v>
      </c>
      <c r="AA147">
        <v>105.855622957392</v>
      </c>
      <c r="AB147">
        <v>120.708922442633</v>
      </c>
      <c r="AC147">
        <v>125.07686615495599</v>
      </c>
      <c r="AD147">
        <v>137.75912543083601</v>
      </c>
      <c r="AE147">
        <v>130.692444106409</v>
      </c>
      <c r="AF147">
        <v>142.72604649708799</v>
      </c>
      <c r="AG147">
        <v>166.703994347026</v>
      </c>
      <c r="AL147">
        <v>157.56635084468999</v>
      </c>
      <c r="AM147">
        <v>145.24669977809199</v>
      </c>
      <c r="AN147">
        <v>156.306963447611</v>
      </c>
      <c r="AO147">
        <v>140.32721286693101</v>
      </c>
      <c r="AP147">
        <v>151.51027443540201</v>
      </c>
      <c r="AQ147">
        <v>160.57925810077199</v>
      </c>
      <c r="AR147">
        <v>156.82985727094501</v>
      </c>
      <c r="AS147">
        <v>180.81634351572001</v>
      </c>
      <c r="AT147">
        <v>166.48298797703799</v>
      </c>
      <c r="BA147">
        <v>127.25016260833701</v>
      </c>
      <c r="BB147">
        <v>136.02248901024001</v>
      </c>
      <c r="BC147">
        <v>130.06867873869399</v>
      </c>
      <c r="BD147">
        <f t="shared" si="8"/>
        <v>127.93371240441434</v>
      </c>
      <c r="BE147">
        <f t="shared" si="7"/>
        <v>95.464520553537852</v>
      </c>
      <c r="BF147">
        <v>90.4067187246809</v>
      </c>
    </row>
    <row r="148" spans="1:58" x14ac:dyDescent="0.35">
      <c r="A148">
        <v>146</v>
      </c>
      <c r="B148" s="1">
        <v>42811</v>
      </c>
      <c r="C148" t="s">
        <v>66</v>
      </c>
      <c r="D148">
        <v>108.155856053563</v>
      </c>
      <c r="E148">
        <v>105.690502024908</v>
      </c>
      <c r="F148">
        <v>106.340556164463</v>
      </c>
      <c r="G148">
        <v>101.489473412899</v>
      </c>
      <c r="H148">
        <v>115.974346604012</v>
      </c>
      <c r="I148">
        <v>100.920627692865</v>
      </c>
      <c r="J148">
        <v>107.921146451216</v>
      </c>
      <c r="K148">
        <v>125.198289338075</v>
      </c>
      <c r="L148">
        <v>105.53806121814</v>
      </c>
      <c r="M148">
        <v>109.628241453413</v>
      </c>
      <c r="N148">
        <v>96.244755248617096</v>
      </c>
      <c r="O148">
        <v>88.748047511411102</v>
      </c>
      <c r="P148">
        <v>97.768575735382399</v>
      </c>
      <c r="Q148">
        <v>95.761642605484894</v>
      </c>
      <c r="R148">
        <v>105.344828265624</v>
      </c>
      <c r="S148">
        <v>104.065702952691</v>
      </c>
      <c r="T148">
        <v>96.835417192705606</v>
      </c>
      <c r="U148">
        <v>96.3663836835415</v>
      </c>
      <c r="V148">
        <v>112.043211701107</v>
      </c>
      <c r="W148">
        <v>116.63629785832499</v>
      </c>
      <c r="X148">
        <v>103.954723233808</v>
      </c>
      <c r="Y148">
        <v>115.225150444772</v>
      </c>
      <c r="Z148">
        <v>100.317736092064</v>
      </c>
      <c r="AA148">
        <v>102.607191629052</v>
      </c>
      <c r="AB148">
        <v>116.151603566319</v>
      </c>
      <c r="AC148">
        <v>124.019261162235</v>
      </c>
      <c r="AD148">
        <v>132.55192258048501</v>
      </c>
      <c r="AE148">
        <v>124.650898574058</v>
      </c>
      <c r="AF148">
        <v>129.274407929407</v>
      </c>
      <c r="AG148">
        <v>158.34272391288499</v>
      </c>
      <c r="AH148">
        <v>182.211894190864</v>
      </c>
      <c r="AI148">
        <v>163.01034598840201</v>
      </c>
      <c r="AJ148">
        <v>158.70943983980499</v>
      </c>
      <c r="AK148">
        <v>151.82236697756301</v>
      </c>
      <c r="AL148">
        <v>151.44811572796601</v>
      </c>
      <c r="AM148">
        <v>143.57066137957901</v>
      </c>
      <c r="AN148">
        <v>153.495679930975</v>
      </c>
      <c r="AO148">
        <v>135.37394075062701</v>
      </c>
      <c r="AP148">
        <v>147.73826770193699</v>
      </c>
      <c r="AQ148">
        <v>144.217917386777</v>
      </c>
      <c r="AR148">
        <v>139.14311454380299</v>
      </c>
      <c r="AS148">
        <v>167.90533378864399</v>
      </c>
      <c r="AT148">
        <v>157.17287701264601</v>
      </c>
      <c r="AU148">
        <v>150.484295824703</v>
      </c>
      <c r="AV148">
        <v>143.700173239024</v>
      </c>
      <c r="AW148">
        <v>133.34892791849299</v>
      </c>
      <c r="AX148">
        <v>139.36476463891501</v>
      </c>
      <c r="AY148">
        <v>159.11626429474799</v>
      </c>
      <c r="AZ148">
        <v>150.74064601071299</v>
      </c>
      <c r="BA148">
        <v>126.189835193818</v>
      </c>
      <c r="BB148">
        <v>136.179145788135</v>
      </c>
      <c r="BC148">
        <v>132.69438205418899</v>
      </c>
      <c r="BD148">
        <f t="shared" si="8"/>
        <v>126.37319177838185</v>
      </c>
      <c r="BE148">
        <f t="shared" si="7"/>
        <v>93.903999927505367</v>
      </c>
      <c r="BF148">
        <v>90.687580277799299</v>
      </c>
    </row>
    <row r="149" spans="1:58" x14ac:dyDescent="0.35">
      <c r="A149">
        <v>147</v>
      </c>
      <c r="B149" s="1">
        <v>42811</v>
      </c>
      <c r="C149" t="s">
        <v>181</v>
      </c>
      <c r="D149">
        <v>115.233566851623</v>
      </c>
      <c r="E149">
        <v>113.540011018163</v>
      </c>
      <c r="F149">
        <v>112.472548353188</v>
      </c>
      <c r="G149">
        <v>97.755578541886507</v>
      </c>
      <c r="H149">
        <v>117.802919535947</v>
      </c>
      <c r="I149">
        <v>102.277909085096</v>
      </c>
      <c r="J149">
        <v>109.021956311655</v>
      </c>
      <c r="K149">
        <v>111.367293116957</v>
      </c>
      <c r="L149">
        <v>105.962725605977</v>
      </c>
      <c r="M149">
        <v>113.627952697878</v>
      </c>
      <c r="N149">
        <v>99.116385162347399</v>
      </c>
      <c r="O149">
        <v>89.410833639038501</v>
      </c>
      <c r="P149">
        <v>100.98679046308099</v>
      </c>
      <c r="Q149">
        <v>99.4443984635015</v>
      </c>
      <c r="R149">
        <v>103.874290599308</v>
      </c>
      <c r="S149">
        <v>98.707758075984799</v>
      </c>
      <c r="T149">
        <v>93.172564177281004</v>
      </c>
      <c r="U149">
        <v>91.693517634873402</v>
      </c>
      <c r="V149">
        <v>94.479095481327406</v>
      </c>
      <c r="W149">
        <v>107.614910995969</v>
      </c>
      <c r="X149">
        <v>98.938363507495694</v>
      </c>
      <c r="Y149">
        <v>105.59391509306499</v>
      </c>
      <c r="Z149">
        <v>91.012367476672694</v>
      </c>
      <c r="AA149">
        <v>91.015489868653503</v>
      </c>
      <c r="AB149">
        <v>107.63659678947501</v>
      </c>
      <c r="AC149">
        <v>119.163826620736</v>
      </c>
      <c r="AD149">
        <v>124.192184510274</v>
      </c>
      <c r="AE149">
        <v>116.975117685296</v>
      </c>
      <c r="AF149">
        <v>121.840876063339</v>
      </c>
      <c r="AG149">
        <v>149.04916025667001</v>
      </c>
      <c r="AH149">
        <v>158.50390149952099</v>
      </c>
      <c r="AI149">
        <v>151.815321241297</v>
      </c>
      <c r="AJ149">
        <v>150.441915894462</v>
      </c>
      <c r="AK149">
        <v>138.261830742558</v>
      </c>
      <c r="AL149">
        <v>141.859899561205</v>
      </c>
      <c r="AM149">
        <v>128.53054854534901</v>
      </c>
      <c r="AN149">
        <v>143.99156404349199</v>
      </c>
      <c r="AO149">
        <v>127.308706446823</v>
      </c>
      <c r="AP149">
        <v>135.40185843441299</v>
      </c>
      <c r="AQ149">
        <v>139.45140808827799</v>
      </c>
      <c r="AR149">
        <v>129.315717430853</v>
      </c>
      <c r="AS149">
        <v>156.906140743978</v>
      </c>
      <c r="AT149">
        <v>146.76516762085799</v>
      </c>
      <c r="AU149">
        <v>134.88793163440999</v>
      </c>
      <c r="AV149">
        <v>127.67369981511401</v>
      </c>
      <c r="AW149">
        <v>121.810692948086</v>
      </c>
      <c r="AX149">
        <v>118.01780341582599</v>
      </c>
      <c r="AY149">
        <v>141.204202053595</v>
      </c>
      <c r="AZ149">
        <v>134.91955537729501</v>
      </c>
      <c r="BA149">
        <v>106.51251401075599</v>
      </c>
      <c r="BB149">
        <v>117.79244633215301</v>
      </c>
      <c r="BC149">
        <v>114.34659339860799</v>
      </c>
      <c r="BD149">
        <f t="shared" si="8"/>
        <v>118.62885236464786</v>
      </c>
      <c r="BE149">
        <f t="shared" si="7"/>
        <v>86.159660513771371</v>
      </c>
      <c r="BF149">
        <v>90.498874817576294</v>
      </c>
    </row>
    <row r="150" spans="1:58" x14ac:dyDescent="0.35">
      <c r="A150">
        <v>148</v>
      </c>
      <c r="B150" s="1">
        <v>42827</v>
      </c>
      <c r="C150" t="s">
        <v>182</v>
      </c>
      <c r="D150">
        <v>68.333405472878894</v>
      </c>
      <c r="E150">
        <v>70.171446882558897</v>
      </c>
      <c r="F150">
        <v>86.785303669138301</v>
      </c>
      <c r="G150">
        <v>75.713301183627905</v>
      </c>
      <c r="H150">
        <v>98.356619745049997</v>
      </c>
      <c r="I150">
        <v>84.006017178577693</v>
      </c>
      <c r="J150">
        <v>101.246116129965</v>
      </c>
      <c r="K150">
        <v>101.34539800456101</v>
      </c>
      <c r="L150">
        <v>82.628600197996505</v>
      </c>
      <c r="M150">
        <v>86.8836458451444</v>
      </c>
      <c r="N150">
        <v>70.184062016479899</v>
      </c>
      <c r="O150">
        <v>64.304651496331601</v>
      </c>
      <c r="P150">
        <v>73.222981314792193</v>
      </c>
      <c r="Q150">
        <v>82.557763012150403</v>
      </c>
      <c r="R150">
        <v>81.471670097164903</v>
      </c>
      <c r="S150">
        <v>76.442986676942098</v>
      </c>
      <c r="T150">
        <v>68.3028060862313</v>
      </c>
      <c r="U150">
        <v>65.830107409301306</v>
      </c>
      <c r="V150">
        <v>64.398204537827993</v>
      </c>
      <c r="W150">
        <v>68.293356665370297</v>
      </c>
      <c r="X150">
        <v>57.255322504425898</v>
      </c>
      <c r="Y150">
        <v>65.043544993852805</v>
      </c>
      <c r="Z150">
        <v>48.376544169798102</v>
      </c>
      <c r="AA150">
        <v>44.684945664224699</v>
      </c>
      <c r="AB150">
        <v>61.040330889822698</v>
      </c>
      <c r="AC150">
        <v>80.751056613171698</v>
      </c>
      <c r="AD150">
        <v>96.136374456602994</v>
      </c>
      <c r="AE150">
        <v>89.519185256503903</v>
      </c>
      <c r="AF150">
        <v>96.792629921314102</v>
      </c>
      <c r="AG150">
        <v>130.02893812822299</v>
      </c>
      <c r="AH150">
        <v>137.54152464230901</v>
      </c>
      <c r="AI150">
        <v>123.075461903994</v>
      </c>
      <c r="AJ150">
        <v>118.25309379470001</v>
      </c>
      <c r="AK150">
        <v>119.57848265905</v>
      </c>
      <c r="AL150">
        <v>120.551972538024</v>
      </c>
      <c r="AM150">
        <v>108.57628192984799</v>
      </c>
      <c r="AN150">
        <v>134.26085068075699</v>
      </c>
      <c r="AO150">
        <v>108.40142047003199</v>
      </c>
      <c r="AP150">
        <v>123.155892369737</v>
      </c>
      <c r="AQ150">
        <v>131.990021445633</v>
      </c>
      <c r="AR150">
        <v>119.94857594937601</v>
      </c>
      <c r="AS150">
        <v>141.10181863471001</v>
      </c>
      <c r="AT150">
        <v>127.887085976766</v>
      </c>
      <c r="AU150">
        <v>119.501959740358</v>
      </c>
      <c r="AV150">
        <v>113.20858109258999</v>
      </c>
      <c r="AW150">
        <v>117.511366855188</v>
      </c>
      <c r="AX150">
        <v>119.23471507721899</v>
      </c>
      <c r="AY150">
        <v>136.532875067124</v>
      </c>
      <c r="AZ150">
        <v>131.72285532498401</v>
      </c>
      <c r="BA150">
        <v>108.031704441594</v>
      </c>
      <c r="BB150">
        <v>118.270519937472</v>
      </c>
      <c r="BC150">
        <v>109.061942110659</v>
      </c>
      <c r="BD150">
        <f t="shared" si="8"/>
        <v>96.682813824272216</v>
      </c>
      <c r="BE150">
        <f t="shared" si="7"/>
        <v>64.213621973395732</v>
      </c>
      <c r="BF150">
        <v>91.149382034613296</v>
      </c>
    </row>
    <row r="151" spans="1:58" x14ac:dyDescent="0.35">
      <c r="A151">
        <v>149</v>
      </c>
      <c r="B151" s="1">
        <v>42835</v>
      </c>
      <c r="C151" t="s">
        <v>183</v>
      </c>
      <c r="D151">
        <v>87.192458734830296</v>
      </c>
      <c r="E151">
        <v>87.374556119282701</v>
      </c>
      <c r="F151">
        <v>95.845124349835004</v>
      </c>
      <c r="G151">
        <v>87.3325766487647</v>
      </c>
      <c r="Q151">
        <v>102.24685298515099</v>
      </c>
      <c r="R151">
        <v>103.62353983606199</v>
      </c>
      <c r="S151">
        <v>98.596374652405501</v>
      </c>
      <c r="AU151">
        <v>159.47541617740299</v>
      </c>
      <c r="AV151">
        <v>151.957031951602</v>
      </c>
      <c r="AW151">
        <v>145.905851044022</v>
      </c>
      <c r="AX151">
        <v>137.50243798948699</v>
      </c>
      <c r="AY151">
        <v>155.382761944566</v>
      </c>
      <c r="AZ151">
        <v>144.63517245230199</v>
      </c>
      <c r="BA151">
        <v>128.432233228039</v>
      </c>
      <c r="BB151">
        <v>137.40088223443999</v>
      </c>
      <c r="BC151">
        <v>126.445559032774</v>
      </c>
      <c r="BD151">
        <f t="shared" si="8"/>
        <v>121.83430183631037</v>
      </c>
      <c r="BE151">
        <f t="shared" si="7"/>
        <v>89.36510998543389</v>
      </c>
      <c r="BF151">
        <v>91.465318138904905</v>
      </c>
    </row>
    <row r="152" spans="1:58" x14ac:dyDescent="0.35">
      <c r="A152">
        <v>150</v>
      </c>
      <c r="B152" s="1">
        <v>42841</v>
      </c>
      <c r="C152" t="s">
        <v>184</v>
      </c>
      <c r="D152">
        <v>92.712130490615905</v>
      </c>
      <c r="E152">
        <v>88.258241319973607</v>
      </c>
      <c r="F152">
        <v>87.797240093175304</v>
      </c>
      <c r="G152">
        <v>87.288890484593594</v>
      </c>
      <c r="H152">
        <v>112.32740399517699</v>
      </c>
      <c r="I152">
        <v>102.092281196513</v>
      </c>
      <c r="J152">
        <v>109.630424813609</v>
      </c>
      <c r="K152">
        <v>107.341372858394</v>
      </c>
      <c r="L152">
        <v>91.788399346123995</v>
      </c>
      <c r="M152">
        <v>99.699270034800605</v>
      </c>
      <c r="N152">
        <v>89.501452157692398</v>
      </c>
      <c r="O152">
        <v>82.393931240201894</v>
      </c>
      <c r="P152">
        <v>90.782941280285897</v>
      </c>
      <c r="Q152">
        <v>91.621734184944003</v>
      </c>
      <c r="R152">
        <v>96.298156843516594</v>
      </c>
      <c r="S152">
        <v>88.442394451622704</v>
      </c>
      <c r="T152">
        <v>82.153792793557997</v>
      </c>
      <c r="U152">
        <v>79.121294904969005</v>
      </c>
      <c r="V152">
        <v>79.031111082444696</v>
      </c>
      <c r="W152">
        <v>83.128110918760498</v>
      </c>
      <c r="X152">
        <v>70.993098774469104</v>
      </c>
      <c r="Y152">
        <v>75.543596655775104</v>
      </c>
      <c r="Z152">
        <v>61.238524395476901</v>
      </c>
      <c r="AA152">
        <v>61.969462417702402</v>
      </c>
      <c r="AB152">
        <v>75.767969183146405</v>
      </c>
      <c r="AC152">
        <v>87.668312110076798</v>
      </c>
      <c r="AD152">
        <v>103.609507154403</v>
      </c>
      <c r="AE152">
        <v>97.4940350821295</v>
      </c>
      <c r="AF152">
        <v>105.334771939348</v>
      </c>
      <c r="AG152">
        <v>131.31878517419301</v>
      </c>
      <c r="AH152">
        <v>131.245863063499</v>
      </c>
      <c r="AI152">
        <v>117.81581432260801</v>
      </c>
      <c r="AJ152">
        <v>115.044446611677</v>
      </c>
      <c r="AK152">
        <v>104.595653892532</v>
      </c>
      <c r="AL152">
        <v>107.13333327696</v>
      </c>
      <c r="AM152">
        <v>102.4262487844</v>
      </c>
      <c r="AN152">
        <v>128.600530444778</v>
      </c>
      <c r="AO152">
        <v>120.80176438113899</v>
      </c>
      <c r="AP152">
        <v>134.316063095283</v>
      </c>
      <c r="AQ152">
        <v>130.62615567920801</v>
      </c>
      <c r="AR152">
        <v>131.38123675152701</v>
      </c>
      <c r="AS152">
        <v>145.747893011792</v>
      </c>
      <c r="AT152">
        <v>128.46840796307299</v>
      </c>
      <c r="AU152">
        <v>121.89824092547001</v>
      </c>
      <c r="AV152">
        <v>119.481164943804</v>
      </c>
      <c r="AW152">
        <v>118.450381142518</v>
      </c>
      <c r="AX152">
        <v>101.795627361713</v>
      </c>
      <c r="AY152">
        <v>112.25314947884399</v>
      </c>
      <c r="AZ152">
        <v>123.43579196661101</v>
      </c>
      <c r="BA152">
        <v>112.410597818795</v>
      </c>
      <c r="BB152">
        <v>124.593664534559</v>
      </c>
      <c r="BC152">
        <v>114.665382239845</v>
      </c>
      <c r="BD152">
        <f t="shared" si="8"/>
        <v>103.06800094362168</v>
      </c>
      <c r="BE152">
        <f t="shared" si="7"/>
        <v>70.598809092745199</v>
      </c>
      <c r="BF152">
        <v>91.477157247463595</v>
      </c>
    </row>
    <row r="153" spans="1:58" x14ac:dyDescent="0.35">
      <c r="A153">
        <v>151</v>
      </c>
      <c r="B153" s="1">
        <v>42843</v>
      </c>
      <c r="C153" t="s">
        <v>185</v>
      </c>
      <c r="D153">
        <v>94.240900047968296</v>
      </c>
      <c r="E153">
        <v>92.948628478761506</v>
      </c>
      <c r="F153">
        <v>93.199598986447796</v>
      </c>
      <c r="G153">
        <v>99.008817372451702</v>
      </c>
      <c r="H153">
        <v>122.579947884948</v>
      </c>
      <c r="I153">
        <v>118.70770996835</v>
      </c>
      <c r="J153">
        <v>113.387852666255</v>
      </c>
      <c r="K153">
        <v>119.353036338696</v>
      </c>
      <c r="L153">
        <v>92.735377534072398</v>
      </c>
      <c r="M153">
        <v>105.25323256874</v>
      </c>
      <c r="N153">
        <v>101.62417181361501</v>
      </c>
      <c r="O153">
        <v>87.827644939633601</v>
      </c>
      <c r="P153">
        <v>90.380123230064797</v>
      </c>
      <c r="Q153">
        <v>97.804338465650801</v>
      </c>
      <c r="R153">
        <v>102.67760249419599</v>
      </c>
      <c r="S153">
        <v>102.798582030144</v>
      </c>
      <c r="T153">
        <v>94.149470915391703</v>
      </c>
      <c r="U153">
        <v>89.112666301055697</v>
      </c>
      <c r="V153">
        <v>90.260815087701999</v>
      </c>
      <c r="W153">
        <v>95.654882931508396</v>
      </c>
      <c r="X153">
        <v>85.068176821374095</v>
      </c>
      <c r="Y153">
        <v>90.344501771819097</v>
      </c>
      <c r="Z153">
        <v>68.308167088027304</v>
      </c>
      <c r="AA153">
        <v>75.260525452821994</v>
      </c>
      <c r="AB153">
        <v>87.733385386870793</v>
      </c>
      <c r="AC153">
        <v>96.678685752379707</v>
      </c>
      <c r="AD153">
        <v>117.24981824651201</v>
      </c>
      <c r="AE153">
        <v>105.249111572331</v>
      </c>
      <c r="AF153">
        <v>121.17696946960299</v>
      </c>
      <c r="AG153">
        <v>140.545972067115</v>
      </c>
      <c r="AH153">
        <v>159.637894127583</v>
      </c>
      <c r="AI153">
        <v>138.421665584697</v>
      </c>
      <c r="AJ153">
        <v>134.888505689423</v>
      </c>
      <c r="AK153">
        <v>131.51822300241</v>
      </c>
      <c r="AL153">
        <v>134.04719090302001</v>
      </c>
      <c r="AM153">
        <v>140.31427573265799</v>
      </c>
      <c r="AN153">
        <v>154.76062622945699</v>
      </c>
      <c r="AO153">
        <v>141.119757381071</v>
      </c>
      <c r="AP153">
        <v>148.987877823003</v>
      </c>
      <c r="AQ153">
        <v>153.39014028764501</v>
      </c>
      <c r="AR153">
        <v>153.045064866964</v>
      </c>
      <c r="AS153">
        <v>176.17844928393299</v>
      </c>
      <c r="AT153">
        <v>161.93667808066201</v>
      </c>
      <c r="AU153">
        <v>159.688316959226</v>
      </c>
      <c r="AV153">
        <v>148.285048655433</v>
      </c>
      <c r="AW153">
        <v>140.581918939503</v>
      </c>
      <c r="AX153">
        <v>133.395740322725</v>
      </c>
      <c r="AY153">
        <v>156.89948924810901</v>
      </c>
      <c r="AZ153">
        <v>149.323057949374</v>
      </c>
      <c r="BA153">
        <v>134.62607615034199</v>
      </c>
      <c r="BB153">
        <v>142.180201971012</v>
      </c>
      <c r="BC153">
        <v>127.267120432939</v>
      </c>
      <c r="BD153">
        <f t="shared" si="8"/>
        <v>119.45796217895571</v>
      </c>
      <c r="BE153">
        <f t="shared" si="7"/>
        <v>86.988770328079227</v>
      </c>
      <c r="BF153">
        <v>91.589602657126505</v>
      </c>
    </row>
    <row r="154" spans="1:58" x14ac:dyDescent="0.35">
      <c r="A154">
        <v>152</v>
      </c>
      <c r="B154" s="1">
        <v>42858</v>
      </c>
      <c r="C154" t="s">
        <v>186</v>
      </c>
      <c r="D154">
        <v>83.900198042899603</v>
      </c>
      <c r="P154">
        <v>83.002885020868106</v>
      </c>
      <c r="Q154">
        <v>91.941722353406703</v>
      </c>
      <c r="R154">
        <v>95.384130599182996</v>
      </c>
      <c r="S154">
        <v>89.735028373469206</v>
      </c>
      <c r="X154">
        <v>72.429246450452496</v>
      </c>
      <c r="Y154">
        <v>75.424829441725393</v>
      </c>
      <c r="Z154">
        <v>68.705290849721194</v>
      </c>
      <c r="AP154">
        <v>135.74975578121601</v>
      </c>
      <c r="AQ154">
        <v>155.10298791878299</v>
      </c>
      <c r="AR154">
        <v>151.78010323002499</v>
      </c>
      <c r="BA154">
        <v>121.24822606666299</v>
      </c>
      <c r="BB154">
        <v>133.33087264529399</v>
      </c>
      <c r="BC154">
        <v>119.025068973221</v>
      </c>
      <c r="BD154">
        <f t="shared" si="8"/>
        <v>105.48288183906627</v>
      </c>
      <c r="BE154">
        <f t="shared" si="7"/>
        <v>73.013689988189782</v>
      </c>
      <c r="BF154">
        <v>91.120355076747899</v>
      </c>
    </row>
    <row r="155" spans="1:58" x14ac:dyDescent="0.35">
      <c r="A155">
        <v>153</v>
      </c>
      <c r="B155" s="1">
        <v>42858</v>
      </c>
      <c r="C155" t="s">
        <v>187</v>
      </c>
      <c r="D155">
        <v>93.1899097604296</v>
      </c>
      <c r="E155">
        <v>96.660156470827204</v>
      </c>
      <c r="F155">
        <v>108.163450946601</v>
      </c>
      <c r="G155">
        <v>99.485616975975006</v>
      </c>
      <c r="H155">
        <v>118.83789565003499</v>
      </c>
      <c r="I155">
        <v>101.68352316981</v>
      </c>
      <c r="J155">
        <v>116.834421546532</v>
      </c>
      <c r="K155">
        <v>116.209410341351</v>
      </c>
      <c r="L155">
        <v>101.859016999593</v>
      </c>
      <c r="M155">
        <v>107.45938080257</v>
      </c>
      <c r="N155">
        <v>101.197903944545</v>
      </c>
      <c r="O155">
        <v>82.150738770899096</v>
      </c>
      <c r="P155">
        <v>88.840324431357999</v>
      </c>
      <c r="Q155">
        <v>95.728086662673107</v>
      </c>
      <c r="R155">
        <v>103.98871324219201</v>
      </c>
      <c r="S155">
        <v>99.958649571779802</v>
      </c>
      <c r="T155">
        <v>91.462661045667801</v>
      </c>
      <c r="U155">
        <v>84.083032771707806</v>
      </c>
      <c r="V155">
        <v>85.198925609551495</v>
      </c>
      <c r="W155">
        <v>87.449468285090802</v>
      </c>
      <c r="X155">
        <v>75.936130047522298</v>
      </c>
      <c r="Y155">
        <v>82.967905291262497</v>
      </c>
      <c r="Z155">
        <v>74.416981559671299</v>
      </c>
      <c r="AA155">
        <v>70.914595213450696</v>
      </c>
      <c r="AB155">
        <v>80.267892232735704</v>
      </c>
      <c r="AC155">
        <v>93.451340921534495</v>
      </c>
      <c r="AD155">
        <v>107.112208292126</v>
      </c>
      <c r="AE155">
        <v>95.309202056173802</v>
      </c>
      <c r="AF155">
        <v>104.16159925300499</v>
      </c>
      <c r="AG155">
        <v>138.54044426753299</v>
      </c>
      <c r="AH155">
        <v>138.75273296131201</v>
      </c>
      <c r="AI155">
        <v>132.73864948360401</v>
      </c>
      <c r="AJ155">
        <v>130.39466624346201</v>
      </c>
      <c r="AK155">
        <v>106.378407611654</v>
      </c>
      <c r="AL155">
        <v>122.928864416132</v>
      </c>
      <c r="AM155">
        <v>121.10795944429</v>
      </c>
      <c r="AN155">
        <v>135.042474313393</v>
      </c>
      <c r="AO155">
        <v>122.644184410302</v>
      </c>
      <c r="AP155">
        <v>121.60518046092299</v>
      </c>
      <c r="AQ155">
        <v>141.49077757280801</v>
      </c>
      <c r="AR155">
        <v>142.16036352428</v>
      </c>
      <c r="AS155">
        <v>146.83208587114299</v>
      </c>
      <c r="AT155">
        <v>146.76649249776199</v>
      </c>
      <c r="AU155">
        <v>132.38164044763201</v>
      </c>
      <c r="AV155">
        <v>128.57845442280001</v>
      </c>
      <c r="AW155">
        <v>119.865324855061</v>
      </c>
      <c r="AX155">
        <v>116.100881446001</v>
      </c>
      <c r="AY155">
        <v>126.868087124919</v>
      </c>
      <c r="AZ155">
        <v>118.06366548835101</v>
      </c>
      <c r="BA155">
        <v>116.23758487811099</v>
      </c>
      <c r="BB155">
        <v>128.731296266583</v>
      </c>
      <c r="BC155">
        <v>110.69097205390599</v>
      </c>
      <c r="BD155">
        <f t="shared" si="8"/>
        <v>109.80539099862757</v>
      </c>
      <c r="BE155">
        <f t="shared" si="7"/>
        <v>77.336199147751088</v>
      </c>
      <c r="BF155">
        <v>91.8458134381696</v>
      </c>
    </row>
    <row r="156" spans="1:58" x14ac:dyDescent="0.35">
      <c r="A156">
        <v>154</v>
      </c>
      <c r="B156" s="1">
        <v>42859</v>
      </c>
      <c r="C156" t="s">
        <v>188</v>
      </c>
      <c r="D156">
        <v>88.750252813509704</v>
      </c>
      <c r="E156">
        <v>93.972498458660993</v>
      </c>
      <c r="F156">
        <v>100.84516626589701</v>
      </c>
      <c r="G156">
        <v>92.607582562790796</v>
      </c>
      <c r="H156">
        <v>115.050053795759</v>
      </c>
      <c r="I156">
        <v>106.018854076865</v>
      </c>
      <c r="J156">
        <v>113.281579105641</v>
      </c>
      <c r="K156">
        <v>109.660107688018</v>
      </c>
      <c r="L156">
        <v>94.190748265687006</v>
      </c>
      <c r="M156">
        <v>98.913446464000302</v>
      </c>
      <c r="N156">
        <v>102.34160131914101</v>
      </c>
      <c r="O156">
        <v>94.165868971763004</v>
      </c>
      <c r="P156">
        <v>101.134906435475</v>
      </c>
      <c r="Q156">
        <v>110.019800093386</v>
      </c>
      <c r="R156">
        <v>107.097119909179</v>
      </c>
      <c r="S156">
        <v>99.691156224816197</v>
      </c>
      <c r="T156">
        <v>89.384667362368802</v>
      </c>
      <c r="U156">
        <v>89.542900244144505</v>
      </c>
      <c r="V156">
        <v>90.238786663236198</v>
      </c>
      <c r="W156">
        <v>90.263449661117804</v>
      </c>
      <c r="X156">
        <v>78.908066240236394</v>
      </c>
      <c r="Y156">
        <v>86.067218785047302</v>
      </c>
      <c r="Z156">
        <v>77.071225449854495</v>
      </c>
      <c r="AA156">
        <v>74.703791021387701</v>
      </c>
      <c r="AB156">
        <v>87.345145046622804</v>
      </c>
      <c r="AC156">
        <v>100.934054137413</v>
      </c>
      <c r="AD156">
        <v>114.484651397045</v>
      </c>
      <c r="AE156">
        <v>109.275942856995</v>
      </c>
      <c r="AF156">
        <v>116.642833859832</v>
      </c>
      <c r="AG156">
        <v>146.250414490434</v>
      </c>
      <c r="AH156">
        <v>152.17773154376499</v>
      </c>
      <c r="AI156">
        <v>147.64259606530001</v>
      </c>
      <c r="AJ156">
        <v>133.75102961639499</v>
      </c>
      <c r="AK156">
        <v>114.497431080315</v>
      </c>
      <c r="AL156">
        <v>136.76673184846601</v>
      </c>
      <c r="AM156">
        <v>141.421482316854</v>
      </c>
      <c r="AN156">
        <v>147.19452235449401</v>
      </c>
      <c r="AO156">
        <v>135.55914796047301</v>
      </c>
      <c r="AP156">
        <v>146.055732052894</v>
      </c>
      <c r="AQ156">
        <v>158.90005454664899</v>
      </c>
      <c r="AR156">
        <v>150.540615826634</v>
      </c>
      <c r="AS156">
        <v>170.44423273110201</v>
      </c>
      <c r="AT156">
        <v>162.02046384152001</v>
      </c>
      <c r="AU156">
        <v>155.82754846047001</v>
      </c>
      <c r="AV156">
        <v>144.808975525839</v>
      </c>
      <c r="AW156">
        <v>140.733526431424</v>
      </c>
      <c r="AX156">
        <v>140.936855422669</v>
      </c>
      <c r="AY156">
        <v>150.73992481090499</v>
      </c>
      <c r="AZ156">
        <v>145.578488228228</v>
      </c>
      <c r="BA156">
        <v>147.846661086522</v>
      </c>
      <c r="BB156">
        <v>147.359779567739</v>
      </c>
      <c r="BC156">
        <v>131.771310061355</v>
      </c>
      <c r="BD156">
        <f t="shared" si="8"/>
        <v>118.87362944319875</v>
      </c>
      <c r="BE156">
        <f t="shared" si="7"/>
        <v>86.404437592322267</v>
      </c>
      <c r="BF156">
        <v>91.286930929975895</v>
      </c>
    </row>
    <row r="157" spans="1:58" x14ac:dyDescent="0.35">
      <c r="A157">
        <v>155</v>
      </c>
      <c r="B157" s="1">
        <v>42861</v>
      </c>
      <c r="C157" t="s">
        <v>150</v>
      </c>
      <c r="D157">
        <v>95.622207871673893</v>
      </c>
      <c r="E157">
        <v>97.458727600174598</v>
      </c>
      <c r="F157">
        <v>107.765995130429</v>
      </c>
      <c r="G157">
        <v>93.503977640807094</v>
      </c>
      <c r="H157">
        <v>109.084866159165</v>
      </c>
      <c r="I157">
        <v>102.46674149253801</v>
      </c>
      <c r="J157">
        <v>118.270161725273</v>
      </c>
      <c r="K157">
        <v>111.97925386355099</v>
      </c>
      <c r="L157">
        <v>102.57155726067801</v>
      </c>
      <c r="M157">
        <v>108.73417418861899</v>
      </c>
      <c r="N157">
        <v>95.641396375491595</v>
      </c>
      <c r="O157">
        <v>83.323073835241999</v>
      </c>
      <c r="P157">
        <v>88.117427104708099</v>
      </c>
      <c r="Q157">
        <v>93.530988649247504</v>
      </c>
      <c r="R157">
        <v>100.039601677729</v>
      </c>
      <c r="S157">
        <v>89.840302495546993</v>
      </c>
      <c r="T157">
        <v>87.458906612609596</v>
      </c>
      <c r="U157">
        <v>86.567572610086202</v>
      </c>
      <c r="V157">
        <v>89.5315758312139</v>
      </c>
      <c r="W157">
        <v>91.915477509505905</v>
      </c>
      <c r="X157">
        <v>79.4613975658648</v>
      </c>
      <c r="Y157">
        <v>84.986878086607604</v>
      </c>
      <c r="Z157">
        <v>73.169828537623104</v>
      </c>
      <c r="AA157">
        <v>74.231378863414193</v>
      </c>
      <c r="AB157">
        <v>83.188429076531406</v>
      </c>
      <c r="AC157">
        <v>88.428546886140794</v>
      </c>
      <c r="AD157">
        <v>102.009992219442</v>
      </c>
      <c r="AE157">
        <v>96.390289569322306</v>
      </c>
      <c r="AF157">
        <v>101.20008259312</v>
      </c>
      <c r="AG157">
        <v>133.998143401389</v>
      </c>
      <c r="AH157">
        <v>138.27932847794699</v>
      </c>
      <c r="AI157">
        <v>133.48770799932601</v>
      </c>
      <c r="AJ157">
        <v>122.870527943059</v>
      </c>
      <c r="AK157">
        <v>104.09699224792401</v>
      </c>
      <c r="AL157">
        <v>124.256373355698</v>
      </c>
      <c r="AM157">
        <v>121.407038404007</v>
      </c>
      <c r="AN157">
        <v>134.64069541175499</v>
      </c>
      <c r="AO157">
        <v>122.33088530253799</v>
      </c>
      <c r="AP157">
        <v>123.927233617816</v>
      </c>
      <c r="AQ157">
        <v>145.99507378637699</v>
      </c>
      <c r="AR157">
        <v>140.27762757884199</v>
      </c>
      <c r="AS157">
        <v>151.994969982805</v>
      </c>
      <c r="AT157">
        <v>147.13321681249101</v>
      </c>
      <c r="AU157">
        <v>132.361636640466</v>
      </c>
      <c r="AV157">
        <v>122.010524960094</v>
      </c>
      <c r="AW157">
        <v>116.362160522606</v>
      </c>
      <c r="AX157">
        <v>116.302924151271</v>
      </c>
      <c r="AY157">
        <v>126.378947525005</v>
      </c>
      <c r="AZ157">
        <v>112.088321523551</v>
      </c>
      <c r="BA157">
        <v>118.740137882157</v>
      </c>
      <c r="BB157">
        <v>128.02805311665</v>
      </c>
      <c r="BC157">
        <v>112.138216713454</v>
      </c>
      <c r="BD157">
        <f t="shared" si="8"/>
        <v>108.95379896903046</v>
      </c>
      <c r="BE157">
        <f t="shared" si="7"/>
        <v>76.484607118153974</v>
      </c>
      <c r="BF157">
        <v>91.771924176320496</v>
      </c>
    </row>
    <row r="158" spans="1:58" x14ac:dyDescent="0.35">
      <c r="A158">
        <v>156</v>
      </c>
      <c r="B158" s="1">
        <v>42871</v>
      </c>
      <c r="C158" t="s">
        <v>189</v>
      </c>
      <c r="D158">
        <v>75.312258355312693</v>
      </c>
      <c r="E158">
        <v>88.477861709501994</v>
      </c>
      <c r="F158">
        <v>96.285085729142907</v>
      </c>
      <c r="G158">
        <v>89.993455902972599</v>
      </c>
      <c r="H158">
        <v>110.30661212842401</v>
      </c>
      <c r="I158">
        <v>101.957459871588</v>
      </c>
      <c r="J158">
        <v>108.27791641143899</v>
      </c>
      <c r="K158">
        <v>112.99214119576899</v>
      </c>
      <c r="L158">
        <v>96.222236377557394</v>
      </c>
      <c r="M158">
        <v>100.61958663674901</v>
      </c>
      <c r="N158">
        <v>98.899830845757606</v>
      </c>
      <c r="O158">
        <v>87.033147557962593</v>
      </c>
      <c r="P158">
        <v>94.1162103102413</v>
      </c>
      <c r="Q158">
        <v>100.500821650885</v>
      </c>
      <c r="R158">
        <v>106.375447006768</v>
      </c>
      <c r="S158">
        <v>97.044754469793304</v>
      </c>
      <c r="T158">
        <v>89.714494796881894</v>
      </c>
      <c r="U158">
        <v>81.879493895365997</v>
      </c>
      <c r="V158">
        <v>70.967603462990894</v>
      </c>
      <c r="W158">
        <v>76.520042316613896</v>
      </c>
      <c r="X158">
        <v>68.9580290243387</v>
      </c>
      <c r="Y158">
        <v>75.931315198165805</v>
      </c>
      <c r="Z158">
        <v>67.095738426238995</v>
      </c>
      <c r="AA158">
        <v>62.9021712858641</v>
      </c>
      <c r="AB158">
        <v>72.210909420867594</v>
      </c>
      <c r="AC158">
        <v>79.885621006122406</v>
      </c>
      <c r="AD158">
        <v>96.115727742720097</v>
      </c>
      <c r="AE158">
        <v>85.839846421676796</v>
      </c>
      <c r="AF158">
        <v>85.119536754810298</v>
      </c>
      <c r="AG158">
        <v>114.54454872852401</v>
      </c>
      <c r="AH158">
        <v>122.307300984836</v>
      </c>
      <c r="AI158">
        <v>116.445257035719</v>
      </c>
      <c r="AJ158">
        <v>109.812070940856</v>
      </c>
      <c r="AK158">
        <v>88.777023040140605</v>
      </c>
      <c r="AL158">
        <v>105.13846368827301</v>
      </c>
      <c r="AM158">
        <v>107.023819812721</v>
      </c>
      <c r="AN158">
        <v>124.06522144988401</v>
      </c>
      <c r="AO158">
        <v>103.73460509507601</v>
      </c>
      <c r="AP158">
        <v>110.261572734556</v>
      </c>
      <c r="AQ158">
        <v>157.69915121448699</v>
      </c>
      <c r="AR158">
        <v>150.497123816232</v>
      </c>
      <c r="AS158">
        <v>124.61015305984699</v>
      </c>
      <c r="AT158">
        <v>133.69599175842501</v>
      </c>
      <c r="AU158">
        <v>140.60886720767701</v>
      </c>
      <c r="AV158">
        <v>130.933133959663</v>
      </c>
      <c r="AW158">
        <v>116.592626776397</v>
      </c>
      <c r="AX158">
        <v>103.480143611199</v>
      </c>
      <c r="AY158">
        <v>112.95860965368399</v>
      </c>
      <c r="AZ158">
        <v>105.662624069473</v>
      </c>
      <c r="BA158">
        <v>109.51938329044501</v>
      </c>
      <c r="BB158">
        <v>113.10358668652501</v>
      </c>
      <c r="BC158">
        <v>86.756289526024005</v>
      </c>
      <c r="BD158">
        <f t="shared" si="8"/>
        <v>101.26505623179203</v>
      </c>
      <c r="BE158">
        <f t="shared" si="7"/>
        <v>68.795864380915546</v>
      </c>
      <c r="BF158">
        <v>92.649205847079699</v>
      </c>
    </row>
    <row r="159" spans="1:58" x14ac:dyDescent="0.35">
      <c r="A159">
        <v>157</v>
      </c>
      <c r="B159" s="1">
        <v>42890</v>
      </c>
      <c r="C159" t="s">
        <v>190</v>
      </c>
      <c r="AJ159">
        <v>126.20178803904</v>
      </c>
      <c r="AK159">
        <v>128.10764844302699</v>
      </c>
      <c r="AL159">
        <v>142.444154204635</v>
      </c>
      <c r="AM159">
        <v>136.50919317828601</v>
      </c>
      <c r="AN159">
        <v>154.01856856394701</v>
      </c>
      <c r="AO159">
        <v>138.849360180688</v>
      </c>
      <c r="AX159">
        <v>145.807008210248</v>
      </c>
      <c r="AY159">
        <v>154.08999794370001</v>
      </c>
      <c r="AZ159">
        <v>145.03626364394901</v>
      </c>
      <c r="BA159">
        <v>113.346975682088</v>
      </c>
      <c r="BB159">
        <v>141.796080284807</v>
      </c>
      <c r="BC159">
        <v>143.11945269599099</v>
      </c>
      <c r="BD159">
        <f t="shared" si="8"/>
        <v>139.11054092253383</v>
      </c>
      <c r="BE159">
        <f t="shared" si="7"/>
        <v>106.64134907165734</v>
      </c>
      <c r="BF159">
        <v>92.513921287535396</v>
      </c>
    </row>
    <row r="160" spans="1:58" x14ac:dyDescent="0.35">
      <c r="A160">
        <v>158</v>
      </c>
      <c r="B160" s="1">
        <v>42898</v>
      </c>
      <c r="C160" t="s">
        <v>191</v>
      </c>
      <c r="D160">
        <v>106.466862021588</v>
      </c>
      <c r="E160">
        <v>107.418311909073</v>
      </c>
      <c r="F160">
        <v>106.930467998399</v>
      </c>
      <c r="G160">
        <v>91.747746615047404</v>
      </c>
      <c r="H160">
        <v>113.767989848374</v>
      </c>
      <c r="I160">
        <v>105.37471041274701</v>
      </c>
      <c r="J160">
        <v>117.937338202749</v>
      </c>
      <c r="K160">
        <v>119.58562608065</v>
      </c>
      <c r="L160">
        <v>98.893555513313103</v>
      </c>
      <c r="M160">
        <v>105.075145926217</v>
      </c>
      <c r="N160">
        <v>102.03042843228</v>
      </c>
      <c r="O160">
        <v>97.228410636833104</v>
      </c>
      <c r="P160">
        <v>105.282453119972</v>
      </c>
      <c r="Q160">
        <v>108.66100657999201</v>
      </c>
      <c r="R160">
        <v>106.35252598739901</v>
      </c>
      <c r="S160">
        <v>99.500522939591505</v>
      </c>
      <c r="T160">
        <v>90.361495004651104</v>
      </c>
      <c r="U160">
        <v>85.372788386908795</v>
      </c>
      <c r="V160">
        <v>85.109368879748104</v>
      </c>
      <c r="W160">
        <v>88.756519145777304</v>
      </c>
      <c r="X160">
        <v>76.497035664273994</v>
      </c>
      <c r="Y160">
        <v>83.431919935584403</v>
      </c>
      <c r="Z160">
        <v>68.1931534780053</v>
      </c>
      <c r="AA160">
        <v>74.701611556965403</v>
      </c>
      <c r="AB160">
        <v>86.676062926996806</v>
      </c>
      <c r="AC160">
        <v>96.214567252376199</v>
      </c>
      <c r="AD160">
        <v>114.098387614847</v>
      </c>
      <c r="AE160">
        <v>98.943559885465902</v>
      </c>
      <c r="AF160">
        <v>100.683170469524</v>
      </c>
      <c r="AJ160">
        <v>118.295342799184</v>
      </c>
      <c r="AK160">
        <v>117.603133272826</v>
      </c>
      <c r="AL160">
        <v>129.14152995524401</v>
      </c>
      <c r="AM160">
        <v>123.689835784672</v>
      </c>
      <c r="AN160">
        <v>148.76014596735101</v>
      </c>
      <c r="AO160">
        <v>139.284016107848</v>
      </c>
      <c r="AP160">
        <v>135.940799342296</v>
      </c>
      <c r="AQ160">
        <v>154.45346552981999</v>
      </c>
      <c r="AR160">
        <v>152.45153382463201</v>
      </c>
      <c r="AS160">
        <v>162.71580766114599</v>
      </c>
      <c r="AT160">
        <v>156.32839249905001</v>
      </c>
      <c r="AU160">
        <v>128.326967209076</v>
      </c>
      <c r="AV160">
        <v>138.12199225075301</v>
      </c>
      <c r="AW160">
        <v>154.353470092941</v>
      </c>
      <c r="AX160">
        <v>146.034837324205</v>
      </c>
      <c r="AY160">
        <v>152.65757582422501</v>
      </c>
      <c r="AZ160">
        <v>144.88107055678501</v>
      </c>
      <c r="BA160">
        <v>110.31111712017299</v>
      </c>
      <c r="BD160">
        <f t="shared" si="8"/>
        <v>113.92859096909737</v>
      </c>
      <c r="BE160">
        <f t="shared" si="7"/>
        <v>81.459399118220887</v>
      </c>
      <c r="BF160">
        <v>92.380699311706294</v>
      </c>
    </row>
    <row r="161" spans="1:58" x14ac:dyDescent="0.35">
      <c r="A161">
        <v>159</v>
      </c>
      <c r="B161" s="1">
        <v>42898</v>
      </c>
      <c r="C161" t="s">
        <v>192</v>
      </c>
      <c r="D161">
        <v>112.775145339654</v>
      </c>
      <c r="E161">
        <v>117.192112675375</v>
      </c>
      <c r="F161">
        <v>117.36259175838001</v>
      </c>
      <c r="G161">
        <v>101.758781465609</v>
      </c>
      <c r="H161">
        <v>118.76122092697599</v>
      </c>
      <c r="I161">
        <v>107.935812981379</v>
      </c>
      <c r="J161">
        <v>121.184012668408</v>
      </c>
      <c r="K161">
        <v>117.702953760978</v>
      </c>
      <c r="L161">
        <v>104.53490742149</v>
      </c>
      <c r="M161">
        <v>111.334430384329</v>
      </c>
      <c r="N161">
        <v>103.24906508668199</v>
      </c>
      <c r="O161">
        <v>97.649670324419105</v>
      </c>
      <c r="P161">
        <v>102.649318224914</v>
      </c>
      <c r="Q161">
        <v>113.91346700021801</v>
      </c>
      <c r="R161">
        <v>107.72363086462001</v>
      </c>
      <c r="S161">
        <v>99.234434186230402</v>
      </c>
      <c r="T161">
        <v>92.209772341861793</v>
      </c>
      <c r="U161">
        <v>88.136585021867802</v>
      </c>
      <c r="V161">
        <v>86.027184285718505</v>
      </c>
      <c r="W161">
        <v>89.8863938135664</v>
      </c>
      <c r="X161">
        <v>78.799254159012506</v>
      </c>
      <c r="Y161">
        <v>85.418592025682599</v>
      </c>
      <c r="Z161">
        <v>70.555453496258806</v>
      </c>
      <c r="AA161">
        <v>71.948659550153295</v>
      </c>
      <c r="AB161">
        <v>84.961643463497197</v>
      </c>
      <c r="AC161">
        <v>95.868421896621797</v>
      </c>
      <c r="AD161">
        <v>105.78408876684701</v>
      </c>
      <c r="AE161">
        <v>94.980471398622299</v>
      </c>
      <c r="AF161">
        <v>97.885764298245704</v>
      </c>
      <c r="AG161">
        <v>127.069097707087</v>
      </c>
      <c r="AH161">
        <v>140.119148428062</v>
      </c>
      <c r="AI161">
        <v>126.737103714708</v>
      </c>
      <c r="AJ161">
        <v>117.827638069095</v>
      </c>
      <c r="AK161">
        <v>111.21105853888101</v>
      </c>
      <c r="AL161">
        <v>126.066796114608</v>
      </c>
      <c r="AM161">
        <v>123.370624687282</v>
      </c>
      <c r="AN161">
        <v>140.536760442294</v>
      </c>
      <c r="AO161">
        <v>125.19353090315801</v>
      </c>
      <c r="AP161">
        <v>133.58086983769499</v>
      </c>
      <c r="AQ161">
        <v>142.234854185871</v>
      </c>
      <c r="AR161">
        <v>133.43580602728301</v>
      </c>
      <c r="AS161">
        <v>154.475496323133</v>
      </c>
      <c r="AT161">
        <v>149.78589733506999</v>
      </c>
      <c r="AU161">
        <v>118.563457494746</v>
      </c>
      <c r="AV161">
        <v>129.776462917072</v>
      </c>
      <c r="AW161">
        <v>136.604545954434</v>
      </c>
      <c r="AX161">
        <v>124.55021525757201</v>
      </c>
      <c r="AY161">
        <v>133.67459645768801</v>
      </c>
      <c r="AZ161">
        <v>125.710548353973</v>
      </c>
      <c r="BA161">
        <v>94.253428053808307</v>
      </c>
      <c r="BB161">
        <v>119.79052555859199</v>
      </c>
      <c r="BC161">
        <v>114.555459021115</v>
      </c>
      <c r="BD161">
        <f t="shared" si="8"/>
        <v>112.43361078790086</v>
      </c>
      <c r="BE161">
        <f t="shared" si="7"/>
        <v>79.964418937024377</v>
      </c>
      <c r="BF161">
        <v>91.744773631382401</v>
      </c>
    </row>
    <row r="162" spans="1:58" x14ac:dyDescent="0.35">
      <c r="A162">
        <v>160</v>
      </c>
      <c r="B162" s="1">
        <v>42901</v>
      </c>
      <c r="C162" t="s">
        <v>193</v>
      </c>
      <c r="D162">
        <v>99.258434203270298</v>
      </c>
      <c r="E162">
        <v>99.504796953885105</v>
      </c>
      <c r="F162">
        <v>100.945396608793</v>
      </c>
      <c r="G162">
        <v>89.140421034553299</v>
      </c>
      <c r="H162">
        <v>108.327820121499</v>
      </c>
      <c r="I162">
        <v>96.094310761407996</v>
      </c>
      <c r="J162">
        <v>104.455228067009</v>
      </c>
      <c r="K162">
        <v>104.795567097488</v>
      </c>
      <c r="L162">
        <v>88.423171712658402</v>
      </c>
      <c r="M162">
        <v>101.065882598402</v>
      </c>
      <c r="N162">
        <v>93.594309368248204</v>
      </c>
      <c r="O162">
        <v>85.571566750444504</v>
      </c>
      <c r="P162">
        <v>88.293142026696998</v>
      </c>
      <c r="Q162">
        <v>100.24023203711501</v>
      </c>
      <c r="R162">
        <v>97.992289803029607</v>
      </c>
      <c r="S162">
        <v>87.425388966451493</v>
      </c>
      <c r="T162">
        <v>79.341901226902905</v>
      </c>
      <c r="U162">
        <v>71.202293777426206</v>
      </c>
      <c r="V162">
        <v>69.4644318709354</v>
      </c>
      <c r="W162">
        <v>71.765500122327893</v>
      </c>
      <c r="X162">
        <v>63.5891123670634</v>
      </c>
      <c r="Y162">
        <v>69.055597519962603</v>
      </c>
      <c r="Z162">
        <v>57.991728239860002</v>
      </c>
      <c r="AA162">
        <v>57.695127469921196</v>
      </c>
      <c r="AB162">
        <v>69.314478883696196</v>
      </c>
      <c r="AC162">
        <v>78.544512111566405</v>
      </c>
      <c r="AD162">
        <v>91.793829032325803</v>
      </c>
      <c r="AE162">
        <v>84.2828934157113</v>
      </c>
      <c r="AF162">
        <v>80.437954088507496</v>
      </c>
      <c r="AG162">
        <v>106.13782265883</v>
      </c>
      <c r="AH162">
        <v>120.65991633849799</v>
      </c>
      <c r="AI162">
        <v>110.286568828051</v>
      </c>
      <c r="AJ162">
        <v>100.466689171098</v>
      </c>
      <c r="AK162">
        <v>97.254353722066099</v>
      </c>
      <c r="AL162">
        <v>107.918428974299</v>
      </c>
      <c r="AM162">
        <v>104.13739552854599</v>
      </c>
      <c r="AN162">
        <v>126.701551647347</v>
      </c>
      <c r="AO162">
        <v>119.804286176557</v>
      </c>
      <c r="AP162">
        <v>116.736855615737</v>
      </c>
      <c r="AQ162">
        <v>148.73999870715701</v>
      </c>
      <c r="AR162">
        <v>153.718598938577</v>
      </c>
      <c r="AS162">
        <v>139.95768996562001</v>
      </c>
      <c r="AT162">
        <v>128.13628061551501</v>
      </c>
      <c r="AU162">
        <v>108.041440357784</v>
      </c>
      <c r="AV162">
        <v>108.401129959625</v>
      </c>
      <c r="AW162">
        <v>119.55550983625299</v>
      </c>
      <c r="AX162">
        <v>104.125002499823</v>
      </c>
      <c r="AY162">
        <v>118.413112286729</v>
      </c>
      <c r="AZ162">
        <v>110.240317819029</v>
      </c>
      <c r="BA162">
        <v>78.832072716608593</v>
      </c>
      <c r="BB162">
        <v>96.960884554144698</v>
      </c>
      <c r="BC162">
        <v>93.173492308454996</v>
      </c>
      <c r="BD162">
        <f t="shared" si="8"/>
        <v>98.230898412759771</v>
      </c>
      <c r="BE162">
        <f t="shared" si="7"/>
        <v>65.761706561883287</v>
      </c>
      <c r="BF162">
        <v>90.896300835013506</v>
      </c>
    </row>
    <row r="163" spans="1:58" x14ac:dyDescent="0.35">
      <c r="A163">
        <v>161</v>
      </c>
      <c r="B163" s="1">
        <v>42906</v>
      </c>
      <c r="C163" t="s">
        <v>151</v>
      </c>
      <c r="I163">
        <v>107.156996889845</v>
      </c>
      <c r="J163">
        <v>113.693032328114</v>
      </c>
      <c r="L163">
        <v>96.926326854964998</v>
      </c>
      <c r="M163">
        <v>107.913584391052</v>
      </c>
      <c r="N163">
        <v>97.007028778234599</v>
      </c>
      <c r="O163">
        <v>94.172988329268406</v>
      </c>
      <c r="P163">
        <v>103.532712664028</v>
      </c>
      <c r="Q163">
        <v>112.030421291293</v>
      </c>
      <c r="R163">
        <v>101.116613138234</v>
      </c>
      <c r="AA163">
        <v>74.6652102738759</v>
      </c>
      <c r="AB163">
        <v>85.771394730217594</v>
      </c>
      <c r="AC163">
        <v>91.066382695161096</v>
      </c>
      <c r="AD163">
        <v>106.429630314243</v>
      </c>
      <c r="AE163">
        <v>100.15546112714399</v>
      </c>
      <c r="AF163">
        <v>103.79014315187599</v>
      </c>
      <c r="AG163">
        <v>141.33369604026399</v>
      </c>
      <c r="AH163">
        <v>144.62474600745401</v>
      </c>
      <c r="AI163">
        <v>140.710641100023</v>
      </c>
      <c r="AJ163">
        <v>132.91563648898801</v>
      </c>
      <c r="AQ163">
        <v>148.89120647622801</v>
      </c>
      <c r="AR163">
        <v>136.89370241624999</v>
      </c>
      <c r="AS163">
        <v>175.532971757078</v>
      </c>
      <c r="AT163">
        <v>162.481909235785</v>
      </c>
      <c r="AU163">
        <v>150.81104227340501</v>
      </c>
      <c r="AV163">
        <v>150.05578294549699</v>
      </c>
      <c r="AW163">
        <v>142.20580200474299</v>
      </c>
      <c r="AX163">
        <v>143.706583326508</v>
      </c>
      <c r="AY163">
        <v>147.92924497301601</v>
      </c>
      <c r="BD163">
        <f t="shared" si="8"/>
        <v>121.91146042867106</v>
      </c>
      <c r="BE163">
        <f t="shared" si="7"/>
        <v>89.442268577794579</v>
      </c>
      <c r="BF163">
        <v>92.004600124503895</v>
      </c>
    </row>
    <row r="164" spans="1:58" x14ac:dyDescent="0.35">
      <c r="A164">
        <v>162</v>
      </c>
      <c r="B164" s="1">
        <v>42916</v>
      </c>
      <c r="C164" t="s">
        <v>194</v>
      </c>
      <c r="D164">
        <v>100.26153692382501</v>
      </c>
      <c r="E164">
        <v>104.695616296602</v>
      </c>
      <c r="F164">
        <v>106.811800369826</v>
      </c>
      <c r="G164">
        <v>94.847185834686599</v>
      </c>
      <c r="H164">
        <v>121.65398475761199</v>
      </c>
      <c r="I164">
        <v>106.660354320721</v>
      </c>
      <c r="J164">
        <v>107.953792134004</v>
      </c>
      <c r="K164">
        <v>112.84106968904</v>
      </c>
      <c r="L164">
        <v>101.542087309042</v>
      </c>
      <c r="M164">
        <v>109.065685297668</v>
      </c>
      <c r="N164">
        <v>99.535882653655705</v>
      </c>
      <c r="O164">
        <v>93.542361602025295</v>
      </c>
      <c r="P164">
        <v>107.516445160073</v>
      </c>
      <c r="Q164">
        <v>172.50900932800201</v>
      </c>
      <c r="R164">
        <v>114.426926497895</v>
      </c>
      <c r="S164">
        <v>94.249855768180694</v>
      </c>
      <c r="T164">
        <v>85.830576478302802</v>
      </c>
      <c r="U164">
        <v>80.646414259714206</v>
      </c>
      <c r="V164">
        <v>79.821144528480005</v>
      </c>
      <c r="W164">
        <v>82.861973021260894</v>
      </c>
      <c r="X164">
        <v>73.074790439203198</v>
      </c>
      <c r="Y164">
        <v>80.966820327294897</v>
      </c>
      <c r="Z164">
        <v>66.261562146312301</v>
      </c>
      <c r="AA164">
        <v>66.936057863974796</v>
      </c>
      <c r="AB164">
        <v>76.127909858078993</v>
      </c>
      <c r="AC164">
        <v>84.493914226757994</v>
      </c>
      <c r="AD164">
        <v>96.325270376091595</v>
      </c>
      <c r="AE164">
        <v>90.697364299117794</v>
      </c>
      <c r="AF164">
        <v>97.168843349532096</v>
      </c>
      <c r="AG164">
        <v>120.571535666779</v>
      </c>
      <c r="AH164">
        <v>125.64389232199299</v>
      </c>
      <c r="AI164">
        <v>114.279098054941</v>
      </c>
      <c r="AJ164">
        <v>109.674810789994</v>
      </c>
      <c r="AK164">
        <v>104.99317702323199</v>
      </c>
      <c r="AL164">
        <v>116.44230501688099</v>
      </c>
      <c r="AM164">
        <v>111.14116186157101</v>
      </c>
      <c r="AN164">
        <v>134.90679494430501</v>
      </c>
      <c r="AO164">
        <v>120.73087342432601</v>
      </c>
      <c r="AP164">
        <v>131.12096656282401</v>
      </c>
      <c r="AQ164">
        <v>136.20686065147899</v>
      </c>
      <c r="AR164">
        <v>123.205356208344</v>
      </c>
      <c r="AS164">
        <v>150.82336816280599</v>
      </c>
      <c r="AT164">
        <v>137.226698651378</v>
      </c>
      <c r="AU164">
        <v>120.433996755835</v>
      </c>
      <c r="AV164">
        <v>124.67306683108499</v>
      </c>
      <c r="AW164">
        <v>114.95633223889701</v>
      </c>
      <c r="AX164">
        <v>117.778342439497</v>
      </c>
      <c r="AY164">
        <v>124.40565937323601</v>
      </c>
      <c r="AZ164">
        <v>116.40649709645101</v>
      </c>
      <c r="BA164">
        <v>101.390506585045</v>
      </c>
      <c r="BB164">
        <v>110.158468009565</v>
      </c>
      <c r="BC164">
        <v>112.06508129101</v>
      </c>
      <c r="BD164">
        <f t="shared" si="8"/>
        <v>107.47232855920103</v>
      </c>
      <c r="BE164">
        <f t="shared" si="7"/>
        <v>75.003136708324547</v>
      </c>
      <c r="BF164">
        <v>92.005792093332104</v>
      </c>
    </row>
    <row r="165" spans="1:58" x14ac:dyDescent="0.35">
      <c r="A165">
        <v>163</v>
      </c>
      <c r="B165" s="1">
        <v>42918</v>
      </c>
      <c r="C165" t="s">
        <v>195</v>
      </c>
      <c r="D165">
        <v>119.75617295358801</v>
      </c>
      <c r="E165">
        <v>118.464976641851</v>
      </c>
      <c r="F165">
        <v>122.891300858661</v>
      </c>
      <c r="G165">
        <v>114.997539042768</v>
      </c>
      <c r="H165">
        <v>134.043104511161</v>
      </c>
      <c r="I165">
        <v>121.439438461186</v>
      </c>
      <c r="J165">
        <v>126.919775378655</v>
      </c>
      <c r="K165">
        <v>127.03820271642699</v>
      </c>
      <c r="L165">
        <v>118.78384711152</v>
      </c>
      <c r="M165">
        <v>123.2650365097</v>
      </c>
      <c r="N165">
        <v>114.11709522319801</v>
      </c>
      <c r="O165">
        <v>116.73482077135201</v>
      </c>
      <c r="P165">
        <v>144.17303528325399</v>
      </c>
      <c r="Q165">
        <v>190.76553021930499</v>
      </c>
      <c r="R165">
        <v>201.99700961094399</v>
      </c>
      <c r="S165">
        <v>101.31685407170001</v>
      </c>
      <c r="T165">
        <v>98.851291380173507</v>
      </c>
      <c r="U165">
        <v>97.416225399372095</v>
      </c>
      <c r="V165">
        <v>93.728890000877797</v>
      </c>
      <c r="W165">
        <v>98.181696192025697</v>
      </c>
      <c r="X165">
        <v>87.128990301261595</v>
      </c>
      <c r="Y165">
        <v>96.974762068148607</v>
      </c>
      <c r="Z165">
        <v>82.394691749530907</v>
      </c>
      <c r="AA165">
        <v>83.814090957661705</v>
      </c>
      <c r="AB165">
        <v>94.356828926031497</v>
      </c>
      <c r="AC165">
        <v>102.84689302213</v>
      </c>
      <c r="AD165">
        <v>117.917217866079</v>
      </c>
      <c r="AE165">
        <v>111.39681642399199</v>
      </c>
      <c r="AF165">
        <v>115.988683733516</v>
      </c>
      <c r="AG165">
        <v>138.716010026775</v>
      </c>
      <c r="AH165">
        <v>145.435689936925</v>
      </c>
      <c r="AI165">
        <v>134.703696105098</v>
      </c>
      <c r="AJ165">
        <v>128.98776530041599</v>
      </c>
      <c r="AK165">
        <v>125.970504468069</v>
      </c>
      <c r="AL165">
        <v>131.67133765367001</v>
      </c>
      <c r="AM165">
        <v>125.258275994203</v>
      </c>
      <c r="AN165">
        <v>149.78817959007901</v>
      </c>
      <c r="AO165">
        <v>137.67949090943901</v>
      </c>
      <c r="AP165">
        <v>148.62345220224199</v>
      </c>
      <c r="AQ165">
        <v>152.601634290167</v>
      </c>
      <c r="AR165">
        <v>140.38637458986901</v>
      </c>
      <c r="AS165">
        <v>168.17198222990399</v>
      </c>
      <c r="AT165">
        <v>157.36265210337299</v>
      </c>
      <c r="AU165">
        <v>141.555795599253</v>
      </c>
      <c r="AV165">
        <v>143.2640297131</v>
      </c>
      <c r="AW165">
        <v>134.11326142428399</v>
      </c>
      <c r="AX165">
        <v>132.36296593526501</v>
      </c>
      <c r="AY165">
        <v>142.183993364174</v>
      </c>
      <c r="AZ165">
        <v>132.83783407831399</v>
      </c>
      <c r="BA165">
        <v>117.636687916726</v>
      </c>
      <c r="BB165">
        <v>131.749810784537</v>
      </c>
      <c r="BC165">
        <v>131.603363015632</v>
      </c>
      <c r="BD165">
        <f t="shared" si="8"/>
        <v>126.35318470418432</v>
      </c>
      <c r="BE165">
        <f t="shared" si="7"/>
        <v>93.883992853307831</v>
      </c>
      <c r="BF165">
        <v>92.5688022952952</v>
      </c>
    </row>
    <row r="166" spans="1:58" x14ac:dyDescent="0.35">
      <c r="A166">
        <v>164</v>
      </c>
      <c r="B166" s="1">
        <v>42926</v>
      </c>
      <c r="C166" t="s">
        <v>196</v>
      </c>
      <c r="D166">
        <v>115.21776159359599</v>
      </c>
      <c r="E166">
        <v>112.541947480551</v>
      </c>
      <c r="F166">
        <v>117.83873256678601</v>
      </c>
      <c r="G166">
        <v>110.96496541997099</v>
      </c>
      <c r="H166">
        <v>129.79587522616001</v>
      </c>
      <c r="I166">
        <v>109.443843940877</v>
      </c>
      <c r="J166">
        <v>117.534073583519</v>
      </c>
      <c r="K166">
        <v>119.938635214596</v>
      </c>
      <c r="L166">
        <v>103.571421064034</v>
      </c>
      <c r="M166">
        <v>109.81569543620201</v>
      </c>
      <c r="N166">
        <v>145.40614776492001</v>
      </c>
      <c r="O166">
        <v>209.650013935071</v>
      </c>
      <c r="P166">
        <v>207.465403686374</v>
      </c>
      <c r="Q166">
        <v>214.67146096041401</v>
      </c>
      <c r="R166">
        <v>201.48770089201599</v>
      </c>
      <c r="S166">
        <v>175.081675677753</v>
      </c>
      <c r="T166">
        <v>133.94547807647501</v>
      </c>
      <c r="U166">
        <v>117.083555502419</v>
      </c>
      <c r="V166">
        <v>103.859320211121</v>
      </c>
      <c r="W166">
        <v>98.234208600917597</v>
      </c>
      <c r="X166">
        <v>83.719490256052893</v>
      </c>
      <c r="Y166">
        <v>85.436766933732102</v>
      </c>
      <c r="Z166">
        <v>73.610089860842706</v>
      </c>
      <c r="AA166">
        <v>73.690733381640399</v>
      </c>
      <c r="AB166">
        <v>86.149232655157306</v>
      </c>
      <c r="AC166">
        <v>91.882323327194399</v>
      </c>
      <c r="AD166">
        <v>110.50987853513</v>
      </c>
      <c r="AE166">
        <v>101.85462256438601</v>
      </c>
      <c r="AF166">
        <v>105.619534886827</v>
      </c>
      <c r="AG166">
        <v>131.02801573325399</v>
      </c>
      <c r="AH166">
        <v>137.39648850709099</v>
      </c>
      <c r="AI166">
        <v>124.69353787433</v>
      </c>
      <c r="AJ166">
        <v>121.337932741274</v>
      </c>
      <c r="AK166">
        <v>118.43323600474601</v>
      </c>
      <c r="AL166">
        <v>129.39831906235801</v>
      </c>
      <c r="AM166">
        <v>114.708857963713</v>
      </c>
      <c r="AN166">
        <v>134.825994798089</v>
      </c>
      <c r="AO166">
        <v>121.593869875504</v>
      </c>
      <c r="AP166">
        <v>138.170288233035</v>
      </c>
      <c r="AQ166">
        <v>145.45615393725799</v>
      </c>
      <c r="AR166">
        <v>121.614071439703</v>
      </c>
      <c r="AZ166">
        <v>3.8091214950893</v>
      </c>
      <c r="BA166">
        <v>100.996288971666</v>
      </c>
      <c r="BB166">
        <v>128.626514990933</v>
      </c>
      <c r="BC166">
        <v>154.25461889909701</v>
      </c>
      <c r="BD166">
        <f t="shared" si="8"/>
        <v>122.05253110581947</v>
      </c>
      <c r="BE166">
        <f t="shared" si="7"/>
        <v>89.583339254942985</v>
      </c>
      <c r="BF166">
        <v>92.337815102647596</v>
      </c>
    </row>
    <row r="167" spans="1:58" x14ac:dyDescent="0.35">
      <c r="A167">
        <v>165</v>
      </c>
      <c r="B167" s="1">
        <v>42931</v>
      </c>
      <c r="C167" t="s">
        <v>197</v>
      </c>
      <c r="I167">
        <v>98.392184130089603</v>
      </c>
      <c r="J167">
        <v>111.39516787426</v>
      </c>
      <c r="K167">
        <v>112.434542303578</v>
      </c>
      <c r="L167">
        <v>91.747386611410903</v>
      </c>
      <c r="M167">
        <v>98.707153285901398</v>
      </c>
      <c r="N167">
        <v>198.14888108391099</v>
      </c>
      <c r="O167">
        <v>188.672266249345</v>
      </c>
      <c r="P167">
        <v>192.35056044546499</v>
      </c>
      <c r="Q167">
        <v>187.29400743281701</v>
      </c>
      <c r="R167">
        <v>171.589215548255</v>
      </c>
      <c r="S167">
        <v>139.968887305967</v>
      </c>
      <c r="AB167">
        <v>75.869133284111697</v>
      </c>
      <c r="AC167">
        <v>90.689159669107397</v>
      </c>
      <c r="AD167">
        <v>99.850410287774594</v>
      </c>
      <c r="AE167">
        <v>96.673786267444001</v>
      </c>
      <c r="AF167">
        <v>95.556928328227698</v>
      </c>
      <c r="AG167">
        <v>115.693404717067</v>
      </c>
      <c r="AH167">
        <v>160.39854015976499</v>
      </c>
      <c r="AS167">
        <v>160.16284980835201</v>
      </c>
      <c r="AT167">
        <v>142.599328608745</v>
      </c>
      <c r="AU167">
        <v>124.859617750704</v>
      </c>
      <c r="AV167">
        <v>129.64466105211901</v>
      </c>
      <c r="AW167">
        <v>119.676851772821</v>
      </c>
      <c r="AX167">
        <v>124.33799544737499</v>
      </c>
      <c r="BD167">
        <f t="shared" si="8"/>
        <v>130.27970497602553</v>
      </c>
      <c r="BE167">
        <f t="shared" si="7"/>
        <v>97.810513125149043</v>
      </c>
      <c r="BF167">
        <v>92.226517424528296</v>
      </c>
    </row>
    <row r="168" spans="1:58" x14ac:dyDescent="0.35">
      <c r="A168">
        <v>166</v>
      </c>
      <c r="B168" s="1">
        <v>42931</v>
      </c>
      <c r="C168" t="s">
        <v>198</v>
      </c>
      <c r="D168">
        <v>103.73954105541399</v>
      </c>
      <c r="E168">
        <v>99.969945183439293</v>
      </c>
      <c r="F168">
        <v>104.284789378906</v>
      </c>
      <c r="G168">
        <v>94.196038291447607</v>
      </c>
      <c r="H168">
        <v>115.178877435858</v>
      </c>
      <c r="I168">
        <v>102.802732711605</v>
      </c>
      <c r="J168">
        <v>104.69896969878</v>
      </c>
      <c r="K168">
        <v>111.351263928005</v>
      </c>
      <c r="L168">
        <v>95.836683052655701</v>
      </c>
      <c r="M168">
        <v>102.67605201283401</v>
      </c>
      <c r="N168">
        <v>200.861606771379</v>
      </c>
      <c r="O168">
        <v>192.310621786295</v>
      </c>
      <c r="P168">
        <v>192.20974617277099</v>
      </c>
      <c r="Q168">
        <v>195.51024195250901</v>
      </c>
      <c r="R168">
        <v>183.190733777167</v>
      </c>
      <c r="S168">
        <v>160.36499795981501</v>
      </c>
      <c r="T168">
        <v>119.749144452094</v>
      </c>
      <c r="U168">
        <v>95.197179940279497</v>
      </c>
      <c r="V168">
        <v>88.861810513787105</v>
      </c>
      <c r="W168">
        <v>84.906092670015596</v>
      </c>
      <c r="X168">
        <v>76.927890166653597</v>
      </c>
      <c r="Y168">
        <v>77.706259473826904</v>
      </c>
      <c r="Z168">
        <v>62.292156931905303</v>
      </c>
      <c r="AA168">
        <v>65.115261405756101</v>
      </c>
      <c r="AB168">
        <v>75.644576538117505</v>
      </c>
      <c r="AC168">
        <v>80.710212054400301</v>
      </c>
      <c r="AD168">
        <v>92.018422005224494</v>
      </c>
      <c r="AE168">
        <v>87.762268559650295</v>
      </c>
      <c r="AF168">
        <v>89.875273828982998</v>
      </c>
      <c r="AG168">
        <v>116.02572656075201</v>
      </c>
      <c r="AH168">
        <v>123.886559405093</v>
      </c>
      <c r="AI168">
        <v>115.37906552893</v>
      </c>
      <c r="AJ168">
        <v>107.410764026614</v>
      </c>
      <c r="AK168">
        <v>108.055951959289</v>
      </c>
      <c r="AL168">
        <v>114.175939152333</v>
      </c>
      <c r="AM168">
        <v>105.89968246525</v>
      </c>
      <c r="AN168">
        <v>126.164427205274</v>
      </c>
      <c r="AO168">
        <v>116.42112615090799</v>
      </c>
      <c r="AP168">
        <v>128.15886439577901</v>
      </c>
      <c r="AQ168">
        <v>135.418583136357</v>
      </c>
      <c r="AR168">
        <v>124.21523970053001</v>
      </c>
      <c r="AS168">
        <v>145.028404850214</v>
      </c>
      <c r="AT168">
        <v>135.28454753398799</v>
      </c>
      <c r="AU168">
        <v>121.342077319322</v>
      </c>
      <c r="AV168">
        <v>122.34308824577001</v>
      </c>
      <c r="AW168">
        <v>112.84768147896401</v>
      </c>
      <c r="AX168">
        <v>111.331763233808</v>
      </c>
      <c r="AY168">
        <v>119.66381628277399</v>
      </c>
      <c r="AZ168">
        <v>117.966975737309</v>
      </c>
      <c r="BA168">
        <v>96.270312741606105</v>
      </c>
      <c r="BB168">
        <v>122.683986847944</v>
      </c>
      <c r="BC168">
        <v>143.796591116244</v>
      </c>
      <c r="BD168">
        <f t="shared" si="8"/>
        <v>115.87924163047356</v>
      </c>
      <c r="BE168">
        <f t="shared" si="7"/>
        <v>83.410049779597074</v>
      </c>
      <c r="BF168">
        <v>93.242570227088507</v>
      </c>
    </row>
    <row r="169" spans="1:58" x14ac:dyDescent="0.35">
      <c r="A169">
        <v>167</v>
      </c>
      <c r="B169" s="1">
        <v>42946</v>
      </c>
      <c r="C169" t="s">
        <v>103</v>
      </c>
      <c r="D169">
        <v>95.164500012179204</v>
      </c>
      <c r="E169">
        <v>96.359729554517003</v>
      </c>
      <c r="F169">
        <v>100.631556722395</v>
      </c>
      <c r="G169">
        <v>85.431745124832403</v>
      </c>
      <c r="H169">
        <v>124.963546699413</v>
      </c>
      <c r="I169">
        <v>153.705339276909</v>
      </c>
      <c r="J169">
        <v>169.630771392681</v>
      </c>
      <c r="K169">
        <v>174.96874930966499</v>
      </c>
      <c r="L169">
        <v>158.63140226275101</v>
      </c>
      <c r="M169">
        <v>170.98103685981201</v>
      </c>
      <c r="N169">
        <v>185.762715910201</v>
      </c>
      <c r="O169">
        <v>175.48409605611701</v>
      </c>
      <c r="P169">
        <v>182.023082297483</v>
      </c>
      <c r="Q169">
        <v>176.49503795894199</v>
      </c>
      <c r="R169">
        <v>159.764456212461</v>
      </c>
      <c r="S169">
        <v>133.01111129969701</v>
      </c>
      <c r="T169">
        <v>87.997360544883804</v>
      </c>
      <c r="U169">
        <v>99.5386427269069</v>
      </c>
      <c r="V169">
        <v>95.152183669625003</v>
      </c>
      <c r="W169">
        <v>92.118092670806604</v>
      </c>
      <c r="X169">
        <v>79.409722933997401</v>
      </c>
      <c r="Y169">
        <v>77.351228689459901</v>
      </c>
      <c r="Z169">
        <v>67.936984513723203</v>
      </c>
      <c r="AA169">
        <v>60.225199480856098</v>
      </c>
      <c r="AB169">
        <v>74.085192290830506</v>
      </c>
      <c r="AC169">
        <v>85.2197976445607</v>
      </c>
      <c r="AD169">
        <v>95.978063382415002</v>
      </c>
      <c r="AE169">
        <v>83.599910300740802</v>
      </c>
      <c r="AF169">
        <v>96.826444727061102</v>
      </c>
      <c r="AG169">
        <v>127.44726449324899</v>
      </c>
      <c r="AH169">
        <v>135.39513815105099</v>
      </c>
      <c r="AI169">
        <v>114.338270583637</v>
      </c>
      <c r="AJ169">
        <v>111.755546290826</v>
      </c>
      <c r="AK169">
        <v>112.222317713309</v>
      </c>
      <c r="AL169">
        <v>118.994352362337</v>
      </c>
      <c r="AM169">
        <v>115.814001722036</v>
      </c>
      <c r="AN169">
        <v>131.64634702403299</v>
      </c>
      <c r="AO169">
        <v>122.003817156669</v>
      </c>
      <c r="AP169">
        <v>136.74070595803099</v>
      </c>
      <c r="AQ169">
        <v>138.96260715481901</v>
      </c>
      <c r="AR169">
        <v>131.416670526969</v>
      </c>
      <c r="AS169">
        <v>157.47288469443299</v>
      </c>
      <c r="AT169">
        <v>145.77073451823901</v>
      </c>
      <c r="AU169">
        <v>128.16631733997599</v>
      </c>
      <c r="AV169">
        <v>127.069237625836</v>
      </c>
      <c r="AW169">
        <v>119.36199678059501</v>
      </c>
      <c r="AX169">
        <v>118.722298901984</v>
      </c>
      <c r="AY169">
        <v>119.85873802251901</v>
      </c>
      <c r="AZ169">
        <v>118.176283085599</v>
      </c>
      <c r="BA169">
        <v>112.755925501147</v>
      </c>
      <c r="BB169">
        <v>125.916887808344</v>
      </c>
      <c r="BC169">
        <v>121.78825036508501</v>
      </c>
      <c r="BD169">
        <f t="shared" si="8"/>
        <v>121.73546719820472</v>
      </c>
      <c r="BE169">
        <f t="shared" si="7"/>
        <v>89.266275347328232</v>
      </c>
      <c r="BF169">
        <v>93.3088857330781</v>
      </c>
    </row>
    <row r="170" spans="1:58" x14ac:dyDescent="0.35">
      <c r="A170">
        <v>168</v>
      </c>
      <c r="B170" s="1">
        <v>42947</v>
      </c>
      <c r="C170" t="s">
        <v>199</v>
      </c>
      <c r="D170">
        <v>95.701133160661698</v>
      </c>
      <c r="E170">
        <v>100.678601330845</v>
      </c>
      <c r="F170">
        <v>104.590309661921</v>
      </c>
      <c r="G170">
        <v>99.759108620272599</v>
      </c>
      <c r="N170">
        <v>186.32742529078601</v>
      </c>
      <c r="O170">
        <v>179.61297794562</v>
      </c>
      <c r="P170">
        <v>185.55647061072901</v>
      </c>
      <c r="Q170">
        <v>179.76177177087601</v>
      </c>
      <c r="R170">
        <v>164.62195371259</v>
      </c>
      <c r="S170">
        <v>142.02092393545999</v>
      </c>
      <c r="T170">
        <v>106.527249608416</v>
      </c>
      <c r="U170">
        <v>106.71355462574</v>
      </c>
      <c r="V170">
        <v>104.281049571826</v>
      </c>
      <c r="W170">
        <v>106.65980075938</v>
      </c>
      <c r="X170">
        <v>79.093092026506298</v>
      </c>
      <c r="AF170">
        <v>103.15116351717499</v>
      </c>
      <c r="AG170">
        <v>132.38362419079101</v>
      </c>
      <c r="AH170">
        <v>140.63480080306601</v>
      </c>
      <c r="AI170">
        <v>123.47339787853301</v>
      </c>
      <c r="AJ170">
        <v>115.312777337873</v>
      </c>
      <c r="AK170">
        <v>116.83141953794799</v>
      </c>
      <c r="AL170">
        <v>123.92858751406899</v>
      </c>
      <c r="AM170">
        <v>118.11964556105001</v>
      </c>
      <c r="AN170">
        <v>135.259529667019</v>
      </c>
      <c r="AT170">
        <v>152.11393698007899</v>
      </c>
      <c r="AU170">
        <v>134.09032046110201</v>
      </c>
      <c r="AV170">
        <v>134.93828759637299</v>
      </c>
      <c r="AW170">
        <v>125.383341078444</v>
      </c>
      <c r="AX170">
        <v>122.859292359634</v>
      </c>
      <c r="AY170">
        <v>128.924569428826</v>
      </c>
      <c r="AZ170">
        <v>124.01167161402</v>
      </c>
      <c r="BA170">
        <v>117.955077772629</v>
      </c>
      <c r="BB170">
        <v>132.956176034105</v>
      </c>
      <c r="BC170">
        <v>129.802558641144</v>
      </c>
      <c r="BD170">
        <f t="shared" si="8"/>
        <v>128.0598706060444</v>
      </c>
      <c r="BE170">
        <f t="shared" si="7"/>
        <v>95.590678755167914</v>
      </c>
      <c r="BF170">
        <v>93.962834554438302</v>
      </c>
    </row>
    <row r="171" spans="1:58" x14ac:dyDescent="0.35">
      <c r="A171">
        <v>169</v>
      </c>
      <c r="B171" s="1">
        <v>42951</v>
      </c>
      <c r="C171" t="s">
        <v>110</v>
      </c>
      <c r="D171">
        <v>122.830509929128</v>
      </c>
      <c r="E171">
        <v>124.491012377611</v>
      </c>
      <c r="F171">
        <v>124.233772326115</v>
      </c>
      <c r="G171">
        <v>136.10358171521301</v>
      </c>
      <c r="H171">
        <v>201.493517509062</v>
      </c>
      <c r="I171">
        <v>194.07386145894799</v>
      </c>
      <c r="J171">
        <v>196.172708662666</v>
      </c>
      <c r="K171">
        <v>202.20213788696901</v>
      </c>
      <c r="L171">
        <v>192.97239764431299</v>
      </c>
      <c r="M171">
        <v>202.807577187806</v>
      </c>
      <c r="N171">
        <v>203.13218840497299</v>
      </c>
      <c r="O171">
        <v>193.52785291312699</v>
      </c>
      <c r="P171">
        <v>201.34396831085499</v>
      </c>
      <c r="Q171">
        <v>197.851504121614</v>
      </c>
      <c r="R171">
        <v>182.31401511230001</v>
      </c>
      <c r="S171">
        <v>161.472652234067</v>
      </c>
      <c r="T171">
        <v>143.46876907636599</v>
      </c>
      <c r="U171">
        <v>129.26391867311801</v>
      </c>
      <c r="V171">
        <v>123.564503755885</v>
      </c>
      <c r="W171">
        <v>121.276385161669</v>
      </c>
      <c r="X171">
        <v>110.326039923018</v>
      </c>
      <c r="Y171">
        <v>107.854829702578</v>
      </c>
      <c r="Z171">
        <v>94.401902589146601</v>
      </c>
      <c r="AA171">
        <v>86.396940584708105</v>
      </c>
      <c r="AB171">
        <v>94.239094679229495</v>
      </c>
      <c r="AC171">
        <v>102.891548258429</v>
      </c>
      <c r="AD171">
        <v>115.83959348924699</v>
      </c>
      <c r="AE171">
        <v>100.721961308796</v>
      </c>
      <c r="AF171">
        <v>112.145537124079</v>
      </c>
      <c r="AG171">
        <v>149.23051493704699</v>
      </c>
      <c r="AH171">
        <v>161.155952746488</v>
      </c>
      <c r="AI171">
        <v>134.09673391249501</v>
      </c>
      <c r="AJ171">
        <v>131.86883242598901</v>
      </c>
      <c r="AK171">
        <v>134.96707435251801</v>
      </c>
      <c r="AL171">
        <v>138.83058540961801</v>
      </c>
      <c r="AM171">
        <v>136.22783102529701</v>
      </c>
      <c r="AN171">
        <v>147.232126325656</v>
      </c>
      <c r="AO171">
        <v>143.37960582516601</v>
      </c>
      <c r="AP171">
        <v>153.86906254363399</v>
      </c>
      <c r="AQ171">
        <v>156.37149867395701</v>
      </c>
      <c r="AR171">
        <v>153.39084110803799</v>
      </c>
      <c r="AS171">
        <v>180.952754445642</v>
      </c>
      <c r="AT171">
        <v>164.74378133470699</v>
      </c>
      <c r="AU171">
        <v>146.168644698707</v>
      </c>
      <c r="AV171">
        <v>148.02864490535299</v>
      </c>
      <c r="AW171">
        <v>144.13029506282999</v>
      </c>
      <c r="AX171">
        <v>135.191297376211</v>
      </c>
      <c r="AY171">
        <v>138.3900900157</v>
      </c>
      <c r="AZ171">
        <v>137.69011929075799</v>
      </c>
      <c r="BA171">
        <v>135.293025860791</v>
      </c>
      <c r="BB171">
        <v>149.944856976203</v>
      </c>
      <c r="BC171">
        <v>141.99445782508201</v>
      </c>
      <c r="BD171">
        <f t="shared" si="8"/>
        <v>146.97236363844084</v>
      </c>
      <c r="BE171">
        <f t="shared" si="7"/>
        <v>114.50317178756436</v>
      </c>
      <c r="BF171">
        <v>93.822732059810704</v>
      </c>
    </row>
    <row r="172" spans="1:58" x14ac:dyDescent="0.35">
      <c r="A172">
        <v>170</v>
      </c>
      <c r="B172" s="1">
        <v>42958</v>
      </c>
      <c r="C172" t="s">
        <v>200</v>
      </c>
      <c r="D172">
        <v>110.29684225485801</v>
      </c>
      <c r="E172">
        <v>109.39875466509</v>
      </c>
      <c r="F172">
        <v>119.03549163174701</v>
      </c>
      <c r="G172">
        <v>129.892532848634</v>
      </c>
      <c r="H172">
        <v>184.47597491788599</v>
      </c>
      <c r="I172">
        <v>174.03819412277701</v>
      </c>
      <c r="J172">
        <v>181.307039551657</v>
      </c>
      <c r="K172">
        <v>181.97894536528099</v>
      </c>
      <c r="L172">
        <v>173.47679470320699</v>
      </c>
      <c r="M172">
        <v>182.470665830825</v>
      </c>
      <c r="N172">
        <v>193.743181705664</v>
      </c>
      <c r="O172">
        <v>184.17633804332499</v>
      </c>
      <c r="P172">
        <v>188.06234427863501</v>
      </c>
      <c r="Q172">
        <v>183.03249923680201</v>
      </c>
      <c r="R172">
        <v>168.573160914135</v>
      </c>
      <c r="S172">
        <v>155.28089226394499</v>
      </c>
      <c r="T172">
        <v>135.942247664402</v>
      </c>
      <c r="U172">
        <v>118.42016597748901</v>
      </c>
      <c r="V172">
        <v>111.173032008626</v>
      </c>
      <c r="W172">
        <v>109.415170231609</v>
      </c>
      <c r="X172">
        <v>96.471221268922903</v>
      </c>
      <c r="Y172">
        <v>93.001055514023406</v>
      </c>
      <c r="Z172">
        <v>74.928389996594603</v>
      </c>
      <c r="AA172">
        <v>72.223293829721797</v>
      </c>
      <c r="AB172">
        <v>82.111196727006899</v>
      </c>
      <c r="AC172">
        <v>91.019001232335498</v>
      </c>
      <c r="AD172">
        <v>102.33000672421601</v>
      </c>
      <c r="AE172">
        <v>91.773071688367196</v>
      </c>
      <c r="AF172">
        <v>97.395021134761095</v>
      </c>
      <c r="AG172">
        <v>129.55122669729499</v>
      </c>
      <c r="AH172">
        <v>137.40510760489801</v>
      </c>
      <c r="AI172">
        <v>121.800273023835</v>
      </c>
      <c r="AJ172">
        <v>115.650035812849</v>
      </c>
      <c r="AK172">
        <v>110.005559123566</v>
      </c>
      <c r="AL172">
        <v>123.687016311234</v>
      </c>
      <c r="AM172">
        <v>118.509858506561</v>
      </c>
      <c r="AN172">
        <v>135.50741697181201</v>
      </c>
      <c r="AO172">
        <v>124.682158701765</v>
      </c>
      <c r="AP172">
        <v>136.17848915522299</v>
      </c>
      <c r="AQ172">
        <v>141.40418573282099</v>
      </c>
      <c r="AR172">
        <v>135.220631872148</v>
      </c>
      <c r="AS172">
        <v>159.25529928665699</v>
      </c>
      <c r="AT172">
        <v>146.28087184205799</v>
      </c>
      <c r="AU172">
        <v>130.42694543562899</v>
      </c>
      <c r="AV172">
        <v>130.59430301471801</v>
      </c>
      <c r="AW172">
        <v>124.46315845909599</v>
      </c>
      <c r="AX172">
        <v>117.590026352896</v>
      </c>
      <c r="AY172">
        <v>122.35456164855501</v>
      </c>
      <c r="AZ172">
        <v>122.928563992199</v>
      </c>
      <c r="BA172">
        <v>112.749368299767</v>
      </c>
      <c r="BB172">
        <v>124.235295546632</v>
      </c>
      <c r="BC172">
        <v>122.197220908821</v>
      </c>
      <c r="BD172">
        <f t="shared" si="8"/>
        <v>131.50230962756882</v>
      </c>
      <c r="BE172">
        <f t="shared" si="7"/>
        <v>99.033117776692336</v>
      </c>
      <c r="BF172">
        <v>93.705252258548697</v>
      </c>
    </row>
    <row r="173" spans="1:58" x14ac:dyDescent="0.35">
      <c r="A173">
        <v>171</v>
      </c>
      <c r="B173" s="1">
        <v>42963</v>
      </c>
      <c r="C173" t="s">
        <v>145</v>
      </c>
      <c r="D173">
        <v>95.981474469984803</v>
      </c>
      <c r="E173">
        <v>101.08181869773399</v>
      </c>
      <c r="F173">
        <v>112.510476801946</v>
      </c>
      <c r="G173">
        <v>129.98081697463101</v>
      </c>
      <c r="N173">
        <v>169.65092051557301</v>
      </c>
      <c r="O173">
        <v>158.613757557475</v>
      </c>
      <c r="P173">
        <v>161.841690665686</v>
      </c>
      <c r="Q173">
        <v>166.02537150321999</v>
      </c>
      <c r="R173">
        <v>156.730038576694</v>
      </c>
      <c r="S173">
        <v>135.28381869844699</v>
      </c>
      <c r="T173">
        <v>119.293527972238</v>
      </c>
      <c r="U173">
        <v>108.380118578809</v>
      </c>
      <c r="V173">
        <v>105.54414863303199</v>
      </c>
      <c r="W173">
        <v>102.986624073016</v>
      </c>
      <c r="X173">
        <v>81.525387419268498</v>
      </c>
      <c r="AF173">
        <v>98.167251288853905</v>
      </c>
      <c r="AG173">
        <v>128.16863241272901</v>
      </c>
      <c r="AH173">
        <v>140.97219753176901</v>
      </c>
      <c r="AI173">
        <v>130.60116181092701</v>
      </c>
      <c r="AJ173">
        <v>126.47812035586701</v>
      </c>
      <c r="AK173">
        <v>112.18337705079099</v>
      </c>
      <c r="BD173">
        <f t="shared" si="8"/>
        <v>125.80955864708052</v>
      </c>
      <c r="BE173">
        <f t="shared" si="7"/>
        <v>93.340366796204037</v>
      </c>
      <c r="BF173">
        <v>94.3136227233082</v>
      </c>
    </row>
    <row r="174" spans="1:58" x14ac:dyDescent="0.35">
      <c r="A174">
        <v>172</v>
      </c>
      <c r="B174" s="1">
        <v>42971</v>
      </c>
      <c r="C174" t="s">
        <v>59</v>
      </c>
      <c r="D174">
        <v>150.851258044708</v>
      </c>
      <c r="E174">
        <v>169.52795641320401</v>
      </c>
      <c r="F174">
        <v>162.27621035784099</v>
      </c>
      <c r="G174">
        <v>151.79829467224201</v>
      </c>
      <c r="H174">
        <v>163.045582375252</v>
      </c>
      <c r="I174">
        <v>151.20515083354101</v>
      </c>
      <c r="J174">
        <v>166.712680583017</v>
      </c>
      <c r="K174">
        <v>185.686469720866</v>
      </c>
      <c r="L174">
        <v>155.87275150802901</v>
      </c>
      <c r="M174">
        <v>169.79161908887599</v>
      </c>
      <c r="N174">
        <v>172.372784581611</v>
      </c>
      <c r="O174">
        <v>161.48268359525599</v>
      </c>
      <c r="P174">
        <v>164.65435066583299</v>
      </c>
      <c r="Q174">
        <v>170.16780709995101</v>
      </c>
      <c r="R174">
        <v>152.07307829246099</v>
      </c>
      <c r="S174">
        <v>144.05095631362701</v>
      </c>
      <c r="T174">
        <v>128.15639801544501</v>
      </c>
      <c r="U174">
        <v>118.711059261892</v>
      </c>
      <c r="V174">
        <v>107.85226073742599</v>
      </c>
      <c r="W174">
        <v>106.718965168682</v>
      </c>
      <c r="X174">
        <v>88.964488849225802</v>
      </c>
      <c r="Y174">
        <v>83.075598891733193</v>
      </c>
      <c r="Z174">
        <v>54.820108961088202</v>
      </c>
      <c r="AA174">
        <v>93.776517631817399</v>
      </c>
      <c r="AB174">
        <v>121.583719877291</v>
      </c>
      <c r="AC174">
        <v>132.09829567992699</v>
      </c>
      <c r="AD174">
        <v>138.333154629223</v>
      </c>
      <c r="AE174">
        <v>126.477736757974</v>
      </c>
      <c r="AF174">
        <v>129.960479242822</v>
      </c>
      <c r="AG174">
        <v>144.626926119312</v>
      </c>
      <c r="AH174">
        <v>166.16057947044101</v>
      </c>
      <c r="AI174">
        <v>123.97120080730301</v>
      </c>
      <c r="AJ174">
        <v>118.239781616179</v>
      </c>
      <c r="AK174">
        <v>111.809024300921</v>
      </c>
      <c r="AL174">
        <v>113.076729978881</v>
      </c>
      <c r="AM174">
        <v>115.936169281619</v>
      </c>
      <c r="AN174">
        <v>141.923641061089</v>
      </c>
      <c r="AO174">
        <v>122.03084357738101</v>
      </c>
      <c r="AP174">
        <v>140.952272728293</v>
      </c>
      <c r="AQ174">
        <v>140.92898014015699</v>
      </c>
      <c r="AR174">
        <v>130.19876076968399</v>
      </c>
      <c r="AS174">
        <v>159.49424359500401</v>
      </c>
      <c r="AT174">
        <v>153.09809928613601</v>
      </c>
      <c r="AU174">
        <v>135.08076810916</v>
      </c>
      <c r="AV174">
        <v>145.69861595754</v>
      </c>
      <c r="AW174">
        <v>135.295358749564</v>
      </c>
      <c r="AX174">
        <v>132.85047487745399</v>
      </c>
      <c r="AY174">
        <v>140.348910605675</v>
      </c>
      <c r="AZ174">
        <v>140.437818719728</v>
      </c>
      <c r="BA174">
        <v>112.41679190856399</v>
      </c>
      <c r="BB174">
        <v>143.23554761584401</v>
      </c>
      <c r="BC174">
        <v>133.53839098672699</v>
      </c>
      <c r="BD174">
        <f t="shared" si="8"/>
        <v>136.9893913098754</v>
      </c>
      <c r="BE174">
        <f t="shared" si="7"/>
        <v>104.52019945899892</v>
      </c>
      <c r="BF174">
        <v>94.611255878495697</v>
      </c>
    </row>
    <row r="175" spans="1:58" x14ac:dyDescent="0.35">
      <c r="A175">
        <v>173</v>
      </c>
      <c r="B175" s="1">
        <v>42973</v>
      </c>
      <c r="C175" t="s">
        <v>201</v>
      </c>
      <c r="D175">
        <v>201.37141611007399</v>
      </c>
      <c r="E175">
        <v>198.45261142826001</v>
      </c>
      <c r="F175">
        <v>188.57902441323</v>
      </c>
      <c r="G175">
        <v>175.37107840178101</v>
      </c>
      <c r="H175">
        <v>185.17721128583801</v>
      </c>
      <c r="I175">
        <v>171.62991115953801</v>
      </c>
      <c r="J175">
        <v>176.00676892614101</v>
      </c>
      <c r="K175">
        <v>182.06840373076301</v>
      </c>
      <c r="L175">
        <v>171.64643877054399</v>
      </c>
      <c r="M175">
        <v>180.61230195978101</v>
      </c>
      <c r="N175">
        <v>192.58779866009399</v>
      </c>
      <c r="O175">
        <v>178.91377582248899</v>
      </c>
      <c r="P175">
        <v>179.883424539565</v>
      </c>
      <c r="Q175">
        <v>177.87286616784601</v>
      </c>
      <c r="R175">
        <v>168.773214342637</v>
      </c>
      <c r="S175">
        <v>154.45340403114199</v>
      </c>
      <c r="T175">
        <v>138.03743897657</v>
      </c>
      <c r="U175">
        <v>132.05816176267101</v>
      </c>
      <c r="V175">
        <v>123.579004376692</v>
      </c>
      <c r="W175">
        <v>124.718953348611</v>
      </c>
      <c r="X175">
        <v>95.863814611056497</v>
      </c>
      <c r="Y175">
        <v>149.46617309657699</v>
      </c>
      <c r="Z175">
        <v>137.638304851942</v>
      </c>
      <c r="AA175">
        <v>135.61273188084601</v>
      </c>
      <c r="AB175">
        <v>144.734193125568</v>
      </c>
      <c r="AC175">
        <v>147.90879818699</v>
      </c>
      <c r="AD175">
        <v>153.283027892615</v>
      </c>
      <c r="AE175">
        <v>136.968182651311</v>
      </c>
      <c r="AF175">
        <v>133.774785511875</v>
      </c>
      <c r="AG175">
        <v>153.564939726197</v>
      </c>
      <c r="AH175">
        <v>153.070541030594</v>
      </c>
      <c r="AI175">
        <v>135.86734241430599</v>
      </c>
      <c r="AJ175">
        <v>127.58775535402501</v>
      </c>
      <c r="AK175">
        <v>119.61859937861</v>
      </c>
      <c r="AL175">
        <v>125.639284606301</v>
      </c>
      <c r="AM175">
        <v>121.82449591984999</v>
      </c>
      <c r="AN175">
        <v>137.90237481080499</v>
      </c>
      <c r="AO175">
        <v>131.04162285052701</v>
      </c>
      <c r="AP175">
        <v>140.84368782232701</v>
      </c>
      <c r="AQ175">
        <v>143.547596654259</v>
      </c>
      <c r="AR175">
        <v>141.82717139319701</v>
      </c>
      <c r="AS175">
        <v>163.31796755035001</v>
      </c>
      <c r="AT175">
        <v>149.165972800281</v>
      </c>
      <c r="AU175">
        <v>132.54306042031101</v>
      </c>
      <c r="AV175">
        <v>134.505772712838</v>
      </c>
      <c r="AW175">
        <v>128.31866527040299</v>
      </c>
      <c r="AX175">
        <v>124.674265903155</v>
      </c>
      <c r="AY175">
        <v>127.676983448229</v>
      </c>
      <c r="AZ175">
        <v>128.69322440585401</v>
      </c>
      <c r="BA175">
        <v>116.304917095181</v>
      </c>
      <c r="BB175">
        <v>129.43628700129301</v>
      </c>
      <c r="BC175">
        <v>125.770620042362</v>
      </c>
      <c r="BD175">
        <f t="shared" si="8"/>
        <v>148.64973785835195</v>
      </c>
      <c r="BE175">
        <f t="shared" si="7"/>
        <v>116.18054600747547</v>
      </c>
      <c r="BF175">
        <v>95.441666609227198</v>
      </c>
    </row>
    <row r="176" spans="1:58" x14ac:dyDescent="0.35">
      <c r="A176">
        <v>174</v>
      </c>
      <c r="B176" s="1">
        <v>42978</v>
      </c>
      <c r="C176" t="s">
        <v>202</v>
      </c>
      <c r="D176">
        <v>171.09051785614301</v>
      </c>
      <c r="E176">
        <v>169.29516519418101</v>
      </c>
      <c r="F176">
        <v>165.450557665735</v>
      </c>
      <c r="G176">
        <v>153.233697594246</v>
      </c>
      <c r="H176">
        <v>172.09694149766199</v>
      </c>
      <c r="I176">
        <v>159.55947122560099</v>
      </c>
      <c r="J176">
        <v>166.35960024424099</v>
      </c>
      <c r="K176">
        <v>170.13511993156999</v>
      </c>
      <c r="L176">
        <v>164.15273102656499</v>
      </c>
      <c r="M176">
        <v>173.92345102805899</v>
      </c>
      <c r="N176">
        <v>182.89977728091699</v>
      </c>
      <c r="O176">
        <v>172.35055820568601</v>
      </c>
      <c r="P176">
        <v>166.350885091539</v>
      </c>
      <c r="Q176">
        <v>166.66965159601801</v>
      </c>
      <c r="R176">
        <v>157.94094796927899</v>
      </c>
      <c r="S176">
        <v>145.16060735790501</v>
      </c>
      <c r="T176">
        <v>127.795451570868</v>
      </c>
      <c r="U176">
        <v>116.618900106566</v>
      </c>
      <c r="V176">
        <v>111.84750108550899</v>
      </c>
      <c r="W176">
        <v>115.139592693721</v>
      </c>
      <c r="X176">
        <v>104.816015517471</v>
      </c>
      <c r="Y176">
        <v>127.738446942398</v>
      </c>
      <c r="Z176">
        <v>115.32776574279499</v>
      </c>
      <c r="AA176">
        <v>113.637449383231</v>
      </c>
      <c r="AB176">
        <v>119.290160451676</v>
      </c>
      <c r="AC176">
        <v>126.898282863501</v>
      </c>
      <c r="AD176">
        <v>133.60601115971599</v>
      </c>
      <c r="AE176">
        <v>120.1932054106</v>
      </c>
      <c r="AF176">
        <v>122.157664923691</v>
      </c>
      <c r="AG176">
        <v>151.41952630753701</v>
      </c>
      <c r="AH176">
        <v>146.425619101682</v>
      </c>
      <c r="AI176">
        <v>130.01488637519299</v>
      </c>
      <c r="AJ176">
        <v>123.657686825363</v>
      </c>
      <c r="AK176">
        <v>114.732996369345</v>
      </c>
      <c r="AL176">
        <v>122.21151991412999</v>
      </c>
      <c r="AM176">
        <v>115.099767529831</v>
      </c>
      <c r="AN176">
        <v>136.175547013124</v>
      </c>
      <c r="AO176">
        <v>126.661436402457</v>
      </c>
      <c r="AP176">
        <v>134.52372477637701</v>
      </c>
      <c r="AQ176">
        <v>139.784450901452</v>
      </c>
      <c r="AR176">
        <v>134.36683736555901</v>
      </c>
      <c r="AS176">
        <v>159.392886085182</v>
      </c>
      <c r="AT176">
        <v>146.638510590241</v>
      </c>
      <c r="AU176">
        <v>134.15385600596201</v>
      </c>
      <c r="AV176">
        <v>131.83484497341601</v>
      </c>
      <c r="AW176">
        <v>123.856930873696</v>
      </c>
      <c r="AX176">
        <v>122.37911799036</v>
      </c>
      <c r="AY176">
        <v>127.73884504452</v>
      </c>
      <c r="AZ176">
        <v>124.815724115507</v>
      </c>
      <c r="BA176">
        <v>111.590166347405</v>
      </c>
      <c r="BB176">
        <v>124.087479100034</v>
      </c>
      <c r="BC176">
        <v>126.050376183136</v>
      </c>
      <c r="BD176">
        <f t="shared" si="8"/>
        <v>138.83363201554997</v>
      </c>
      <c r="BE176">
        <f t="shared" si="7"/>
        <v>106.36444016467348</v>
      </c>
      <c r="BF176">
        <v>96.840007615707805</v>
      </c>
    </row>
    <row r="177" spans="1:58" x14ac:dyDescent="0.35">
      <c r="A177">
        <v>175</v>
      </c>
      <c r="B177" s="1">
        <v>42979</v>
      </c>
      <c r="C177" t="s">
        <v>149</v>
      </c>
      <c r="D177">
        <v>177.05706439346599</v>
      </c>
      <c r="E177">
        <v>176.09436303329599</v>
      </c>
      <c r="F177">
        <v>168.27523345570299</v>
      </c>
      <c r="G177">
        <v>160.765630959079</v>
      </c>
      <c r="H177">
        <v>177.060766618581</v>
      </c>
      <c r="I177">
        <v>161.564027304353</v>
      </c>
      <c r="P177">
        <v>174.95008447233499</v>
      </c>
      <c r="Q177">
        <v>176.59777641955199</v>
      </c>
      <c r="R177">
        <v>161.40933170588599</v>
      </c>
      <c r="S177">
        <v>148.18283130428699</v>
      </c>
      <c r="T177">
        <v>133.35399920363</v>
      </c>
      <c r="U177">
        <v>120.66481199243201</v>
      </c>
      <c r="V177">
        <v>119.928811720314</v>
      </c>
      <c r="W177">
        <v>107.105229412475</v>
      </c>
      <c r="X177">
        <v>118.004499435296</v>
      </c>
      <c r="Y177">
        <v>127.00075706196399</v>
      </c>
      <c r="Z177">
        <v>117.28241073448299</v>
      </c>
      <c r="AA177">
        <v>119.447383745206</v>
      </c>
      <c r="AB177">
        <v>119.97611810879999</v>
      </c>
      <c r="AJ177">
        <v>131.041282972445</v>
      </c>
      <c r="AK177">
        <v>119.773254912235</v>
      </c>
      <c r="AL177">
        <v>132.568386999501</v>
      </c>
      <c r="AM177">
        <v>125.297098511304</v>
      </c>
      <c r="AN177">
        <v>148.25674101137699</v>
      </c>
      <c r="AO177">
        <v>136.885170443216</v>
      </c>
      <c r="AP177">
        <v>149.05451009883001</v>
      </c>
      <c r="AQ177">
        <v>150.87993151625</v>
      </c>
      <c r="AR177">
        <v>146.14643939920501</v>
      </c>
      <c r="AX177">
        <v>134.485058846409</v>
      </c>
      <c r="AY177">
        <v>145.18002094724699</v>
      </c>
      <c r="AZ177">
        <v>139.762446736546</v>
      </c>
      <c r="BA177">
        <v>125.30869520632</v>
      </c>
      <c r="BB177">
        <v>142.17860920791099</v>
      </c>
      <c r="BC177">
        <v>146.642393043309</v>
      </c>
      <c r="BD177">
        <f t="shared" si="8"/>
        <v>142.29944620391893</v>
      </c>
      <c r="BE177">
        <f t="shared" si="7"/>
        <v>109.83025435304245</v>
      </c>
      <c r="BF177">
        <v>97.715769742313398</v>
      </c>
    </row>
    <row r="178" spans="1:58" x14ac:dyDescent="0.35">
      <c r="A178">
        <v>176</v>
      </c>
      <c r="B178" s="1">
        <v>42986</v>
      </c>
      <c r="C178" t="s">
        <v>170</v>
      </c>
      <c r="D178">
        <v>149.37608596937201</v>
      </c>
      <c r="E178">
        <v>136.660651810931</v>
      </c>
      <c r="F178">
        <v>134.67252919588199</v>
      </c>
      <c r="G178">
        <v>127.52704444278901</v>
      </c>
      <c r="H178">
        <v>149.98252056109399</v>
      </c>
      <c r="I178">
        <v>140.80332188139101</v>
      </c>
      <c r="J178">
        <v>133.70792628968999</v>
      </c>
      <c r="K178">
        <v>143.19942512638301</v>
      </c>
      <c r="L178">
        <v>128.57349088954501</v>
      </c>
      <c r="M178">
        <v>136.73897134218799</v>
      </c>
      <c r="S178">
        <v>150.149908005127</v>
      </c>
      <c r="T178">
        <v>141.231583833363</v>
      </c>
      <c r="U178">
        <v>139.57954001541799</v>
      </c>
      <c r="V178">
        <v>136.13758278171099</v>
      </c>
      <c r="W178">
        <v>135.71944215597301</v>
      </c>
      <c r="X178">
        <v>119.111114997923</v>
      </c>
      <c r="Y178">
        <v>111.240127733135</v>
      </c>
      <c r="Z178">
        <v>103.724733615414</v>
      </c>
      <c r="AA178">
        <v>95.241656969290304</v>
      </c>
      <c r="AB178">
        <v>104.692451220728</v>
      </c>
      <c r="AC178">
        <v>108.61258637344901</v>
      </c>
      <c r="AD178">
        <v>119.24550625444201</v>
      </c>
      <c r="AE178">
        <v>108.244101471813</v>
      </c>
      <c r="AK178">
        <v>90.302386345699503</v>
      </c>
      <c r="AL178">
        <v>99.911710384239996</v>
      </c>
      <c r="AM178">
        <v>92.297831244442406</v>
      </c>
      <c r="AN178">
        <v>113.823028751344</v>
      </c>
      <c r="AO178">
        <v>103.763888770246</v>
      </c>
      <c r="AP178">
        <v>114.750205643236</v>
      </c>
      <c r="AQ178">
        <v>128.50975547368401</v>
      </c>
      <c r="AR178">
        <v>125.99796679534001</v>
      </c>
      <c r="AY178">
        <v>108.591570095393</v>
      </c>
      <c r="AZ178">
        <v>108.7280891497</v>
      </c>
      <c r="BA178">
        <v>91.216678690349696</v>
      </c>
      <c r="BB178">
        <v>106.218574521764</v>
      </c>
      <c r="BC178">
        <v>100.095268529831</v>
      </c>
      <c r="BD178">
        <f t="shared" si="8"/>
        <v>120.51053492589777</v>
      </c>
      <c r="BE178">
        <f t="shared" si="7"/>
        <v>88.041343075021288</v>
      </c>
      <c r="BF178">
        <v>98.695659495546494</v>
      </c>
    </row>
    <row r="179" spans="1:58" x14ac:dyDescent="0.35">
      <c r="A179">
        <v>177</v>
      </c>
      <c r="B179" s="1">
        <v>42986</v>
      </c>
      <c r="C179" t="s">
        <v>203</v>
      </c>
      <c r="D179">
        <v>178.96207945989099</v>
      </c>
      <c r="E179">
        <v>172.58760864578301</v>
      </c>
      <c r="F179">
        <v>172.97247521732299</v>
      </c>
      <c r="G179">
        <v>163.824295482249</v>
      </c>
      <c r="H179">
        <v>174.408370542932</v>
      </c>
      <c r="I179">
        <v>171.29091278467399</v>
      </c>
      <c r="J179">
        <v>176.700507522576</v>
      </c>
      <c r="K179">
        <v>169.60308576392799</v>
      </c>
      <c r="L179">
        <v>167.724591432079</v>
      </c>
      <c r="M179">
        <v>178.08885642582899</v>
      </c>
      <c r="N179">
        <v>183.68321878509499</v>
      </c>
      <c r="O179">
        <v>174.609725349059</v>
      </c>
      <c r="P179">
        <v>176.937319405582</v>
      </c>
      <c r="Q179">
        <v>176.06844642628201</v>
      </c>
      <c r="R179">
        <v>177.14334282787101</v>
      </c>
      <c r="S179">
        <v>178.146669599722</v>
      </c>
      <c r="T179">
        <v>175.584268061464</v>
      </c>
      <c r="U179">
        <v>171.940187924003</v>
      </c>
      <c r="V179">
        <v>168.34006346509099</v>
      </c>
      <c r="W179">
        <v>163.22738569027601</v>
      </c>
      <c r="X179">
        <v>149.53482829489499</v>
      </c>
      <c r="Y179">
        <v>138.602354594514</v>
      </c>
      <c r="Z179">
        <v>123.476302432989</v>
      </c>
      <c r="AA179">
        <v>116.65755056357</v>
      </c>
      <c r="AB179">
        <v>125.896683920478</v>
      </c>
      <c r="AC179">
        <v>132.77338212348599</v>
      </c>
      <c r="AD179">
        <v>142.37165830965</v>
      </c>
      <c r="AE179">
        <v>131.25608615584599</v>
      </c>
      <c r="AF179">
        <v>129.389604569428</v>
      </c>
      <c r="AG179">
        <v>156.52326337301699</v>
      </c>
      <c r="AH179">
        <v>152.17584825647799</v>
      </c>
      <c r="AI179">
        <v>132.39663003463099</v>
      </c>
      <c r="AJ179">
        <v>128.087211441004</v>
      </c>
      <c r="AK179">
        <v>114.259384320384</v>
      </c>
      <c r="AL179">
        <v>119.10713407436</v>
      </c>
      <c r="AM179">
        <v>116.65437884572</v>
      </c>
      <c r="AN179">
        <v>139.80012088639799</v>
      </c>
      <c r="AO179">
        <v>129.065829368631</v>
      </c>
      <c r="AP179">
        <v>137.85769341322501</v>
      </c>
      <c r="AQ179">
        <v>138.04863622867899</v>
      </c>
      <c r="AR179">
        <v>133.71851693948099</v>
      </c>
      <c r="AS179">
        <v>150.83540104177999</v>
      </c>
      <c r="AT179">
        <v>146.75720423013999</v>
      </c>
      <c r="AU179">
        <v>129.77641603696301</v>
      </c>
      <c r="AV179">
        <v>128.383796941665</v>
      </c>
      <c r="AW179">
        <v>123.497472407272</v>
      </c>
      <c r="AX179">
        <v>117.05903364647</v>
      </c>
      <c r="AY179">
        <v>125.666355458726</v>
      </c>
      <c r="AZ179">
        <v>122.992805753163</v>
      </c>
      <c r="BA179">
        <v>106.278395483626</v>
      </c>
      <c r="BB179">
        <v>123.081380894833</v>
      </c>
      <c r="BC179">
        <v>117.073184905102</v>
      </c>
      <c r="BD179">
        <f t="shared" si="8"/>
        <v>147.1326529953522</v>
      </c>
      <c r="BE179">
        <f t="shared" si="7"/>
        <v>114.66346114447572</v>
      </c>
      <c r="BF179">
        <v>98.797689227221994</v>
      </c>
    </row>
    <row r="180" spans="1:58" x14ac:dyDescent="0.35">
      <c r="A180">
        <v>178</v>
      </c>
      <c r="B180" s="1">
        <v>42987</v>
      </c>
      <c r="C180" t="s">
        <v>115</v>
      </c>
      <c r="D180">
        <v>137.80128827839499</v>
      </c>
      <c r="E180">
        <v>129.992129426227</v>
      </c>
      <c r="F180">
        <v>125.595863254552</v>
      </c>
      <c r="G180">
        <v>111.008437352152</v>
      </c>
      <c r="H180">
        <v>49.642105640206701</v>
      </c>
      <c r="I180">
        <v>43.918082765863403</v>
      </c>
      <c r="J180">
        <v>67.054726800131405</v>
      </c>
      <c r="K180">
        <v>91.237896171338505</v>
      </c>
      <c r="L180">
        <v>58.556479552138498</v>
      </c>
      <c r="M180">
        <v>59.471558381219801</v>
      </c>
      <c r="N180">
        <v>53.386049688948901</v>
      </c>
      <c r="O180">
        <v>54.9684604928159</v>
      </c>
      <c r="P180">
        <v>71.348050486399202</v>
      </c>
      <c r="Q180">
        <v>128.21629303693001</v>
      </c>
      <c r="R180">
        <v>140.25962925067699</v>
      </c>
      <c r="S180">
        <v>134.57506042258299</v>
      </c>
      <c r="T180">
        <v>127.17234544060901</v>
      </c>
      <c r="U180">
        <v>126.603400442652</v>
      </c>
      <c r="V180">
        <v>123.806803284358</v>
      </c>
      <c r="W180">
        <v>122.6538696161</v>
      </c>
      <c r="X180">
        <v>105.18962720430299</v>
      </c>
      <c r="Y180">
        <v>99.512706343035404</v>
      </c>
      <c r="Z180">
        <v>83.041027636234602</v>
      </c>
      <c r="AA180">
        <v>77.057934977176402</v>
      </c>
      <c r="AB180">
        <v>83.2391111284782</v>
      </c>
      <c r="AC180">
        <v>88.231961677010204</v>
      </c>
      <c r="AD180">
        <v>92.832254318148998</v>
      </c>
      <c r="AE180">
        <v>85.305980828079697</v>
      </c>
      <c r="AF180">
        <v>94.717329772213901</v>
      </c>
      <c r="AG180">
        <v>117.121966676328</v>
      </c>
      <c r="AH180">
        <v>113.76755649450899</v>
      </c>
      <c r="AI180">
        <v>101.056380490866</v>
      </c>
      <c r="AJ180">
        <v>94.932681506829894</v>
      </c>
      <c r="AK180">
        <v>76.690471467083796</v>
      </c>
      <c r="AL180">
        <v>86.760094437460793</v>
      </c>
      <c r="AM180">
        <v>68.186024856679694</v>
      </c>
      <c r="AN180">
        <v>83.583202732713204</v>
      </c>
      <c r="AO180">
        <v>76.780886411720502</v>
      </c>
      <c r="AP180">
        <v>87.661408460302397</v>
      </c>
      <c r="AQ180">
        <v>97.841379799874701</v>
      </c>
      <c r="AR180">
        <v>101.548099706717</v>
      </c>
      <c r="AS180">
        <v>123.82306316135001</v>
      </c>
      <c r="AT180">
        <v>105.336686482735</v>
      </c>
      <c r="AU180">
        <v>93.327663511788998</v>
      </c>
      <c r="AV180">
        <v>93.103693511650107</v>
      </c>
      <c r="AW180">
        <v>87.028550391854694</v>
      </c>
      <c r="AX180">
        <v>70.122110582242598</v>
      </c>
      <c r="AY180">
        <v>91.312820406173799</v>
      </c>
      <c r="AZ180">
        <v>94.508137235172995</v>
      </c>
      <c r="BA180">
        <v>68.934436522707301</v>
      </c>
      <c r="BB180">
        <v>78.606110530583393</v>
      </c>
      <c r="BC180">
        <v>78.3870677788737</v>
      </c>
      <c r="BD180">
        <f t="shared" si="8"/>
        <v>93.400326092792213</v>
      </c>
      <c r="BE180">
        <f t="shared" si="7"/>
        <v>60.931134241915728</v>
      </c>
      <c r="BF180">
        <v>99.739713560237604</v>
      </c>
    </row>
    <row r="181" spans="1:58" x14ac:dyDescent="0.35">
      <c r="A181">
        <v>179</v>
      </c>
      <c r="B181" s="1">
        <v>42993</v>
      </c>
      <c r="C181" t="s">
        <v>204</v>
      </c>
      <c r="D181">
        <v>182.35355475541601</v>
      </c>
      <c r="E181">
        <v>180.53622008852801</v>
      </c>
      <c r="F181">
        <v>177.64261670540199</v>
      </c>
      <c r="G181">
        <v>161.00304315763401</v>
      </c>
      <c r="H181">
        <v>181.00713168131799</v>
      </c>
      <c r="I181">
        <v>164.19635081992701</v>
      </c>
      <c r="J181">
        <v>161.85445554258499</v>
      </c>
      <c r="K181">
        <v>167.45357816822099</v>
      </c>
      <c r="L181">
        <v>157.17559505060399</v>
      </c>
      <c r="M181">
        <v>164.891769832194</v>
      </c>
      <c r="N181">
        <v>168.25293548286001</v>
      </c>
      <c r="O181">
        <v>159.05865265918001</v>
      </c>
      <c r="P181">
        <v>165.74100392503399</v>
      </c>
      <c r="Q181">
        <v>173.53570571623001</v>
      </c>
      <c r="R181">
        <v>172.34671232881101</v>
      </c>
      <c r="S181">
        <v>168.888341406698</v>
      </c>
      <c r="T181">
        <v>162.738836835136</v>
      </c>
      <c r="U181">
        <v>159.60523840158299</v>
      </c>
      <c r="V181">
        <v>156.87112124695901</v>
      </c>
      <c r="W181">
        <v>157.54637927946601</v>
      </c>
      <c r="X181">
        <v>140.20457482859999</v>
      </c>
      <c r="Y181">
        <v>140.80111672834701</v>
      </c>
      <c r="Z181">
        <v>121.66977716185001</v>
      </c>
      <c r="AA181">
        <v>114.01547604177701</v>
      </c>
      <c r="AB181">
        <v>126.405919079195</v>
      </c>
      <c r="AC181">
        <v>129.94491178403899</v>
      </c>
      <c r="AD181">
        <v>141.75624930852899</v>
      </c>
      <c r="AE181">
        <v>122.394527906191</v>
      </c>
      <c r="AF181">
        <v>127.962542077525</v>
      </c>
      <c r="AG181">
        <v>156.72808368804101</v>
      </c>
      <c r="AH181">
        <v>150.99946072547499</v>
      </c>
      <c r="AI181">
        <v>131.768962334376</v>
      </c>
      <c r="AJ181">
        <v>130.10234110756801</v>
      </c>
      <c r="AK181">
        <v>122.034224856386</v>
      </c>
      <c r="AL181">
        <v>128.99433698702799</v>
      </c>
      <c r="AM181">
        <v>121.11859687652399</v>
      </c>
      <c r="AN181">
        <v>143.26542446052201</v>
      </c>
      <c r="AO181">
        <v>130.128289878153</v>
      </c>
      <c r="AP181">
        <v>140.773816570017</v>
      </c>
      <c r="AQ181">
        <v>149.94044916691499</v>
      </c>
      <c r="AR181">
        <v>140.77960903912501</v>
      </c>
      <c r="AS181">
        <v>165.87896913545299</v>
      </c>
      <c r="AT181">
        <v>154.02161476541801</v>
      </c>
      <c r="AU181">
        <v>138.92817676223399</v>
      </c>
      <c r="AV181">
        <v>133.29279775562199</v>
      </c>
      <c r="AW181">
        <v>126.419084376162</v>
      </c>
      <c r="AX181">
        <v>122.79895168694701</v>
      </c>
      <c r="AY181">
        <v>135.974034567963</v>
      </c>
      <c r="AZ181">
        <v>134.73637418086699</v>
      </c>
      <c r="BA181">
        <v>122.25722406079799</v>
      </c>
      <c r="BB181">
        <v>131.71778881314299</v>
      </c>
      <c r="BC181">
        <v>126.885936688817</v>
      </c>
      <c r="BD181">
        <f t="shared" si="8"/>
        <v>147.06536320160365</v>
      </c>
      <c r="BE181">
        <f t="shared" si="7"/>
        <v>114.59617135072716</v>
      </c>
      <c r="BF181">
        <v>100.708179289301</v>
      </c>
    </row>
    <row r="182" spans="1:58" x14ac:dyDescent="0.35">
      <c r="A182">
        <v>180</v>
      </c>
      <c r="B182" s="1">
        <v>42994</v>
      </c>
      <c r="C182" t="s">
        <v>205</v>
      </c>
      <c r="K182">
        <v>177.35860643284099</v>
      </c>
      <c r="L182">
        <v>161.17720286101499</v>
      </c>
      <c r="M182">
        <v>174.20059804508699</v>
      </c>
      <c r="N182">
        <v>170.61239773208499</v>
      </c>
      <c r="O182">
        <v>163.21763619279901</v>
      </c>
      <c r="P182">
        <v>171.958258293988</v>
      </c>
      <c r="Q182">
        <v>180.23951016366399</v>
      </c>
      <c r="R182">
        <v>175.55472286076599</v>
      </c>
      <c r="S182">
        <v>170.65251801664499</v>
      </c>
      <c r="T182">
        <v>161.86508166759401</v>
      </c>
      <c r="U182">
        <v>159.12939624099499</v>
      </c>
      <c r="V182">
        <v>158.12832532061299</v>
      </c>
      <c r="W182">
        <v>154.364298261199</v>
      </c>
      <c r="X182">
        <v>143.61304723026001</v>
      </c>
      <c r="Y182">
        <v>144.782827569402</v>
      </c>
      <c r="AL182">
        <v>133.54353620877001</v>
      </c>
      <c r="AM182">
        <v>132.90781441328801</v>
      </c>
      <c r="AN182">
        <v>149.769759310757</v>
      </c>
      <c r="AO182">
        <v>140.00257251812599</v>
      </c>
      <c r="AP182">
        <v>152.04862412167401</v>
      </c>
      <c r="AQ182">
        <v>153.53933411238299</v>
      </c>
      <c r="AT182">
        <v>166.242252495982</v>
      </c>
      <c r="AU182">
        <v>144.24298148168299</v>
      </c>
      <c r="AV182">
        <v>144.887322391048</v>
      </c>
      <c r="AW182">
        <v>140.24062534243899</v>
      </c>
      <c r="AX182">
        <v>135.57162149317199</v>
      </c>
      <c r="AY182">
        <v>150.65130143581399</v>
      </c>
      <c r="AZ182">
        <v>146.30054932624699</v>
      </c>
      <c r="BA182">
        <v>136.31523272410499</v>
      </c>
      <c r="BB182">
        <v>148.04338507641901</v>
      </c>
      <c r="BC182">
        <v>143.20054932996899</v>
      </c>
      <c r="BD182">
        <f t="shared" si="8"/>
        <v>154.33425447325257</v>
      </c>
      <c r="BE182">
        <f t="shared" si="7"/>
        <v>121.86506262237609</v>
      </c>
      <c r="BF182">
        <v>101.60162228802</v>
      </c>
    </row>
    <row r="183" spans="1:58" x14ac:dyDescent="0.35">
      <c r="A183">
        <v>181</v>
      </c>
      <c r="B183" s="1">
        <v>43001</v>
      </c>
      <c r="C183" t="s">
        <v>163</v>
      </c>
      <c r="D183">
        <v>170.14032237836</v>
      </c>
      <c r="E183">
        <v>168.08372540045099</v>
      </c>
      <c r="F183">
        <v>165.924291587109</v>
      </c>
      <c r="G183">
        <v>143.47157661858901</v>
      </c>
      <c r="H183">
        <v>169.48191812899199</v>
      </c>
      <c r="I183">
        <v>153.300883386669</v>
      </c>
      <c r="J183">
        <v>142.75780498015399</v>
      </c>
      <c r="K183">
        <v>138.779748794939</v>
      </c>
      <c r="L183">
        <v>120.300080275269</v>
      </c>
      <c r="M183">
        <v>136.355800383022</v>
      </c>
      <c r="N183">
        <v>137.84844884337801</v>
      </c>
      <c r="O183">
        <v>129.83757894987301</v>
      </c>
      <c r="P183">
        <v>139.3963836879</v>
      </c>
      <c r="Q183">
        <v>148.376601026027</v>
      </c>
      <c r="R183">
        <v>139.16879921936899</v>
      </c>
      <c r="S183">
        <v>130.92743639474901</v>
      </c>
      <c r="T183">
        <v>119.73239047795499</v>
      </c>
      <c r="U183">
        <v>117.052782782162</v>
      </c>
      <c r="V183">
        <v>111.63573521907701</v>
      </c>
      <c r="W183">
        <v>117.919039940639</v>
      </c>
      <c r="X183">
        <v>110.266152819664</v>
      </c>
      <c r="Y183">
        <v>105.854885173483</v>
      </c>
      <c r="Z183">
        <v>87.849295819854106</v>
      </c>
      <c r="AA183">
        <v>94.025586993818706</v>
      </c>
      <c r="AB183">
        <v>89.736140216139404</v>
      </c>
      <c r="AC183">
        <v>100.532260721367</v>
      </c>
      <c r="AD183">
        <v>108.22233446997301</v>
      </c>
      <c r="AE183">
        <v>93.048531398896799</v>
      </c>
      <c r="AF183">
        <v>104.43338837646399</v>
      </c>
      <c r="AG183">
        <v>127.923891161938</v>
      </c>
      <c r="AH183">
        <v>119.57867781216</v>
      </c>
      <c r="AI183">
        <v>102.01333647881999</v>
      </c>
      <c r="AJ183">
        <v>96.899213728041502</v>
      </c>
      <c r="AK183">
        <v>91.920850424830505</v>
      </c>
      <c r="AL183">
        <v>95.5789132474262</v>
      </c>
      <c r="AM183">
        <v>87.942801918888605</v>
      </c>
      <c r="AN183">
        <v>108.263676882841</v>
      </c>
      <c r="AO183">
        <v>97.879455567645707</v>
      </c>
      <c r="AP183">
        <v>103.84282467149001</v>
      </c>
      <c r="AQ183">
        <v>114.694824554143</v>
      </c>
      <c r="AR183">
        <v>101.902096869652</v>
      </c>
      <c r="AS183">
        <v>130.80852552884599</v>
      </c>
      <c r="AT183">
        <v>117.09882002467</v>
      </c>
      <c r="AU183">
        <v>94.412919978958399</v>
      </c>
      <c r="AV183">
        <v>93.272156704895707</v>
      </c>
      <c r="AW183">
        <v>88.371253145679901</v>
      </c>
      <c r="AX183">
        <v>81.484733198639205</v>
      </c>
      <c r="AY183">
        <v>91.906540673279906</v>
      </c>
      <c r="AZ183">
        <v>99.749871117918204</v>
      </c>
      <c r="BA183">
        <v>92.640584317972596</v>
      </c>
      <c r="BB183">
        <v>92.394855460582505</v>
      </c>
      <c r="BC183">
        <v>94.0723011636873</v>
      </c>
      <c r="BD183">
        <f t="shared" si="8"/>
        <v>115.75217402110287</v>
      </c>
      <c r="BE183">
        <f t="shared" si="7"/>
        <v>83.28298217022639</v>
      </c>
      <c r="BF183">
        <v>102.69638944445801</v>
      </c>
    </row>
    <row r="184" spans="1:58" x14ac:dyDescent="0.35">
      <c r="A184">
        <v>182</v>
      </c>
      <c r="B184" s="1">
        <v>43002</v>
      </c>
      <c r="C184" t="s">
        <v>206</v>
      </c>
      <c r="D184">
        <v>147.71790160412101</v>
      </c>
      <c r="E184">
        <v>155.17503674302799</v>
      </c>
      <c r="F184">
        <v>148.94672482639501</v>
      </c>
      <c r="G184">
        <v>128.77434612853801</v>
      </c>
      <c r="M184">
        <v>129.33550101883901</v>
      </c>
      <c r="N184">
        <v>125.166815544054</v>
      </c>
      <c r="O184">
        <v>119.457709412757</v>
      </c>
      <c r="P184">
        <v>126.593535171184</v>
      </c>
      <c r="Q184">
        <v>134.61318767196599</v>
      </c>
      <c r="R184">
        <v>131.66097019220399</v>
      </c>
      <c r="S184">
        <v>124.08207464775801</v>
      </c>
      <c r="T184">
        <v>115.69052885002699</v>
      </c>
      <c r="U184">
        <v>106.918490758156</v>
      </c>
      <c r="V184">
        <v>102.424177427552</v>
      </c>
      <c r="W184">
        <v>115.005154101735</v>
      </c>
      <c r="X184">
        <v>107.815888031748</v>
      </c>
      <c r="AE184">
        <v>88.085408088955703</v>
      </c>
      <c r="AF184">
        <v>102.18507165056801</v>
      </c>
      <c r="AG184">
        <v>116.66127127298699</v>
      </c>
      <c r="AH184">
        <v>113.892511954629</v>
      </c>
      <c r="AI184">
        <v>95.729004883163697</v>
      </c>
      <c r="AJ184">
        <v>91.49198726537</v>
      </c>
      <c r="AK184">
        <v>97.206975992653994</v>
      </c>
      <c r="AL184">
        <v>93.956020280321397</v>
      </c>
      <c r="AM184">
        <v>93.742658907221994</v>
      </c>
      <c r="AS184">
        <v>132.43154647805099</v>
      </c>
      <c r="AT184">
        <v>119.05022273557999</v>
      </c>
      <c r="AU184">
        <v>106.096055464884</v>
      </c>
      <c r="AV184">
        <v>94.413385127548807</v>
      </c>
      <c r="AW184">
        <v>93.915536393873595</v>
      </c>
      <c r="AX184">
        <v>95.298181630014696</v>
      </c>
      <c r="AY184">
        <v>109.49629563219899</v>
      </c>
      <c r="AZ184">
        <v>117.185726904964</v>
      </c>
      <c r="BA184">
        <v>95.449869085794802</v>
      </c>
      <c r="BB184">
        <v>102.30134257699901</v>
      </c>
      <c r="BC184">
        <v>101.216586662968</v>
      </c>
      <c r="BD184">
        <f t="shared" si="8"/>
        <v>113.31065836441138</v>
      </c>
      <c r="BE184">
        <f t="shared" si="7"/>
        <v>80.841466513534897</v>
      </c>
      <c r="BF184">
        <v>103.211915934356</v>
      </c>
    </row>
    <row r="185" spans="1:58" x14ac:dyDescent="0.35">
      <c r="A185">
        <v>183</v>
      </c>
      <c r="B185" s="1">
        <v>43003</v>
      </c>
      <c r="C185" t="s">
        <v>155</v>
      </c>
      <c r="D185">
        <v>138.52044188306701</v>
      </c>
      <c r="E185">
        <v>141.67683891477199</v>
      </c>
      <c r="F185">
        <v>131.42010622862699</v>
      </c>
      <c r="G185">
        <v>117.019140118406</v>
      </c>
      <c r="H185">
        <v>140.46816384489301</v>
      </c>
      <c r="I185">
        <v>122.66209433634501</v>
      </c>
      <c r="J185">
        <v>125.748196837865</v>
      </c>
      <c r="K185">
        <v>124.312632969376</v>
      </c>
      <c r="L185">
        <v>108.16921716110799</v>
      </c>
      <c r="M185">
        <v>122.222537844519</v>
      </c>
      <c r="N185">
        <v>116.405937867017</v>
      </c>
      <c r="O185">
        <v>114.430777799558</v>
      </c>
      <c r="P185">
        <v>124.757507164112</v>
      </c>
      <c r="Q185">
        <v>126.037761322599</v>
      </c>
      <c r="R185">
        <v>119.09258194713701</v>
      </c>
      <c r="S185">
        <v>111.724984815211</v>
      </c>
      <c r="T185">
        <v>107.063741334613</v>
      </c>
      <c r="U185">
        <v>100.11745550561901</v>
      </c>
      <c r="V185">
        <v>102.373837901317</v>
      </c>
      <c r="W185">
        <v>108.26640677140099</v>
      </c>
      <c r="X185">
        <v>93.464231804666795</v>
      </c>
      <c r="Y185">
        <v>96.593466587863901</v>
      </c>
      <c r="Z185">
        <v>82.374869150162993</v>
      </c>
      <c r="AA185">
        <v>79.310867661238603</v>
      </c>
      <c r="AB185">
        <v>79.498732049909606</v>
      </c>
      <c r="AC185">
        <v>91.047676236413594</v>
      </c>
      <c r="AD185">
        <v>96.086496513591499</v>
      </c>
      <c r="AE185">
        <v>83.880310213548896</v>
      </c>
      <c r="AF185">
        <v>97.828752178562098</v>
      </c>
      <c r="AG185">
        <v>115.707868006265</v>
      </c>
      <c r="AH185">
        <v>107.35656232610999</v>
      </c>
      <c r="AI185">
        <v>90.282321468607705</v>
      </c>
      <c r="AJ185">
        <v>85.683358917834497</v>
      </c>
      <c r="AK185">
        <v>83.9277144564998</v>
      </c>
      <c r="AL185">
        <v>85.227250553857203</v>
      </c>
      <c r="AM185">
        <v>81.965787921522406</v>
      </c>
      <c r="AN185">
        <v>97.311238817022996</v>
      </c>
      <c r="AO185">
        <v>87.969765183338396</v>
      </c>
      <c r="AP185">
        <v>98.975151472939501</v>
      </c>
      <c r="AQ185">
        <v>104.195829578044</v>
      </c>
      <c r="AR185">
        <v>94.827244368102697</v>
      </c>
      <c r="AS185">
        <v>125.83686037137301</v>
      </c>
      <c r="AT185">
        <v>104.729179600606</v>
      </c>
      <c r="AU185">
        <v>92.599408041930005</v>
      </c>
      <c r="AV185">
        <v>97.365120709326504</v>
      </c>
      <c r="AW185">
        <v>86.281752349100103</v>
      </c>
      <c r="AX185">
        <v>85.485576135979599</v>
      </c>
      <c r="AY185">
        <v>104.222846111224</v>
      </c>
      <c r="AZ185">
        <v>105.551169038902</v>
      </c>
      <c r="BA185">
        <v>84.510165529193202</v>
      </c>
      <c r="BB185">
        <v>93.029959394449506</v>
      </c>
      <c r="BC185">
        <v>93.151355132253997</v>
      </c>
      <c r="BD185">
        <f t="shared" si="8"/>
        <v>104.01479327784615</v>
      </c>
      <c r="BE185">
        <f t="shared" si="7"/>
        <v>71.545601426969668</v>
      </c>
      <c r="BF185">
        <v>103.97392154671201</v>
      </c>
    </row>
    <row r="186" spans="1:58" x14ac:dyDescent="0.35">
      <c r="A186">
        <v>184</v>
      </c>
      <c r="B186" s="1">
        <v>43006</v>
      </c>
      <c r="C186" t="s">
        <v>207</v>
      </c>
      <c r="D186">
        <v>162.413891476408</v>
      </c>
      <c r="E186">
        <v>165.94840631453201</v>
      </c>
      <c r="F186">
        <v>154.74693909716899</v>
      </c>
      <c r="G186">
        <v>139.61954663375201</v>
      </c>
      <c r="H186">
        <v>163.11576444241501</v>
      </c>
      <c r="I186">
        <v>134.893237244658</v>
      </c>
      <c r="J186">
        <v>132.111247938568</v>
      </c>
      <c r="K186">
        <v>134.747842948163</v>
      </c>
      <c r="L186">
        <v>123.783053083029</v>
      </c>
      <c r="M186">
        <v>132.23128251138499</v>
      </c>
      <c r="N186">
        <v>135.772696160203</v>
      </c>
      <c r="O186">
        <v>130.44271357403099</v>
      </c>
      <c r="P186">
        <v>140.17140890568299</v>
      </c>
      <c r="Q186">
        <v>143.35346709256001</v>
      </c>
      <c r="R186">
        <v>135.352028033729</v>
      </c>
      <c r="S186">
        <v>126.50310047219899</v>
      </c>
      <c r="T186">
        <v>116.848994340134</v>
      </c>
      <c r="U186">
        <v>115.984522013489</v>
      </c>
      <c r="V186">
        <v>103.04474236487999</v>
      </c>
      <c r="W186">
        <v>119.455829833607</v>
      </c>
      <c r="X186">
        <v>112.868989935267</v>
      </c>
      <c r="Y186">
        <v>105.453699155667</v>
      </c>
      <c r="Z186">
        <v>91.016855994366793</v>
      </c>
      <c r="AA186">
        <v>95.016740450272806</v>
      </c>
      <c r="AB186">
        <v>85.936263576172195</v>
      </c>
      <c r="AC186">
        <v>101.69326180381999</v>
      </c>
      <c r="AD186">
        <v>107.982506116013</v>
      </c>
      <c r="AE186">
        <v>99.603661247708601</v>
      </c>
      <c r="AF186">
        <v>108.378844990674</v>
      </c>
      <c r="AG186">
        <v>129.130573599614</v>
      </c>
      <c r="AH186">
        <v>123.439658936505</v>
      </c>
      <c r="AI186">
        <v>106.282047503358</v>
      </c>
      <c r="AJ186">
        <v>100.58836061206701</v>
      </c>
      <c r="AK186">
        <v>98.014907195865106</v>
      </c>
      <c r="AL186">
        <v>98.228452292967702</v>
      </c>
      <c r="AM186">
        <v>89.312130477236707</v>
      </c>
      <c r="AN186">
        <v>108.79340160845</v>
      </c>
      <c r="AO186">
        <v>97.019763845740997</v>
      </c>
      <c r="AP186">
        <v>103.646556705843</v>
      </c>
      <c r="AQ186">
        <v>109.750255347996</v>
      </c>
      <c r="AR186">
        <v>95.597678001835305</v>
      </c>
      <c r="AS186">
        <v>134.16266384679301</v>
      </c>
      <c r="AT186">
        <v>118.45680938456699</v>
      </c>
      <c r="AU186">
        <v>102.073253309067</v>
      </c>
      <c r="AV186">
        <v>93.655077853891001</v>
      </c>
      <c r="AW186">
        <v>92.629185326985194</v>
      </c>
      <c r="AX186">
        <v>89.354255996738601</v>
      </c>
      <c r="AY186">
        <v>102.34278616768</v>
      </c>
      <c r="AZ186">
        <v>107.416847572414</v>
      </c>
      <c r="BA186">
        <v>90.404944020059403</v>
      </c>
      <c r="BB186">
        <v>95.040771881391805</v>
      </c>
      <c r="BC186">
        <v>101.13996583387799</v>
      </c>
      <c r="BD186">
        <f t="shared" si="8"/>
        <v>115.48022855906733</v>
      </c>
      <c r="BE186">
        <f t="shared" si="7"/>
        <v>83.011036708190844</v>
      </c>
      <c r="BF186">
        <v>105.191501677787</v>
      </c>
    </row>
    <row r="187" spans="1:58" x14ac:dyDescent="0.35">
      <c r="A187">
        <v>185</v>
      </c>
      <c r="B187" s="1">
        <v>43010</v>
      </c>
      <c r="C187" t="s">
        <v>208</v>
      </c>
      <c r="D187">
        <v>199.320133643623</v>
      </c>
      <c r="E187">
        <v>205.846399449215</v>
      </c>
      <c r="F187">
        <v>193.023130064252</v>
      </c>
      <c r="G187">
        <v>176.46858698557699</v>
      </c>
      <c r="H187">
        <v>213.74952712604201</v>
      </c>
      <c r="I187">
        <v>190.178514250354</v>
      </c>
      <c r="J187">
        <v>179.960863598392</v>
      </c>
      <c r="K187">
        <v>199.946994907544</v>
      </c>
      <c r="L187">
        <v>178.674456495595</v>
      </c>
      <c r="M187">
        <v>193.100341695167</v>
      </c>
      <c r="N187">
        <v>182.99890797831301</v>
      </c>
      <c r="O187">
        <v>186.623772065797</v>
      </c>
      <c r="P187">
        <v>186.05375860395401</v>
      </c>
      <c r="Q187">
        <v>186.54453956268</v>
      </c>
      <c r="R187">
        <v>191.845865680282</v>
      </c>
      <c r="S187">
        <v>179.634559295369</v>
      </c>
      <c r="T187">
        <v>172.66535873182099</v>
      </c>
      <c r="U187">
        <v>174.15935970196901</v>
      </c>
      <c r="V187">
        <v>170.06259763104401</v>
      </c>
      <c r="W187">
        <v>173.42379635725101</v>
      </c>
      <c r="X187">
        <v>158.851420362412</v>
      </c>
      <c r="Y187">
        <v>166.99784262950601</v>
      </c>
      <c r="Z187">
        <v>154.52992784210099</v>
      </c>
      <c r="AA187">
        <v>150.01063665243899</v>
      </c>
      <c r="AB187">
        <v>155.70674015017099</v>
      </c>
      <c r="AC187">
        <v>169.36966300340899</v>
      </c>
      <c r="AD187">
        <v>163.16485663454301</v>
      </c>
      <c r="AE187">
        <v>164.25056241417099</v>
      </c>
      <c r="AF187">
        <v>181.69933466193899</v>
      </c>
      <c r="AG187">
        <v>201.41409181241701</v>
      </c>
      <c r="AH187">
        <v>200.74490610153501</v>
      </c>
      <c r="AI187">
        <v>182.97788769091301</v>
      </c>
      <c r="AJ187">
        <v>158.67328150532001</v>
      </c>
      <c r="AK187">
        <v>171.05158397445501</v>
      </c>
      <c r="AL187">
        <v>160.10524911956</v>
      </c>
      <c r="AM187">
        <v>166.821784035869</v>
      </c>
      <c r="AN187">
        <v>170.800368006875</v>
      </c>
      <c r="AO187">
        <v>162.77147271788601</v>
      </c>
      <c r="AP187">
        <v>182.781401497969</v>
      </c>
      <c r="AQ187">
        <v>179.316212904325</v>
      </c>
      <c r="AR187">
        <v>164.591240257485</v>
      </c>
      <c r="AS187">
        <v>205.26576106827901</v>
      </c>
      <c r="AT187">
        <v>188.631925065037</v>
      </c>
      <c r="AU187">
        <v>177.7504217911</v>
      </c>
      <c r="AV187">
        <v>175.58328241163201</v>
      </c>
      <c r="AW187">
        <v>164.04612387303101</v>
      </c>
      <c r="AX187">
        <v>169.640934612298</v>
      </c>
      <c r="AY187">
        <v>190.11671289514899</v>
      </c>
      <c r="AZ187">
        <v>197.268408002488</v>
      </c>
      <c r="BA187">
        <v>185.82679826332301</v>
      </c>
      <c r="BB187">
        <v>184.980091223984</v>
      </c>
      <c r="BC187">
        <v>180.65727988390501</v>
      </c>
      <c r="BD187">
        <f t="shared" si="8"/>
        <v>179.24383974788014</v>
      </c>
      <c r="BE187">
        <f t="shared" si="7"/>
        <v>146.77464789700366</v>
      </c>
      <c r="BF187">
        <v>106.526265527649</v>
      </c>
    </row>
    <row r="188" spans="1:58" x14ac:dyDescent="0.35">
      <c r="A188">
        <v>186</v>
      </c>
      <c r="B188" s="1">
        <v>43011</v>
      </c>
      <c r="C188" t="s">
        <v>145</v>
      </c>
      <c r="G188">
        <v>152.55693311926899</v>
      </c>
      <c r="H188">
        <v>189.097324999666</v>
      </c>
      <c r="I188">
        <v>165.452852856806</v>
      </c>
      <c r="J188">
        <v>159.524746984031</v>
      </c>
      <c r="K188">
        <v>168.40095402017499</v>
      </c>
      <c r="L188">
        <v>147.791989317477</v>
      </c>
      <c r="M188">
        <v>153.150700769775</v>
      </c>
      <c r="N188">
        <v>151.371342034241</v>
      </c>
      <c r="AN188">
        <v>147.865615446958</v>
      </c>
      <c r="AO188">
        <v>144.254139887592</v>
      </c>
      <c r="AP188">
        <v>156.44312009612099</v>
      </c>
      <c r="AQ188">
        <v>158.24257794478399</v>
      </c>
      <c r="AR188">
        <v>147.064037956969</v>
      </c>
      <c r="AS188">
        <v>181.71663569428301</v>
      </c>
      <c r="AT188">
        <v>164.55019013381599</v>
      </c>
      <c r="AU188">
        <v>156.227453432018</v>
      </c>
      <c r="AV188">
        <v>151.78979319331901</v>
      </c>
      <c r="BD188">
        <f t="shared" si="8"/>
        <v>158.55884752278237</v>
      </c>
      <c r="BE188">
        <f t="shared" si="7"/>
        <v>126.08965567190589</v>
      </c>
      <c r="BF188">
        <v>107.953946876131</v>
      </c>
    </row>
    <row r="189" spans="1:58" x14ac:dyDescent="0.35">
      <c r="A189">
        <v>187</v>
      </c>
      <c r="B189" s="1">
        <v>43013</v>
      </c>
      <c r="C189" t="s">
        <v>206</v>
      </c>
      <c r="D189">
        <v>188.403195026795</v>
      </c>
      <c r="E189">
        <v>186.51862005145301</v>
      </c>
      <c r="F189">
        <v>181.134145290558</v>
      </c>
      <c r="G189">
        <v>159.838300967621</v>
      </c>
      <c r="H189">
        <v>198.66679786005</v>
      </c>
      <c r="I189">
        <v>166.54716082019499</v>
      </c>
      <c r="J189">
        <v>165.16033017826601</v>
      </c>
      <c r="K189">
        <v>161.32177875435801</v>
      </c>
      <c r="L189">
        <v>154.63046426942199</v>
      </c>
      <c r="M189">
        <v>164.07957587322699</v>
      </c>
      <c r="N189">
        <v>166.991425201694</v>
      </c>
      <c r="O189">
        <v>163.493035066776</v>
      </c>
      <c r="P189">
        <v>162.00874861926599</v>
      </c>
      <c r="Q189">
        <v>162.144243028576</v>
      </c>
      <c r="R189">
        <v>164.667680183253</v>
      </c>
      <c r="S189">
        <v>154.77024347753999</v>
      </c>
      <c r="T189">
        <v>144.478108973529</v>
      </c>
      <c r="U189">
        <v>143.73643253718899</v>
      </c>
      <c r="V189">
        <v>144.665599369646</v>
      </c>
      <c r="W189">
        <v>146.603523511482</v>
      </c>
      <c r="X189">
        <v>134.32291471383999</v>
      </c>
      <c r="Y189">
        <v>138.57414709933599</v>
      </c>
      <c r="Z189">
        <v>126.615708634481</v>
      </c>
      <c r="AA189">
        <v>123.11528035002</v>
      </c>
      <c r="AB189">
        <v>123.16436871909499</v>
      </c>
      <c r="AC189">
        <v>137.73797935035299</v>
      </c>
      <c r="AD189">
        <v>131.21580933239301</v>
      </c>
      <c r="AE189">
        <v>123.823229036573</v>
      </c>
      <c r="AF189">
        <v>140.849197224797</v>
      </c>
      <c r="AG189">
        <v>168.09953442867501</v>
      </c>
      <c r="AH189">
        <v>167.27765329708001</v>
      </c>
      <c r="AI189">
        <v>151.91220944461401</v>
      </c>
      <c r="AJ189">
        <v>134.29034078657199</v>
      </c>
      <c r="AK189">
        <v>144.507336595689</v>
      </c>
      <c r="AL189">
        <v>127.449672415687</v>
      </c>
      <c r="AM189">
        <v>135.72668480000499</v>
      </c>
      <c r="AN189">
        <v>139.93708782388501</v>
      </c>
      <c r="AO189">
        <v>132.790574476291</v>
      </c>
      <c r="AP189">
        <v>154.397958184896</v>
      </c>
      <c r="AQ189">
        <v>144.249422057424</v>
      </c>
      <c r="AR189">
        <v>136.414802964323</v>
      </c>
      <c r="AS189">
        <v>172.483259173992</v>
      </c>
      <c r="AT189">
        <v>152.31882000742601</v>
      </c>
      <c r="AU189">
        <v>147.71004560115699</v>
      </c>
      <c r="AV189">
        <v>143.954246655318</v>
      </c>
      <c r="AW189">
        <v>134.060138801226</v>
      </c>
      <c r="AX189">
        <v>138.239929185389</v>
      </c>
      <c r="AY189">
        <v>151.220024298271</v>
      </c>
      <c r="AZ189">
        <v>167.103926609182</v>
      </c>
      <c r="BA189">
        <v>144.28309460093601</v>
      </c>
      <c r="BB189">
        <v>154.397363127635</v>
      </c>
      <c r="BC189">
        <v>140.08609246521701</v>
      </c>
      <c r="BD189">
        <f t="shared" si="8"/>
        <v>150.81131271774373</v>
      </c>
      <c r="BE189">
        <f t="shared" si="7"/>
        <v>118.34212086686725</v>
      </c>
      <c r="BF189">
        <v>108.895791586833</v>
      </c>
    </row>
    <row r="190" spans="1:58" x14ac:dyDescent="0.35">
      <c r="A190">
        <v>188</v>
      </c>
      <c r="B190" s="1">
        <v>43018</v>
      </c>
      <c r="C190" t="s">
        <v>209</v>
      </c>
      <c r="V190">
        <v>108.94702917235399</v>
      </c>
      <c r="W190">
        <v>115.10252089668001</v>
      </c>
      <c r="X190">
        <v>103.225160396164</v>
      </c>
      <c r="Y190">
        <v>106.691810115097</v>
      </c>
      <c r="Z190">
        <v>92.757230452627496</v>
      </c>
      <c r="AA190">
        <v>92.403964096548705</v>
      </c>
      <c r="AB190">
        <v>91.581684081299102</v>
      </c>
      <c r="AC190">
        <v>98.161381597983706</v>
      </c>
      <c r="AD190">
        <v>104.03750494467501</v>
      </c>
      <c r="AE190">
        <v>93.798619318239801</v>
      </c>
      <c r="AF190">
        <v>105.791668901235</v>
      </c>
      <c r="AG190">
        <v>133.39806351319899</v>
      </c>
      <c r="AH190">
        <v>126.868362716683</v>
      </c>
      <c r="AI190">
        <v>112.896545020083</v>
      </c>
      <c r="AJ190">
        <v>103.817178728461</v>
      </c>
      <c r="AK190">
        <v>100.501593109673</v>
      </c>
      <c r="AL190">
        <v>105.863628260293</v>
      </c>
      <c r="AM190">
        <v>97.997817565353003</v>
      </c>
      <c r="AN190">
        <v>114.607266072657</v>
      </c>
      <c r="AO190">
        <v>100.34691712927599</v>
      </c>
      <c r="AP190">
        <v>110.782128922266</v>
      </c>
      <c r="AQ190">
        <v>114.801911957486</v>
      </c>
      <c r="AR190">
        <v>105.307120775096</v>
      </c>
      <c r="AS190">
        <v>132.260299382244</v>
      </c>
      <c r="AT190">
        <v>118.981292933823</v>
      </c>
      <c r="AU190">
        <v>107.13686466207</v>
      </c>
      <c r="AV190">
        <v>101.570094788445</v>
      </c>
      <c r="AW190">
        <v>99.012408644579196</v>
      </c>
      <c r="AX190">
        <v>93.837051245295996</v>
      </c>
      <c r="AY190">
        <v>108.106807438434</v>
      </c>
      <c r="AZ190">
        <v>114.337534934896</v>
      </c>
      <c r="BA190">
        <v>97.363906333450004</v>
      </c>
      <c r="BB190">
        <v>106.26355980044799</v>
      </c>
      <c r="BC190">
        <v>103.52817086160201</v>
      </c>
      <c r="BD190">
        <f t="shared" si="8"/>
        <v>106.53191466966817</v>
      </c>
      <c r="BE190">
        <f t="shared" si="7"/>
        <v>74.062722818791684</v>
      </c>
      <c r="BF190">
        <v>109.38690250593601</v>
      </c>
    </row>
    <row r="191" spans="1:58" x14ac:dyDescent="0.35">
      <c r="A191">
        <v>189</v>
      </c>
      <c r="B191" s="1">
        <v>43018</v>
      </c>
      <c r="C191" t="s">
        <v>146</v>
      </c>
      <c r="J191">
        <v>122.070188807988</v>
      </c>
      <c r="K191">
        <v>133.047982863816</v>
      </c>
      <c r="L191">
        <v>117.010726549814</v>
      </c>
      <c r="M191">
        <v>117.50109202212499</v>
      </c>
      <c r="N191">
        <v>122.718662059205</v>
      </c>
      <c r="O191">
        <v>119.02481943087101</v>
      </c>
      <c r="P191">
        <v>123.79032126349399</v>
      </c>
      <c r="Q191">
        <v>125.641771622739</v>
      </c>
      <c r="R191">
        <v>118.835217476522</v>
      </c>
      <c r="S191">
        <v>113.09022471682999</v>
      </c>
      <c r="T191">
        <v>104.827073399746</v>
      </c>
      <c r="AC191">
        <v>87.695037872448395</v>
      </c>
      <c r="AD191">
        <v>88.929301996059706</v>
      </c>
      <c r="AE191">
        <v>84.607612435064098</v>
      </c>
      <c r="AF191">
        <v>96.931812677429207</v>
      </c>
      <c r="AG191">
        <v>120.338868269058</v>
      </c>
      <c r="AH191">
        <v>124.372696065518</v>
      </c>
      <c r="AI191">
        <v>111.65895874591899</v>
      </c>
      <c r="AJ191">
        <v>103.455191317898</v>
      </c>
      <c r="AK191">
        <v>101.02823661194201</v>
      </c>
      <c r="AR191">
        <v>103.93569327715301</v>
      </c>
      <c r="AS191">
        <v>134.66862224789901</v>
      </c>
      <c r="AT191">
        <v>125.103215798767</v>
      </c>
      <c r="AU191">
        <v>116.73342166712</v>
      </c>
      <c r="AV191">
        <v>99.375689190381294</v>
      </c>
      <c r="AW191">
        <v>107.540864890764</v>
      </c>
      <c r="AX191">
        <v>97.471032644394299</v>
      </c>
      <c r="AY191">
        <v>114.166276702286</v>
      </c>
      <c r="AZ191">
        <v>116.611490955176</v>
      </c>
      <c r="BD191">
        <f t="shared" si="8"/>
        <v>112.14421046822162</v>
      </c>
      <c r="BE191">
        <f t="shared" si="7"/>
        <v>79.675018617345131</v>
      </c>
      <c r="BF191">
        <v>110.253495963592</v>
      </c>
    </row>
    <row r="192" spans="1:58" x14ac:dyDescent="0.35">
      <c r="A192">
        <v>190</v>
      </c>
      <c r="B192" s="1">
        <v>43026</v>
      </c>
      <c r="C192" t="s">
        <v>210</v>
      </c>
      <c r="G192">
        <v>202.36470334647601</v>
      </c>
      <c r="H192">
        <v>199.11968902041599</v>
      </c>
      <c r="I192">
        <v>182.87501354713299</v>
      </c>
      <c r="J192">
        <v>189.43026382425799</v>
      </c>
      <c r="K192">
        <v>199.04273992290101</v>
      </c>
      <c r="L192">
        <v>179.590888691674</v>
      </c>
      <c r="M192">
        <v>184.483436631773</v>
      </c>
      <c r="N192">
        <v>184.86617223142301</v>
      </c>
      <c r="O192">
        <v>179.14203418008501</v>
      </c>
      <c r="P192">
        <v>184.384694392337</v>
      </c>
      <c r="Q192">
        <v>186.806947348455</v>
      </c>
      <c r="R192">
        <v>192.262462692291</v>
      </c>
      <c r="S192">
        <v>185.041315976334</v>
      </c>
      <c r="T192">
        <v>173.725458756888</v>
      </c>
      <c r="U192">
        <v>174.79264854867401</v>
      </c>
      <c r="V192">
        <v>181.35779122037101</v>
      </c>
      <c r="W192">
        <v>186.84082568555601</v>
      </c>
      <c r="X192">
        <v>173.03505997169501</v>
      </c>
      <c r="Y192">
        <v>171.691154302993</v>
      </c>
      <c r="Z192">
        <v>155.854513612267</v>
      </c>
      <c r="AA192">
        <v>147.05001773659299</v>
      </c>
      <c r="AB192">
        <v>153.176494883331</v>
      </c>
      <c r="AC192">
        <v>175.98978786936601</v>
      </c>
      <c r="AD192">
        <v>184.506466116182</v>
      </c>
      <c r="AE192">
        <v>176.91779956292399</v>
      </c>
      <c r="AF192">
        <v>184.755592184383</v>
      </c>
      <c r="AG192">
        <v>202.38009384175101</v>
      </c>
      <c r="AH192">
        <v>203.761257473781</v>
      </c>
      <c r="AI192">
        <v>180.19013076414501</v>
      </c>
      <c r="AJ192">
        <v>173.349173315907</v>
      </c>
      <c r="AK192">
        <v>159.501016400118</v>
      </c>
      <c r="AL192">
        <v>172.84308283199701</v>
      </c>
      <c r="AM192">
        <v>164.070087702965</v>
      </c>
      <c r="AN192">
        <v>178.22200637564501</v>
      </c>
      <c r="AO192">
        <v>162.45712528124301</v>
      </c>
      <c r="AP192">
        <v>169.92079342575201</v>
      </c>
      <c r="AQ192">
        <v>182.44443193188599</v>
      </c>
      <c r="AR192">
        <v>163.595277698394</v>
      </c>
      <c r="AS192">
        <v>199.33808792917401</v>
      </c>
      <c r="AT192">
        <v>185.24663235194399</v>
      </c>
      <c r="AU192">
        <v>173.01156266253301</v>
      </c>
      <c r="AV192">
        <v>174.024051190872</v>
      </c>
      <c r="AW192">
        <v>169.100915195628</v>
      </c>
      <c r="AX192">
        <v>170.35906534072899</v>
      </c>
      <c r="AY192">
        <v>180.285512794857</v>
      </c>
      <c r="AZ192">
        <v>176.09511829842</v>
      </c>
      <c r="BA192">
        <v>180.008610192437</v>
      </c>
      <c r="BB192">
        <v>183.911641749979</v>
      </c>
      <c r="BC192">
        <v>179.859931623796</v>
      </c>
      <c r="BD192">
        <f t="shared" si="8"/>
        <v>179.04244038021906</v>
      </c>
      <c r="BE192">
        <f t="shared" si="7"/>
        <v>146.57324852934258</v>
      </c>
      <c r="BF192">
        <v>110.506259386496</v>
      </c>
    </row>
    <row r="193" spans="1:58" x14ac:dyDescent="0.35">
      <c r="A193">
        <v>191</v>
      </c>
      <c r="B193" s="1">
        <v>43026</v>
      </c>
      <c r="C193" t="s">
        <v>211</v>
      </c>
      <c r="D193">
        <v>199.08237865959401</v>
      </c>
      <c r="E193">
        <v>202.90115171651499</v>
      </c>
      <c r="F193">
        <v>207.94904074144</v>
      </c>
      <c r="G193">
        <v>195.538540398294</v>
      </c>
      <c r="H193">
        <v>190.66091251361601</v>
      </c>
      <c r="I193">
        <v>171.52847352497599</v>
      </c>
      <c r="J193">
        <v>177.70210765022199</v>
      </c>
      <c r="K193">
        <v>176.27378747688601</v>
      </c>
      <c r="L193">
        <v>162.879017295675</v>
      </c>
      <c r="M193">
        <v>168.06457791589801</v>
      </c>
      <c r="N193">
        <v>172.83823508435199</v>
      </c>
      <c r="O193">
        <v>166.44927653197101</v>
      </c>
      <c r="P193">
        <v>170.10334422176001</v>
      </c>
      <c r="Q193">
        <v>175.27351289644699</v>
      </c>
      <c r="R193">
        <v>178.192814455898</v>
      </c>
      <c r="S193">
        <v>170.35746069633799</v>
      </c>
      <c r="T193">
        <v>159.63087862562901</v>
      </c>
      <c r="U193">
        <v>154.07776404406101</v>
      </c>
      <c r="V193">
        <v>163.71658953882999</v>
      </c>
      <c r="W193">
        <v>169.148188545344</v>
      </c>
      <c r="X193">
        <v>156.111519158563</v>
      </c>
      <c r="Y193">
        <v>159.42157282655</v>
      </c>
      <c r="Z193">
        <v>141.38568136474299</v>
      </c>
      <c r="AA193">
        <v>131.354171816909</v>
      </c>
      <c r="AB193">
        <v>138.482822163571</v>
      </c>
      <c r="AC193">
        <v>149.219941678905</v>
      </c>
      <c r="AD193">
        <v>160.49844452541399</v>
      </c>
      <c r="AE193">
        <v>150.96846378969201</v>
      </c>
      <c r="AF193">
        <v>156.12767092039201</v>
      </c>
      <c r="AG193">
        <v>182.48512341278499</v>
      </c>
      <c r="AH193">
        <v>178.20641542371499</v>
      </c>
      <c r="AI193">
        <v>155.41269866995799</v>
      </c>
      <c r="AJ193">
        <v>149.479501000613</v>
      </c>
      <c r="AK193">
        <v>139.42533650594601</v>
      </c>
      <c r="AL193">
        <v>142.866398167759</v>
      </c>
      <c r="AM193">
        <v>142.70809693694</v>
      </c>
      <c r="AN193">
        <v>154.58628270097199</v>
      </c>
      <c r="AO193">
        <v>136.86616134255601</v>
      </c>
      <c r="AP193">
        <v>146.93432953173399</v>
      </c>
      <c r="AQ193">
        <v>157.52733943689401</v>
      </c>
      <c r="AR193">
        <v>143.42819159992101</v>
      </c>
      <c r="AS193">
        <v>173.62634535995701</v>
      </c>
      <c r="AT193">
        <v>155.119746474138</v>
      </c>
      <c r="AU193">
        <v>150.50782045227299</v>
      </c>
      <c r="AV193">
        <v>148.440414347618</v>
      </c>
      <c r="AW193">
        <v>143.39347090421799</v>
      </c>
      <c r="AX193">
        <v>145.13257030694501</v>
      </c>
      <c r="AY193">
        <v>156.70721724100301</v>
      </c>
      <c r="AZ193">
        <v>151.82673846278101</v>
      </c>
      <c r="BA193">
        <v>147.61722891302799</v>
      </c>
      <c r="BB193">
        <v>151.67702273844</v>
      </c>
      <c r="BC193">
        <v>147.00277795572799</v>
      </c>
      <c r="BD193">
        <f t="shared" si="8"/>
        <v>161.09453016662317</v>
      </c>
      <c r="BE193">
        <f t="shared" si="7"/>
        <v>128.62533831574669</v>
      </c>
      <c r="BF193">
        <v>110.53397770530199</v>
      </c>
    </row>
    <row r="194" spans="1:58" x14ac:dyDescent="0.35">
      <c r="A194">
        <v>192</v>
      </c>
      <c r="B194" s="1">
        <v>43027</v>
      </c>
      <c r="C194" t="s">
        <v>199</v>
      </c>
      <c r="D194">
        <v>165.48082415881601</v>
      </c>
      <c r="E194">
        <v>165.727961918673</v>
      </c>
      <c r="F194">
        <v>165.632683184782</v>
      </c>
      <c r="G194">
        <v>159.19902934570999</v>
      </c>
      <c r="H194">
        <v>164.62156516189401</v>
      </c>
      <c r="I194">
        <v>148.872005709993</v>
      </c>
      <c r="O194">
        <v>141.06322952060299</v>
      </c>
      <c r="P194">
        <v>145.853454730328</v>
      </c>
      <c r="Q194">
        <v>151.20664633365701</v>
      </c>
      <c r="R194">
        <v>152.154972342946</v>
      </c>
      <c r="S194">
        <v>141.67368446364</v>
      </c>
      <c r="T194">
        <v>130.98557354258099</v>
      </c>
      <c r="U194">
        <v>127.23192715758201</v>
      </c>
      <c r="V194">
        <v>128.645255494888</v>
      </c>
      <c r="W194">
        <v>134.61716898521499</v>
      </c>
      <c r="X194">
        <v>124.632389392758</v>
      </c>
      <c r="Y194">
        <v>128.54073300703601</v>
      </c>
      <c r="Z194">
        <v>108.049012359016</v>
      </c>
      <c r="AA194">
        <v>101.301963858812</v>
      </c>
      <c r="AB194">
        <v>106.77846715947</v>
      </c>
      <c r="AI194">
        <v>148.591188009105</v>
      </c>
      <c r="AJ194">
        <v>141.237034662561</v>
      </c>
      <c r="AK194">
        <v>134.51551395741001</v>
      </c>
      <c r="AL194">
        <v>132.65765066738399</v>
      </c>
      <c r="AM194">
        <v>136.00791355943301</v>
      </c>
      <c r="AN194">
        <v>145.68137112850599</v>
      </c>
      <c r="AO194">
        <v>127.509346871166</v>
      </c>
      <c r="AP194">
        <v>144.58422788731701</v>
      </c>
      <c r="AQ194">
        <v>144.30806328218</v>
      </c>
      <c r="AW194">
        <v>140.68398583045499</v>
      </c>
      <c r="AX194">
        <v>136.25436463106999</v>
      </c>
      <c r="AY194">
        <v>151.75958826153399</v>
      </c>
      <c r="AZ194">
        <v>148.02818927464699</v>
      </c>
      <c r="BA194">
        <v>130.85201132978901</v>
      </c>
      <c r="BB194">
        <v>141.849327377321</v>
      </c>
      <c r="BC194">
        <v>137.99817941171699</v>
      </c>
      <c r="BD194">
        <f t="shared" si="8"/>
        <v>139.85518066583319</v>
      </c>
      <c r="BE194">
        <f t="shared" ref="BE194:BE257" si="9">BD194-($BD$370-$BL$370)</f>
        <v>107.3859888149567</v>
      </c>
      <c r="BF194">
        <v>110.766349563891</v>
      </c>
    </row>
    <row r="195" spans="1:58" x14ac:dyDescent="0.35">
      <c r="A195">
        <v>193</v>
      </c>
      <c r="B195" s="1">
        <v>43034</v>
      </c>
      <c r="C195" t="s">
        <v>151</v>
      </c>
      <c r="D195">
        <v>140.176792712653</v>
      </c>
      <c r="E195">
        <v>140.83249607621201</v>
      </c>
      <c r="F195">
        <v>139.41578794229099</v>
      </c>
      <c r="G195">
        <v>131.16315839527201</v>
      </c>
      <c r="H195">
        <v>146.00499121942701</v>
      </c>
      <c r="I195">
        <v>135.77918243585199</v>
      </c>
      <c r="J195">
        <v>134.741781236273</v>
      </c>
      <c r="K195">
        <v>136.125331032844</v>
      </c>
      <c r="L195">
        <v>119.486543458094</v>
      </c>
      <c r="M195">
        <v>128.73237918597201</v>
      </c>
      <c r="S195">
        <v>110.738305867176</v>
      </c>
      <c r="T195">
        <v>101.498920112333</v>
      </c>
      <c r="U195">
        <v>95.829825969824697</v>
      </c>
      <c r="V195">
        <v>106.14728546910899</v>
      </c>
      <c r="W195">
        <v>110.158673061974</v>
      </c>
      <c r="X195">
        <v>99.208564170859702</v>
      </c>
      <c r="Y195">
        <v>94.940545718781195</v>
      </c>
      <c r="Z195">
        <v>85.592535545165404</v>
      </c>
      <c r="AA195">
        <v>82.121750370713301</v>
      </c>
      <c r="AB195">
        <v>84.554449324049202</v>
      </c>
      <c r="AC195">
        <v>94.774307338781497</v>
      </c>
      <c r="AD195">
        <v>109.671321569187</v>
      </c>
      <c r="AE195">
        <v>100.062227465749</v>
      </c>
      <c r="AK195">
        <v>103.450823026698</v>
      </c>
      <c r="AL195">
        <v>99.270443870104501</v>
      </c>
      <c r="AM195">
        <v>93.385331083003095</v>
      </c>
      <c r="AN195">
        <v>98.642617308911696</v>
      </c>
      <c r="AO195">
        <v>103.601102585951</v>
      </c>
      <c r="AP195">
        <v>126.618193937169</v>
      </c>
      <c r="AQ195">
        <v>118.860611000847</v>
      </c>
      <c r="AR195">
        <v>107.53513442493301</v>
      </c>
      <c r="AZ195">
        <v>113.29150520043299</v>
      </c>
      <c r="BA195">
        <v>99.022999071647803</v>
      </c>
      <c r="BB195">
        <v>115.98052598519099</v>
      </c>
      <c r="BC195">
        <v>121.791155086503</v>
      </c>
      <c r="BD195">
        <f t="shared" ref="BD195:BD258" si="10">AVERAGE(D195:BC195)</f>
        <v>112.26307423599958</v>
      </c>
      <c r="BE195">
        <f t="shared" si="9"/>
        <v>79.793882385123098</v>
      </c>
      <c r="BF195">
        <v>111.17059860171101</v>
      </c>
    </row>
    <row r="196" spans="1:58" x14ac:dyDescent="0.35">
      <c r="A196">
        <v>194</v>
      </c>
      <c r="B196" s="1">
        <v>43035</v>
      </c>
      <c r="C196" t="s">
        <v>212</v>
      </c>
      <c r="D196">
        <v>156.83420480297599</v>
      </c>
      <c r="E196">
        <v>156.88486405135799</v>
      </c>
      <c r="F196">
        <v>163.091190924649</v>
      </c>
      <c r="G196">
        <v>153.50652576718301</v>
      </c>
      <c r="H196">
        <v>155.51524334266301</v>
      </c>
      <c r="I196">
        <v>144.79329498635801</v>
      </c>
      <c r="J196">
        <v>146.681601592558</v>
      </c>
      <c r="K196">
        <v>142.866943072754</v>
      </c>
      <c r="L196">
        <v>128.50226179730799</v>
      </c>
      <c r="M196">
        <v>138.37295422080399</v>
      </c>
      <c r="N196">
        <v>137.668473812451</v>
      </c>
      <c r="O196">
        <v>129.85735006537101</v>
      </c>
      <c r="P196">
        <v>135.107286019177</v>
      </c>
      <c r="Q196">
        <v>134.035488085933</v>
      </c>
      <c r="R196">
        <v>144.88065863602799</v>
      </c>
      <c r="S196">
        <v>130.471910043436</v>
      </c>
      <c r="T196">
        <v>116.101843168277</v>
      </c>
      <c r="U196">
        <v>116.009146792107</v>
      </c>
      <c r="V196">
        <v>119.450213970158</v>
      </c>
      <c r="W196">
        <v>129.61862810273399</v>
      </c>
      <c r="X196">
        <v>117.673153790641</v>
      </c>
      <c r="Y196">
        <v>111.777318030169</v>
      </c>
      <c r="Z196">
        <v>94.674213111356593</v>
      </c>
      <c r="AA196">
        <v>87.424710901003905</v>
      </c>
      <c r="AB196">
        <v>100.595814404492</v>
      </c>
      <c r="AC196">
        <v>112.84375380066</v>
      </c>
      <c r="AD196">
        <v>121.53918599807101</v>
      </c>
      <c r="AE196">
        <v>119.060115620441</v>
      </c>
      <c r="AF196">
        <v>123.899431957218</v>
      </c>
      <c r="AG196">
        <v>148.378696401436</v>
      </c>
      <c r="AH196">
        <v>141.03487594640299</v>
      </c>
      <c r="AI196">
        <v>135.43970367869699</v>
      </c>
      <c r="AJ196">
        <v>137.340890468433</v>
      </c>
      <c r="AK196">
        <v>131.62546524619401</v>
      </c>
      <c r="AL196">
        <v>115.986845351577</v>
      </c>
      <c r="AM196">
        <v>127.420800962577</v>
      </c>
      <c r="AN196">
        <v>135.333293556954</v>
      </c>
      <c r="AO196">
        <v>122.32603772098599</v>
      </c>
      <c r="AP196">
        <v>129.026403258622</v>
      </c>
      <c r="AQ196">
        <v>132.88494913669399</v>
      </c>
      <c r="AR196">
        <v>121.359620720314</v>
      </c>
      <c r="AS196">
        <v>155.20487372663601</v>
      </c>
      <c r="AT196">
        <v>147.396945681315</v>
      </c>
      <c r="AU196">
        <v>134.740593891624</v>
      </c>
      <c r="AV196">
        <v>132.237567110388</v>
      </c>
      <c r="AW196">
        <v>121.72048267831001</v>
      </c>
      <c r="AX196">
        <v>129.5445718755</v>
      </c>
      <c r="AY196">
        <v>136.27306009400601</v>
      </c>
      <c r="AZ196">
        <v>135.030646058174</v>
      </c>
      <c r="BA196">
        <v>109.590514734149</v>
      </c>
      <c r="BB196">
        <v>139.57992998607</v>
      </c>
      <c r="BC196">
        <v>139.03059253542301</v>
      </c>
      <c r="BD196">
        <f t="shared" si="10"/>
        <v>131.3124065709388</v>
      </c>
      <c r="BE196">
        <f t="shared" si="9"/>
        <v>98.843214720062321</v>
      </c>
      <c r="BF196">
        <v>112.09790327543701</v>
      </c>
    </row>
    <row r="197" spans="1:58" x14ac:dyDescent="0.35">
      <c r="A197">
        <v>195</v>
      </c>
      <c r="B197" s="1">
        <v>43041</v>
      </c>
      <c r="C197" t="s">
        <v>196</v>
      </c>
      <c r="D197">
        <v>206.835719330198</v>
      </c>
      <c r="E197">
        <v>208.18135536690801</v>
      </c>
      <c r="F197">
        <v>204.89954826075001</v>
      </c>
      <c r="G197">
        <v>194.755117770857</v>
      </c>
      <c r="H197">
        <v>190.54398865315801</v>
      </c>
      <c r="I197">
        <v>180.92734878157299</v>
      </c>
      <c r="J197">
        <v>180.143470194927</v>
      </c>
      <c r="K197">
        <v>175.21551056612799</v>
      </c>
      <c r="L197">
        <v>159.01869034590101</v>
      </c>
      <c r="M197">
        <v>177.51016045233001</v>
      </c>
      <c r="N197">
        <v>167.89108745679499</v>
      </c>
      <c r="O197">
        <v>164.389822758093</v>
      </c>
      <c r="P197">
        <v>164.873898275247</v>
      </c>
      <c r="Q197">
        <v>164.65573965913001</v>
      </c>
      <c r="R197">
        <v>161.17659196744501</v>
      </c>
      <c r="S197">
        <v>168.398972550237</v>
      </c>
      <c r="T197">
        <v>149.89229555496701</v>
      </c>
      <c r="U197">
        <v>139.76296487388501</v>
      </c>
      <c r="V197">
        <v>149.51615908408999</v>
      </c>
      <c r="W197">
        <v>155.69717047263299</v>
      </c>
      <c r="X197">
        <v>145.51554520361799</v>
      </c>
      <c r="Y197">
        <v>147.530902036903</v>
      </c>
      <c r="Z197">
        <v>127.67012740111799</v>
      </c>
      <c r="AA197">
        <v>120.073176990345</v>
      </c>
      <c r="AB197">
        <v>131.865216774282</v>
      </c>
      <c r="AC197">
        <v>143.50025440024299</v>
      </c>
      <c r="AD197">
        <v>155.727940654566</v>
      </c>
      <c r="AE197">
        <v>151.89589322183599</v>
      </c>
      <c r="AF197">
        <v>143.017538274006</v>
      </c>
      <c r="AG197">
        <v>183.148955104283</v>
      </c>
      <c r="AH197">
        <v>170.68092900290699</v>
      </c>
      <c r="AI197">
        <v>157.59538340248599</v>
      </c>
      <c r="AJ197">
        <v>155.40399825865001</v>
      </c>
      <c r="AK197">
        <v>145.65307334855601</v>
      </c>
      <c r="AL197">
        <v>135.218093328653</v>
      </c>
      <c r="AM197">
        <v>142.475380297947</v>
      </c>
      <c r="AN197">
        <v>155.51251830288999</v>
      </c>
      <c r="AO197">
        <v>134.39939293748799</v>
      </c>
      <c r="AP197">
        <v>150.285897171013</v>
      </c>
      <c r="AQ197">
        <v>169.72079169896099</v>
      </c>
      <c r="AR197">
        <v>141.26645231321999</v>
      </c>
      <c r="AS197">
        <v>172.641067577049</v>
      </c>
      <c r="AT197">
        <v>154.54796918447201</v>
      </c>
      <c r="AU197">
        <v>149.996790583565</v>
      </c>
      <c r="AV197">
        <v>154.936432268473</v>
      </c>
      <c r="AW197">
        <v>149.17472833916199</v>
      </c>
      <c r="AX197">
        <v>139.361028357908</v>
      </c>
      <c r="AY197">
        <v>158.114411957339</v>
      </c>
      <c r="AZ197">
        <v>155.27744701674999</v>
      </c>
      <c r="BA197">
        <v>135.766832833042</v>
      </c>
      <c r="BB197">
        <v>143.851805767711</v>
      </c>
      <c r="BC197">
        <v>148.204667019613</v>
      </c>
      <c r="BD197">
        <f t="shared" si="10"/>
        <v>158.3522356423905</v>
      </c>
      <c r="BE197">
        <f t="shared" si="9"/>
        <v>125.88304379151401</v>
      </c>
      <c r="BF197">
        <v>111.57152044994901</v>
      </c>
    </row>
    <row r="198" spans="1:58" x14ac:dyDescent="0.35">
      <c r="A198">
        <v>196</v>
      </c>
      <c r="B198" s="1">
        <v>43050</v>
      </c>
      <c r="C198" t="s">
        <v>170</v>
      </c>
      <c r="D198">
        <v>175.39655457544899</v>
      </c>
      <c r="E198">
        <v>186.93344213770101</v>
      </c>
      <c r="F198">
        <v>199.066060202849</v>
      </c>
      <c r="G198">
        <v>177.61941033362299</v>
      </c>
      <c r="N198">
        <v>147.452741713808</v>
      </c>
      <c r="O198">
        <v>138.35768812189599</v>
      </c>
      <c r="P198">
        <v>131.852489654826</v>
      </c>
      <c r="Q198">
        <v>142.06977607714899</v>
      </c>
      <c r="R198">
        <v>141.42096061734199</v>
      </c>
      <c r="S198">
        <v>129.99719418925099</v>
      </c>
      <c r="T198">
        <v>120.94613320801901</v>
      </c>
      <c r="U198">
        <v>111.06789473824399</v>
      </c>
      <c r="V198">
        <v>111.70433184883601</v>
      </c>
      <c r="W198">
        <v>125.776045430941</v>
      </c>
      <c r="X198">
        <v>111.91478854300099</v>
      </c>
      <c r="AF198">
        <v>122.06750075054001</v>
      </c>
      <c r="AG198">
        <v>163.89548791064499</v>
      </c>
      <c r="AH198">
        <v>170.54322692209499</v>
      </c>
      <c r="AI198">
        <v>127.14551011635901</v>
      </c>
      <c r="AJ198">
        <v>121.633311033514</v>
      </c>
      <c r="AK198">
        <v>123.025213047056</v>
      </c>
      <c r="AL198">
        <v>123.11015856131399</v>
      </c>
      <c r="AM198">
        <v>116.220246167353</v>
      </c>
      <c r="AN198">
        <v>129.04402320211699</v>
      </c>
      <c r="AS198">
        <v>156.40222221881001</v>
      </c>
      <c r="AT198">
        <v>147.616707747757</v>
      </c>
      <c r="AU198">
        <v>136.104524758661</v>
      </c>
      <c r="AV198">
        <v>129.67543158884101</v>
      </c>
      <c r="AW198">
        <v>125.875196241571</v>
      </c>
      <c r="AX198">
        <v>123.156939068404</v>
      </c>
      <c r="AY198">
        <v>162.575889093862</v>
      </c>
      <c r="AZ198">
        <v>174.685540777564</v>
      </c>
      <c r="BA198">
        <v>141.10670996274399</v>
      </c>
      <c r="BB198">
        <v>145.806492845279</v>
      </c>
      <c r="BC198">
        <v>152.65389041398299</v>
      </c>
      <c r="BD198">
        <f t="shared" si="10"/>
        <v>141.25484953775444</v>
      </c>
      <c r="BE198">
        <f t="shared" si="9"/>
        <v>108.78565768687795</v>
      </c>
      <c r="BF198">
        <v>112.75988645849</v>
      </c>
    </row>
    <row r="199" spans="1:58" x14ac:dyDescent="0.35">
      <c r="A199">
        <v>197</v>
      </c>
      <c r="B199" s="1">
        <v>43053</v>
      </c>
      <c r="C199" t="s">
        <v>213</v>
      </c>
      <c r="G199">
        <v>203.01140711090301</v>
      </c>
      <c r="H199">
        <v>184.03524838610099</v>
      </c>
      <c r="I199">
        <v>170.66532239439201</v>
      </c>
      <c r="J199">
        <v>164.57163752292399</v>
      </c>
      <c r="K199">
        <v>161.726396488663</v>
      </c>
      <c r="L199">
        <v>169.839068372654</v>
      </c>
      <c r="M199">
        <v>177.30276739893301</v>
      </c>
      <c r="N199">
        <v>179.75505192456001</v>
      </c>
      <c r="O199">
        <v>169.355196830247</v>
      </c>
      <c r="P199">
        <v>175.30230981074499</v>
      </c>
      <c r="Q199">
        <v>167.34394001815301</v>
      </c>
      <c r="R199">
        <v>184.79439103060801</v>
      </c>
      <c r="S199">
        <v>173.45924388592999</v>
      </c>
      <c r="T199">
        <v>158.188797268191</v>
      </c>
      <c r="U199">
        <v>155.08428426524401</v>
      </c>
      <c r="V199">
        <v>157.07801942613301</v>
      </c>
      <c r="W199">
        <v>163.26004445706499</v>
      </c>
      <c r="X199">
        <v>155.358101968857</v>
      </c>
      <c r="Y199">
        <v>151.62820658166601</v>
      </c>
      <c r="Z199">
        <v>132.79388191309599</v>
      </c>
      <c r="AA199">
        <v>123.31019850969101</v>
      </c>
      <c r="AB199">
        <v>123.914681020028</v>
      </c>
      <c r="AC199">
        <v>145.24133902931999</v>
      </c>
      <c r="AD199">
        <v>164.392320820637</v>
      </c>
      <c r="AE199">
        <v>137.41865052042999</v>
      </c>
      <c r="AF199">
        <v>165.38891535598199</v>
      </c>
      <c r="AG199">
        <v>192.63550488539801</v>
      </c>
      <c r="AH199">
        <v>185.51139882394401</v>
      </c>
      <c r="AI199">
        <v>155.58400726134499</v>
      </c>
      <c r="AJ199">
        <v>146.78754961976199</v>
      </c>
      <c r="AK199">
        <v>142.352947195013</v>
      </c>
      <c r="AL199">
        <v>148.08852986237801</v>
      </c>
      <c r="AM199">
        <v>142.31871298850501</v>
      </c>
      <c r="AN199">
        <v>140.34066564786599</v>
      </c>
      <c r="AO199">
        <v>151.595268172348</v>
      </c>
      <c r="AP199">
        <v>153.43002664111299</v>
      </c>
      <c r="AQ199">
        <v>160.259150082254</v>
      </c>
      <c r="AR199">
        <v>159.399431829984</v>
      </c>
      <c r="AS199">
        <v>166.623216448314</v>
      </c>
      <c r="AT199">
        <v>165.58220817411899</v>
      </c>
      <c r="AU199">
        <v>163.05868319523901</v>
      </c>
      <c r="AV199">
        <v>168.756863135983</v>
      </c>
      <c r="AW199">
        <v>160.725569072507</v>
      </c>
      <c r="AX199">
        <v>156.90477139031401</v>
      </c>
      <c r="AY199">
        <v>167.750171541691</v>
      </c>
      <c r="AZ199">
        <v>169.99530832107399</v>
      </c>
      <c r="BA199">
        <v>135.918451529153</v>
      </c>
      <c r="BB199">
        <v>143.227940012776</v>
      </c>
      <c r="BC199">
        <v>156.25425801768901</v>
      </c>
      <c r="BD199">
        <f t="shared" si="10"/>
        <v>160.14938890122286</v>
      </c>
      <c r="BE199">
        <f t="shared" si="9"/>
        <v>127.68019705034638</v>
      </c>
      <c r="BF199">
        <v>113.64680101292601</v>
      </c>
    </row>
    <row r="200" spans="1:58" x14ac:dyDescent="0.35">
      <c r="A200">
        <v>198</v>
      </c>
      <c r="B200" s="1">
        <v>43056</v>
      </c>
      <c r="C200" t="s">
        <v>214</v>
      </c>
      <c r="D200">
        <v>199.373403568219</v>
      </c>
      <c r="E200">
        <v>202.29341960520301</v>
      </c>
      <c r="F200">
        <v>211.961199931219</v>
      </c>
      <c r="G200">
        <v>200.672444196443</v>
      </c>
      <c r="H200">
        <v>183.562727813533</v>
      </c>
      <c r="I200">
        <v>174.41138700713901</v>
      </c>
      <c r="J200">
        <v>164.58486330607099</v>
      </c>
      <c r="K200">
        <v>163.92299765396001</v>
      </c>
      <c r="L200">
        <v>170.70391398137599</v>
      </c>
      <c r="M200">
        <v>173.37202413382701</v>
      </c>
      <c r="N200">
        <v>187.29270933340001</v>
      </c>
      <c r="O200">
        <v>177.23011705459899</v>
      </c>
      <c r="P200">
        <v>173.70015629116199</v>
      </c>
      <c r="Q200">
        <v>175.84786152718601</v>
      </c>
      <c r="R200">
        <v>187.154878901529</v>
      </c>
      <c r="S200">
        <v>176.895903002963</v>
      </c>
      <c r="T200">
        <v>168.308207110279</v>
      </c>
      <c r="U200">
        <v>162.92626065744301</v>
      </c>
      <c r="V200">
        <v>161.484684236302</v>
      </c>
      <c r="W200">
        <v>170.88871686290301</v>
      </c>
      <c r="X200">
        <v>156.33209380475199</v>
      </c>
      <c r="Y200">
        <v>155.72480896958299</v>
      </c>
      <c r="Z200">
        <v>136.267103668001</v>
      </c>
      <c r="AA200">
        <v>126.39997155242401</v>
      </c>
      <c r="AB200">
        <v>124.135273019256</v>
      </c>
      <c r="AC200">
        <v>159.697750633201</v>
      </c>
      <c r="AD200">
        <v>162.439147497661</v>
      </c>
      <c r="AE200">
        <v>148.222557934387</v>
      </c>
      <c r="AF200">
        <v>167.51874110352301</v>
      </c>
      <c r="AG200">
        <v>190.490257969613</v>
      </c>
      <c r="AH200">
        <v>187.61202656772301</v>
      </c>
      <c r="AI200">
        <v>157.82615839809901</v>
      </c>
      <c r="AJ200">
        <v>159.03824410848901</v>
      </c>
      <c r="AK200">
        <v>144.94724733141001</v>
      </c>
      <c r="AL200">
        <v>153.27220344968501</v>
      </c>
      <c r="AM200">
        <v>139.764331366216</v>
      </c>
      <c r="AN200">
        <v>146.285937538106</v>
      </c>
      <c r="AO200">
        <v>156.25277121241001</v>
      </c>
      <c r="AP200">
        <v>144.59000551655501</v>
      </c>
      <c r="AQ200">
        <v>156.69777928383101</v>
      </c>
      <c r="AR200">
        <v>173.44725186549999</v>
      </c>
      <c r="AS200">
        <v>183.81653710836201</v>
      </c>
      <c r="AT200">
        <v>178.159699997399</v>
      </c>
      <c r="AU200">
        <v>174.95002126695601</v>
      </c>
      <c r="AV200">
        <v>172.00745225999799</v>
      </c>
      <c r="AW200">
        <v>166.33232748304201</v>
      </c>
      <c r="AX200">
        <v>158.04998258274901</v>
      </c>
      <c r="AY200">
        <v>176.01008932211499</v>
      </c>
      <c r="AZ200">
        <v>163.74895705265899</v>
      </c>
      <c r="BA200">
        <v>136.42441139514699</v>
      </c>
      <c r="BB200">
        <v>163.521633324155</v>
      </c>
      <c r="BC200">
        <v>156.62228495394999</v>
      </c>
      <c r="BD200">
        <f t="shared" si="10"/>
        <v>166.59986414830215</v>
      </c>
      <c r="BE200">
        <f t="shared" si="9"/>
        <v>134.13067229742566</v>
      </c>
      <c r="BF200">
        <v>113.69675093660901</v>
      </c>
    </row>
    <row r="201" spans="1:58" x14ac:dyDescent="0.35">
      <c r="A201">
        <v>199</v>
      </c>
      <c r="B201" s="1">
        <v>43058</v>
      </c>
      <c r="C201" t="s">
        <v>58</v>
      </c>
      <c r="G201">
        <v>200.16155777249699</v>
      </c>
      <c r="H201">
        <v>189.220999749367</v>
      </c>
      <c r="I201">
        <v>180.36435406220599</v>
      </c>
      <c r="J201">
        <v>168.50959706017599</v>
      </c>
      <c r="K201">
        <v>187.09945017812399</v>
      </c>
      <c r="L201">
        <v>169.11446536005599</v>
      </c>
      <c r="M201">
        <v>173.69712419453199</v>
      </c>
      <c r="N201">
        <v>176.81121585548601</v>
      </c>
      <c r="O201">
        <v>169.30661684797499</v>
      </c>
      <c r="P201">
        <v>170.56734979009201</v>
      </c>
      <c r="Q201">
        <v>173.676292925106</v>
      </c>
      <c r="R201">
        <v>174.18429042069201</v>
      </c>
      <c r="S201">
        <v>171.913436166097</v>
      </c>
      <c r="T201">
        <v>163.47727386362399</v>
      </c>
      <c r="U201">
        <v>157.240303319942</v>
      </c>
      <c r="V201">
        <v>154.80021677608801</v>
      </c>
      <c r="W201">
        <v>167.61417653537899</v>
      </c>
      <c r="X201">
        <v>154.44388979040201</v>
      </c>
      <c r="Y201">
        <v>148.88897392893099</v>
      </c>
      <c r="Z201">
        <v>130.22747610590201</v>
      </c>
      <c r="AA201">
        <v>120.234555371428</v>
      </c>
      <c r="AB201">
        <v>128.62186298218799</v>
      </c>
      <c r="AC201">
        <v>141.17295774762701</v>
      </c>
      <c r="AD201">
        <v>153.89814478089801</v>
      </c>
      <c r="AE201">
        <v>142.71108055558599</v>
      </c>
      <c r="AF201">
        <v>164.96992922143099</v>
      </c>
      <c r="AG201">
        <v>193.30594141815999</v>
      </c>
      <c r="AH201">
        <v>190.565844972337</v>
      </c>
      <c r="AI201">
        <v>165.018666676512</v>
      </c>
      <c r="AJ201">
        <v>163.10537931253401</v>
      </c>
      <c r="AK201">
        <v>151.10530394027299</v>
      </c>
      <c r="AL201">
        <v>158.73167962289901</v>
      </c>
      <c r="AM201">
        <v>145.66589735494401</v>
      </c>
      <c r="AN201">
        <v>152.171344239929</v>
      </c>
      <c r="AO201">
        <v>159.58098562730501</v>
      </c>
      <c r="AP201">
        <v>159.679554200035</v>
      </c>
      <c r="AQ201">
        <v>178.03702159740601</v>
      </c>
      <c r="AR201">
        <v>175.81472615005001</v>
      </c>
      <c r="AS201">
        <v>180.581672804546</v>
      </c>
      <c r="AT201">
        <v>171.57453360210701</v>
      </c>
      <c r="AU201">
        <v>166.12723831123</v>
      </c>
      <c r="AV201">
        <v>168.20161980172401</v>
      </c>
      <c r="AW201">
        <v>170.14101157866901</v>
      </c>
      <c r="AX201">
        <v>166.329819909322</v>
      </c>
      <c r="AY201">
        <v>178.56725285259901</v>
      </c>
      <c r="AZ201">
        <v>176.49459478915</v>
      </c>
      <c r="BA201">
        <v>158.05686275859301</v>
      </c>
      <c r="BB201">
        <v>179.80344970445799</v>
      </c>
      <c r="BC201">
        <v>173.910007576411</v>
      </c>
      <c r="BD201">
        <f t="shared" si="10"/>
        <v>165.62240816659235</v>
      </c>
      <c r="BE201">
        <f t="shared" si="9"/>
        <v>133.15321631571587</v>
      </c>
      <c r="BF201">
        <v>113.30581796628501</v>
      </c>
    </row>
    <row r="202" spans="1:58" x14ac:dyDescent="0.35">
      <c r="A202">
        <v>200</v>
      </c>
      <c r="B202" s="1">
        <v>43058</v>
      </c>
      <c r="C202" t="s">
        <v>215</v>
      </c>
      <c r="D202">
        <v>190.705507840916</v>
      </c>
      <c r="E202">
        <v>192.96502911485501</v>
      </c>
      <c r="F202">
        <v>199.92056698834901</v>
      </c>
      <c r="G202">
        <v>197.388821811821</v>
      </c>
      <c r="H202">
        <v>173.59666256676101</v>
      </c>
      <c r="I202">
        <v>164.374848668553</v>
      </c>
      <c r="J202">
        <v>159.74401563279699</v>
      </c>
      <c r="K202">
        <v>159.65810903059199</v>
      </c>
      <c r="L202">
        <v>153.699194327687</v>
      </c>
      <c r="M202">
        <v>158.83161966049599</v>
      </c>
      <c r="N202">
        <v>170.49403776319201</v>
      </c>
      <c r="O202">
        <v>155.42015156161401</v>
      </c>
      <c r="P202">
        <v>157.39689439922901</v>
      </c>
      <c r="Q202">
        <v>156.53313563563799</v>
      </c>
      <c r="R202">
        <v>158.81747775545799</v>
      </c>
      <c r="S202">
        <v>158.702208407808</v>
      </c>
      <c r="T202">
        <v>150.77202376077199</v>
      </c>
      <c r="U202">
        <v>147.32630658947801</v>
      </c>
      <c r="V202">
        <v>147.30494949245801</v>
      </c>
      <c r="W202">
        <v>151.99769430197699</v>
      </c>
      <c r="X202">
        <v>139.85185216247899</v>
      </c>
      <c r="Y202">
        <v>139.90119677185299</v>
      </c>
      <c r="Z202">
        <v>121.409642711055</v>
      </c>
      <c r="AA202">
        <v>109.810600120996</v>
      </c>
      <c r="AB202">
        <v>112.973429202963</v>
      </c>
      <c r="AC202">
        <v>129.82103639808</v>
      </c>
      <c r="AD202">
        <v>149.11611724010001</v>
      </c>
      <c r="AE202">
        <v>124.128909509552</v>
      </c>
      <c r="AF202">
        <v>142.657618360523</v>
      </c>
      <c r="AG202">
        <v>180.25179424973101</v>
      </c>
      <c r="AH202">
        <v>180.83888492210201</v>
      </c>
      <c r="AI202">
        <v>156.197183435683</v>
      </c>
      <c r="AJ202">
        <v>146.873725131242</v>
      </c>
      <c r="AK202">
        <v>131.63280626042101</v>
      </c>
      <c r="AL202">
        <v>143.983284759735</v>
      </c>
      <c r="AM202">
        <v>132.90136163644601</v>
      </c>
      <c r="AN202">
        <v>138.244540035114</v>
      </c>
      <c r="AO202">
        <v>134.566093489423</v>
      </c>
      <c r="AP202">
        <v>138.738493782478</v>
      </c>
      <c r="AQ202">
        <v>149.595357278309</v>
      </c>
      <c r="AR202">
        <v>151.05947031154199</v>
      </c>
      <c r="AS202">
        <v>161.08038174305401</v>
      </c>
      <c r="AT202">
        <v>150.133002319795</v>
      </c>
      <c r="AU202">
        <v>138.52034836803901</v>
      </c>
      <c r="AV202">
        <v>154.328690484372</v>
      </c>
      <c r="AW202">
        <v>153.57161647024299</v>
      </c>
      <c r="AX202">
        <v>149.15411625011799</v>
      </c>
      <c r="AY202">
        <v>157.470638071861</v>
      </c>
      <c r="AZ202">
        <v>156.31235241733501</v>
      </c>
      <c r="BA202">
        <v>123.917582279958</v>
      </c>
      <c r="BB202">
        <v>149.70509433445801</v>
      </c>
      <c r="BC202">
        <v>152.85293165497899</v>
      </c>
      <c r="BD202">
        <f t="shared" si="10"/>
        <v>152.06248860527867</v>
      </c>
      <c r="BE202">
        <f t="shared" si="9"/>
        <v>119.59329675440219</v>
      </c>
      <c r="BF202">
        <v>113.30038540881399</v>
      </c>
    </row>
    <row r="203" spans="1:58" x14ac:dyDescent="0.35">
      <c r="A203">
        <v>201</v>
      </c>
      <c r="B203" s="1">
        <v>43059</v>
      </c>
      <c r="C203" t="s">
        <v>216</v>
      </c>
      <c r="H203">
        <v>148.65163976303501</v>
      </c>
      <c r="I203">
        <v>138.20785474454499</v>
      </c>
      <c r="J203">
        <v>135.23649996565601</v>
      </c>
      <c r="K203">
        <v>135.413375392934</v>
      </c>
      <c r="L203">
        <v>126.05343989292101</v>
      </c>
      <c r="M203">
        <v>132.49565357195399</v>
      </c>
      <c r="N203">
        <v>133.90933617440101</v>
      </c>
      <c r="O203">
        <v>127.388554950724</v>
      </c>
      <c r="P203">
        <v>129.048040164708</v>
      </c>
      <c r="Y203">
        <v>106.87032800284599</v>
      </c>
      <c r="Z203">
        <v>87.919240261501201</v>
      </c>
      <c r="AA203">
        <v>81.299654782691107</v>
      </c>
      <c r="AB203">
        <v>87.707964673324597</v>
      </c>
      <c r="AC203">
        <v>106.005379773375</v>
      </c>
      <c r="AD203">
        <v>115.544405266092</v>
      </c>
      <c r="AE203">
        <v>100.198387580269</v>
      </c>
      <c r="AF203">
        <v>121.34901826578199</v>
      </c>
      <c r="AG203">
        <v>147.48711114647099</v>
      </c>
      <c r="AH203">
        <v>143.72967184410899</v>
      </c>
      <c r="AI203">
        <v>123.184345215421</v>
      </c>
      <c r="AJ203">
        <v>122.022297108278</v>
      </c>
      <c r="AO203">
        <v>117.157291106402</v>
      </c>
      <c r="AP203">
        <v>124.425350470517</v>
      </c>
      <c r="AQ203">
        <v>137.07696759227599</v>
      </c>
      <c r="AR203">
        <v>137.66839923361201</v>
      </c>
      <c r="AS203">
        <v>147.41740851971099</v>
      </c>
      <c r="AT203">
        <v>137.46114147040601</v>
      </c>
      <c r="AU203">
        <v>130.01242357055699</v>
      </c>
      <c r="AV203">
        <v>127.62288806846399</v>
      </c>
      <c r="AW203">
        <v>125.305500030795</v>
      </c>
      <c r="AX203">
        <v>127.47334304074801</v>
      </c>
      <c r="BD203">
        <f t="shared" si="10"/>
        <v>124.55944876272666</v>
      </c>
      <c r="BE203">
        <f t="shared" si="9"/>
        <v>92.090256911850176</v>
      </c>
      <c r="BF203">
        <v>113.026562222702</v>
      </c>
    </row>
    <row r="204" spans="1:58" x14ac:dyDescent="0.35">
      <c r="A204">
        <v>202</v>
      </c>
      <c r="B204" s="1">
        <v>43066</v>
      </c>
      <c r="C204" t="s">
        <v>217</v>
      </c>
      <c r="F204">
        <v>190.128819604841</v>
      </c>
      <c r="G204">
        <v>173.281229600617</v>
      </c>
      <c r="H204">
        <v>166.27504085496599</v>
      </c>
      <c r="I204">
        <v>165.584059444297</v>
      </c>
      <c r="J204">
        <v>161.60888396671399</v>
      </c>
      <c r="K204">
        <v>169.04874226223299</v>
      </c>
      <c r="L204">
        <v>154.52213936647399</v>
      </c>
      <c r="M204">
        <v>165.88617902226599</v>
      </c>
      <c r="V204">
        <v>143.17598139289299</v>
      </c>
      <c r="W204">
        <v>150.16172980384701</v>
      </c>
      <c r="X204">
        <v>135.77166885898299</v>
      </c>
      <c r="Y204">
        <v>133.90103295812801</v>
      </c>
      <c r="Z204">
        <v>109.561270349898</v>
      </c>
      <c r="AA204">
        <v>103.172012359202</v>
      </c>
      <c r="AB204">
        <v>120.25197354220199</v>
      </c>
      <c r="AC204">
        <v>134.44929084057799</v>
      </c>
      <c r="AD204">
        <v>160.38343521776599</v>
      </c>
      <c r="AE204">
        <v>148.217566153647</v>
      </c>
      <c r="AF204">
        <v>162.26651470936901</v>
      </c>
      <c r="AG204">
        <v>193.290065293786</v>
      </c>
      <c r="AH204">
        <v>189.51057949198</v>
      </c>
      <c r="AM204">
        <v>140.92804780924999</v>
      </c>
      <c r="AN204">
        <v>153.69234986450499</v>
      </c>
      <c r="AO204">
        <v>144.14639749027</v>
      </c>
      <c r="AP204">
        <v>145.38745198746599</v>
      </c>
      <c r="BD204">
        <f t="shared" si="10"/>
        <v>152.58409848984715</v>
      </c>
      <c r="BE204">
        <f t="shared" si="9"/>
        <v>120.11490663897067</v>
      </c>
      <c r="BF204">
        <v>113.189322975434</v>
      </c>
    </row>
    <row r="205" spans="1:58" x14ac:dyDescent="0.35">
      <c r="A205">
        <v>203</v>
      </c>
      <c r="B205" s="1">
        <v>43066</v>
      </c>
      <c r="C205" t="s">
        <v>218</v>
      </c>
      <c r="D205">
        <v>202.475289645402</v>
      </c>
      <c r="E205">
        <v>203.92607230828401</v>
      </c>
      <c r="F205">
        <v>209.37347053495699</v>
      </c>
      <c r="G205">
        <v>191.09408835185499</v>
      </c>
      <c r="H205">
        <v>182.40923419212399</v>
      </c>
      <c r="I205">
        <v>172.638387352503</v>
      </c>
      <c r="J205">
        <v>167.98765212286199</v>
      </c>
      <c r="K205">
        <v>166.45813813273699</v>
      </c>
      <c r="L205">
        <v>161.29304469107799</v>
      </c>
      <c r="M205">
        <v>171.12698449497699</v>
      </c>
      <c r="N205">
        <v>178.18913952014401</v>
      </c>
      <c r="O205">
        <v>174.43757016926</v>
      </c>
      <c r="P205">
        <v>176.11992723639099</v>
      </c>
      <c r="Q205">
        <v>171.30805639604799</v>
      </c>
      <c r="R205">
        <v>166.81858924308901</v>
      </c>
      <c r="S205">
        <v>167.81148175909701</v>
      </c>
      <c r="T205">
        <v>156.420114597766</v>
      </c>
      <c r="U205">
        <v>148.03141116907</v>
      </c>
      <c r="V205">
        <v>149.37201236220599</v>
      </c>
      <c r="W205">
        <v>155.446263756793</v>
      </c>
      <c r="X205">
        <v>144.35303672768899</v>
      </c>
      <c r="Y205">
        <v>145.233894711955</v>
      </c>
      <c r="Z205">
        <v>124.689353784597</v>
      </c>
      <c r="AA205">
        <v>111.674914849445</v>
      </c>
      <c r="AB205">
        <v>120.13889370522099</v>
      </c>
      <c r="AC205">
        <v>136.93132126440901</v>
      </c>
      <c r="AD205">
        <v>158.19977439198499</v>
      </c>
      <c r="AE205">
        <v>146.864538919913</v>
      </c>
      <c r="AF205">
        <v>155.07830729909199</v>
      </c>
      <c r="AG205">
        <v>178.47177574788</v>
      </c>
      <c r="AH205">
        <v>183.32057069495599</v>
      </c>
      <c r="AI205">
        <v>163.31809278642399</v>
      </c>
      <c r="AJ205">
        <v>151.236740660371</v>
      </c>
      <c r="AK205">
        <v>138.65608839988599</v>
      </c>
      <c r="AL205">
        <v>145.45472550455401</v>
      </c>
      <c r="AM205">
        <v>134.509853392</v>
      </c>
      <c r="AN205">
        <v>148.47593621851101</v>
      </c>
      <c r="AO205">
        <v>138.752952802484</v>
      </c>
      <c r="AP205">
        <v>146.45247031903301</v>
      </c>
      <c r="AQ205">
        <v>152.24555850683399</v>
      </c>
      <c r="AR205">
        <v>155.785578826342</v>
      </c>
      <c r="AS205">
        <v>167.73913435001799</v>
      </c>
      <c r="AT205">
        <v>158.307258950554</v>
      </c>
      <c r="AU205">
        <v>146.94692165898101</v>
      </c>
      <c r="AV205">
        <v>149.852790064027</v>
      </c>
      <c r="AW205">
        <v>145.69153350723099</v>
      </c>
      <c r="AX205">
        <v>147.44344532069101</v>
      </c>
      <c r="AY205">
        <v>163.762386935244</v>
      </c>
      <c r="AZ205">
        <v>158.77763271781501</v>
      </c>
      <c r="BA205">
        <v>135.394538962084</v>
      </c>
      <c r="BB205">
        <v>152.51342023829901</v>
      </c>
      <c r="BC205">
        <v>148.88085723719601</v>
      </c>
      <c r="BD205">
        <f t="shared" si="10"/>
        <v>158.22867745177624</v>
      </c>
      <c r="BE205">
        <f t="shared" si="9"/>
        <v>125.75948560089975</v>
      </c>
      <c r="BF205">
        <v>112.743718228635</v>
      </c>
    </row>
    <row r="206" spans="1:58" x14ac:dyDescent="0.35">
      <c r="A206">
        <v>204</v>
      </c>
      <c r="B206" s="1">
        <v>43067</v>
      </c>
      <c r="C206" t="s">
        <v>111</v>
      </c>
      <c r="D206">
        <v>190.52298051407399</v>
      </c>
      <c r="E206">
        <v>195.23567687019599</v>
      </c>
      <c r="F206">
        <v>198.28483734959701</v>
      </c>
      <c r="G206">
        <v>182.751404162906</v>
      </c>
      <c r="H206">
        <v>180.74790689862201</v>
      </c>
      <c r="I206">
        <v>166.850953595308</v>
      </c>
      <c r="J206">
        <v>162.323914301917</v>
      </c>
      <c r="K206">
        <v>181.10114706775701</v>
      </c>
      <c r="L206">
        <v>157.43437833749201</v>
      </c>
      <c r="M206">
        <v>163.09199615687399</v>
      </c>
      <c r="N206">
        <v>177.420365995178</v>
      </c>
      <c r="O206">
        <v>170.83521161966701</v>
      </c>
      <c r="P206">
        <v>173.85046772807701</v>
      </c>
      <c r="Q206">
        <v>173.39606884801901</v>
      </c>
      <c r="R206">
        <v>168.41275106548801</v>
      </c>
      <c r="S206">
        <v>171.78561465439199</v>
      </c>
      <c r="T206">
        <v>154.26158406183899</v>
      </c>
      <c r="U206">
        <v>149.528262243521</v>
      </c>
      <c r="V206">
        <v>149.91651954822001</v>
      </c>
      <c r="W206">
        <v>157.76618485114599</v>
      </c>
      <c r="X206">
        <v>147.23133054147601</v>
      </c>
      <c r="Y206">
        <v>144.81976889683099</v>
      </c>
      <c r="Z206">
        <v>120.35606662876999</v>
      </c>
      <c r="AA206">
        <v>112.69484700865399</v>
      </c>
      <c r="AB206">
        <v>124.814750765734</v>
      </c>
      <c r="AC206">
        <v>148.21630385919099</v>
      </c>
      <c r="AD206">
        <v>168.31992914229201</v>
      </c>
      <c r="AE206">
        <v>159.39755016753301</v>
      </c>
      <c r="AF206">
        <v>164.41565738152499</v>
      </c>
      <c r="AG206">
        <v>194.54598964375799</v>
      </c>
      <c r="AH206">
        <v>214.811775710794</v>
      </c>
      <c r="AI206">
        <v>172.12929079459701</v>
      </c>
      <c r="AJ206">
        <v>158.01795802174999</v>
      </c>
      <c r="AK206">
        <v>146.29202667258099</v>
      </c>
      <c r="AL206">
        <v>152.66780540627801</v>
      </c>
      <c r="AM206">
        <v>148.25283505233301</v>
      </c>
      <c r="AN206">
        <v>165.549253259843</v>
      </c>
      <c r="AO206">
        <v>155.16340407097201</v>
      </c>
      <c r="AP206">
        <v>147.79504720659699</v>
      </c>
      <c r="AQ206">
        <v>164.805480082645</v>
      </c>
      <c r="AR206">
        <v>162.15347799245799</v>
      </c>
      <c r="AS206">
        <v>168.7326802792</v>
      </c>
      <c r="AT206">
        <v>165.010831769497</v>
      </c>
      <c r="AU206">
        <v>157.843938673949</v>
      </c>
      <c r="AV206">
        <v>163.3207034026</v>
      </c>
      <c r="AW206">
        <v>154.95721218980299</v>
      </c>
      <c r="AX206">
        <v>161.41024294046801</v>
      </c>
      <c r="AY206">
        <v>180.03063684547899</v>
      </c>
      <c r="AZ206">
        <v>173.46635682982199</v>
      </c>
      <c r="BA206">
        <v>150.31329166554801</v>
      </c>
      <c r="BB206">
        <v>168.728408418306</v>
      </c>
      <c r="BC206">
        <v>162.597450524446</v>
      </c>
      <c r="BD206">
        <f t="shared" si="10"/>
        <v>163.54577937915425</v>
      </c>
      <c r="BE206">
        <f t="shared" si="9"/>
        <v>131.07658752827777</v>
      </c>
      <c r="BF206">
        <v>113.29308076367499</v>
      </c>
    </row>
    <row r="207" spans="1:58" x14ac:dyDescent="0.35">
      <c r="A207">
        <v>205</v>
      </c>
      <c r="B207" s="1">
        <v>43071</v>
      </c>
      <c r="C207" t="s">
        <v>219</v>
      </c>
      <c r="D207">
        <v>197.300226960213</v>
      </c>
      <c r="E207">
        <v>200.993541144207</v>
      </c>
      <c r="F207">
        <v>204.828477115895</v>
      </c>
      <c r="G207">
        <v>190.626549088752</v>
      </c>
      <c r="H207">
        <v>189.98060053170701</v>
      </c>
      <c r="I207">
        <v>174.29978184934399</v>
      </c>
      <c r="J207">
        <v>168.95307245056401</v>
      </c>
      <c r="K207">
        <v>171.67304674235299</v>
      </c>
      <c r="L207">
        <v>173.31260968100599</v>
      </c>
      <c r="M207">
        <v>179.71324782063601</v>
      </c>
      <c r="N207">
        <v>179.913884959661</v>
      </c>
      <c r="O207">
        <v>173.329903419402</v>
      </c>
      <c r="P207">
        <v>174.80663272081799</v>
      </c>
      <c r="Q207">
        <v>173.96972887743601</v>
      </c>
      <c r="R207">
        <v>173.24486826180899</v>
      </c>
      <c r="S207">
        <v>165.22084697798101</v>
      </c>
      <c r="T207">
        <v>158.823997536646</v>
      </c>
      <c r="U207">
        <v>158.00980640777701</v>
      </c>
      <c r="V207">
        <v>156.32302008383201</v>
      </c>
      <c r="W207">
        <v>158.642885621636</v>
      </c>
      <c r="X207">
        <v>145.28986911892599</v>
      </c>
      <c r="Y207">
        <v>147.437108649241</v>
      </c>
      <c r="Z207">
        <v>129.42844317414699</v>
      </c>
      <c r="AA207">
        <v>120.754659678186</v>
      </c>
      <c r="AB207">
        <v>139.84674936228799</v>
      </c>
      <c r="AC207">
        <v>152.437975727169</v>
      </c>
      <c r="AD207">
        <v>159.82244802804999</v>
      </c>
      <c r="AE207">
        <v>149.10629689828099</v>
      </c>
      <c r="AF207">
        <v>153.15036054493899</v>
      </c>
      <c r="AG207">
        <v>179.027698399168</v>
      </c>
      <c r="AH207">
        <v>183.024250460677</v>
      </c>
      <c r="AI207">
        <v>164.47088546657599</v>
      </c>
      <c r="AJ207">
        <v>159.610431673417</v>
      </c>
      <c r="AK207">
        <v>144.29048879843899</v>
      </c>
      <c r="AL207">
        <v>147.370107573338</v>
      </c>
      <c r="AM207">
        <v>142.58460409707601</v>
      </c>
      <c r="AN207">
        <v>160.993413130866</v>
      </c>
      <c r="AO207">
        <v>146.39355418851099</v>
      </c>
      <c r="AP207">
        <v>159.06392034461601</v>
      </c>
      <c r="AQ207">
        <v>167.623082282985</v>
      </c>
      <c r="AR207">
        <v>162.693050383838</v>
      </c>
      <c r="AS207">
        <v>180.89251714904</v>
      </c>
      <c r="AT207">
        <v>167.720215343891</v>
      </c>
      <c r="AU207">
        <v>160.13569229682699</v>
      </c>
      <c r="AV207">
        <v>163.97586790512301</v>
      </c>
      <c r="AW207">
        <v>161.93939859161699</v>
      </c>
      <c r="AX207">
        <v>155.21783040558401</v>
      </c>
      <c r="AY207">
        <v>166.580794155788</v>
      </c>
      <c r="AZ207">
        <v>157.808888745075</v>
      </c>
      <c r="BA207">
        <v>137.08627979577</v>
      </c>
      <c r="BB207">
        <v>161.615799430366</v>
      </c>
      <c r="BC207">
        <v>160.63274307736901</v>
      </c>
      <c r="BD207">
        <f t="shared" si="10"/>
        <v>163.69215679093961</v>
      </c>
      <c r="BE207">
        <f t="shared" si="9"/>
        <v>131.22296494006312</v>
      </c>
      <c r="BF207">
        <v>113.03945122768999</v>
      </c>
    </row>
    <row r="208" spans="1:58" x14ac:dyDescent="0.35">
      <c r="A208">
        <v>206</v>
      </c>
      <c r="B208" s="1">
        <v>43076</v>
      </c>
      <c r="C208" t="s">
        <v>220</v>
      </c>
      <c r="D208">
        <v>180.32711107936899</v>
      </c>
      <c r="E208">
        <v>179.12768201302299</v>
      </c>
      <c r="F208">
        <v>178.70468805416701</v>
      </c>
      <c r="G208">
        <v>167.44267089898401</v>
      </c>
      <c r="H208">
        <v>158.184440138978</v>
      </c>
      <c r="I208">
        <v>142.71680808252799</v>
      </c>
      <c r="J208">
        <v>143.70244184305</v>
      </c>
      <c r="K208">
        <v>139.71280715654001</v>
      </c>
      <c r="L208">
        <v>137.909773939947</v>
      </c>
      <c r="M208">
        <v>148.75642488403301</v>
      </c>
      <c r="N208">
        <v>149.431466392044</v>
      </c>
      <c r="O208">
        <v>141.644534187251</v>
      </c>
      <c r="P208">
        <v>142.39432531353901</v>
      </c>
      <c r="Q208">
        <v>141.47846311093801</v>
      </c>
      <c r="R208">
        <v>138.06735814996401</v>
      </c>
      <c r="S208">
        <v>131.256088135</v>
      </c>
      <c r="T208">
        <v>124.67662604986801</v>
      </c>
      <c r="U208">
        <v>119.121889407962</v>
      </c>
      <c r="V208">
        <v>120.75028155014</v>
      </c>
      <c r="W208">
        <v>120.571675689901</v>
      </c>
      <c r="X208">
        <v>109.032496853634</v>
      </c>
      <c r="Y208">
        <v>112.767107179227</v>
      </c>
      <c r="Z208">
        <v>91.957165182698702</v>
      </c>
      <c r="AA208">
        <v>87.159218981920901</v>
      </c>
      <c r="AB208">
        <v>86.081080381530398</v>
      </c>
      <c r="AC208">
        <v>108.78169496620001</v>
      </c>
      <c r="AD208">
        <v>121.68593348290899</v>
      </c>
      <c r="AE208">
        <v>109.75290092423801</v>
      </c>
      <c r="AF208">
        <v>119.671282563497</v>
      </c>
      <c r="AG208">
        <v>143.243246753216</v>
      </c>
      <c r="AH208">
        <v>147.946883833524</v>
      </c>
      <c r="AI208">
        <v>130.55820202272099</v>
      </c>
      <c r="AJ208">
        <v>119.71010752281001</v>
      </c>
      <c r="AK208">
        <v>110.92717959825301</v>
      </c>
      <c r="AL208">
        <v>111.17886230975699</v>
      </c>
      <c r="AM208">
        <v>99.427631541721496</v>
      </c>
      <c r="AN208">
        <v>116.596344336225</v>
      </c>
      <c r="AO208">
        <v>101.072359280021</v>
      </c>
      <c r="AP208">
        <v>114.483233541187</v>
      </c>
      <c r="AQ208">
        <v>116.23120082561201</v>
      </c>
      <c r="AR208">
        <v>121.114219035597</v>
      </c>
      <c r="AS208">
        <v>136.314466111576</v>
      </c>
      <c r="AT208">
        <v>127.524528240484</v>
      </c>
      <c r="AU208">
        <v>116.571920168581</v>
      </c>
      <c r="AV208">
        <v>113.142241050157</v>
      </c>
      <c r="AW208">
        <v>113.23630534333201</v>
      </c>
      <c r="AX208">
        <v>115.750260285991</v>
      </c>
      <c r="AY208">
        <v>132.02574459110301</v>
      </c>
      <c r="AZ208">
        <v>130.336517556014</v>
      </c>
      <c r="BA208">
        <v>106.079037968275</v>
      </c>
      <c r="BB208">
        <v>115.793315531338</v>
      </c>
      <c r="BC208">
        <v>114.021553748435</v>
      </c>
      <c r="BD208">
        <f t="shared" si="10"/>
        <v>127.04138072671175</v>
      </c>
      <c r="BE208">
        <f t="shared" si="9"/>
        <v>94.572188875835266</v>
      </c>
      <c r="BF208">
        <v>112.509265306166</v>
      </c>
    </row>
    <row r="209" spans="1:61" x14ac:dyDescent="0.35">
      <c r="A209">
        <v>207</v>
      </c>
      <c r="B209" s="1">
        <v>43082</v>
      </c>
      <c r="C209" t="s">
        <v>221</v>
      </c>
      <c r="D209">
        <v>206.11351089652601</v>
      </c>
      <c r="E209">
        <v>204.39247650863501</v>
      </c>
      <c r="F209">
        <v>200.30976944910299</v>
      </c>
      <c r="G209">
        <v>189.85950312535601</v>
      </c>
      <c r="H209">
        <v>200.01684914678799</v>
      </c>
      <c r="I209">
        <v>184.363572916734</v>
      </c>
      <c r="J209">
        <v>180.756412174161</v>
      </c>
      <c r="K209">
        <v>191.276560308543</v>
      </c>
      <c r="L209">
        <v>189.75289372354001</v>
      </c>
      <c r="Q209">
        <v>182.85701396209899</v>
      </c>
      <c r="R209">
        <v>176.96402550549999</v>
      </c>
      <c r="S209">
        <v>170.012765222968</v>
      </c>
      <c r="T209">
        <v>166.52837533604901</v>
      </c>
      <c r="U209">
        <v>160.853410579067</v>
      </c>
      <c r="V209">
        <v>159.98832660816501</v>
      </c>
      <c r="W209">
        <v>164.501746020913</v>
      </c>
      <c r="X209">
        <v>150.31243624424201</v>
      </c>
      <c r="Y209">
        <v>158.30325252380601</v>
      </c>
      <c r="Z209">
        <v>143.51532822100199</v>
      </c>
      <c r="AA209">
        <v>142.512605927257</v>
      </c>
      <c r="AB209">
        <v>149.12328950644999</v>
      </c>
      <c r="AC209">
        <v>166.30789369229001</v>
      </c>
      <c r="AD209">
        <v>175.97204996096599</v>
      </c>
      <c r="AK209">
        <v>164.392283433687</v>
      </c>
      <c r="AL209">
        <v>172.728309702855</v>
      </c>
      <c r="AM209">
        <v>168.60711732000399</v>
      </c>
      <c r="AN209">
        <v>192.54432427891399</v>
      </c>
      <c r="AO209">
        <v>175.66597661097299</v>
      </c>
      <c r="AP209">
        <v>192.24473167208799</v>
      </c>
      <c r="AQ209">
        <v>193.47859459368399</v>
      </c>
      <c r="AR209">
        <v>196.71462658819701</v>
      </c>
      <c r="AY209">
        <v>182.07517830472599</v>
      </c>
      <c r="AZ209">
        <v>179.71617259587001</v>
      </c>
      <c r="BA209">
        <v>170.587057019604</v>
      </c>
      <c r="BB209">
        <v>188.04050014393599</v>
      </c>
      <c r="BC209">
        <v>188.20063562721299</v>
      </c>
      <c r="BD209">
        <f t="shared" si="10"/>
        <v>177.21082154033087</v>
      </c>
      <c r="BE209">
        <f t="shared" si="9"/>
        <v>144.74162968945438</v>
      </c>
      <c r="BF209">
        <v>113.323420322806</v>
      </c>
    </row>
    <row r="210" spans="1:61" x14ac:dyDescent="0.35">
      <c r="A210">
        <v>208</v>
      </c>
      <c r="B210" s="1">
        <v>43086</v>
      </c>
      <c r="C210" t="s">
        <v>222</v>
      </c>
      <c r="G210">
        <v>202.08378989652201</v>
      </c>
      <c r="H210">
        <v>200.52711141798699</v>
      </c>
      <c r="I210">
        <v>184.24522050454601</v>
      </c>
      <c r="J210">
        <v>184.42764438073101</v>
      </c>
      <c r="K210">
        <v>179.833358775677</v>
      </c>
      <c r="L210">
        <v>180.57837238251</v>
      </c>
      <c r="M210">
        <v>195.615836143237</v>
      </c>
      <c r="N210">
        <v>188.869002715173</v>
      </c>
      <c r="O210">
        <v>184.667687429468</v>
      </c>
      <c r="P210">
        <v>186.33868071672401</v>
      </c>
      <c r="Q210">
        <v>192.788862606989</v>
      </c>
      <c r="R210">
        <v>188.53731318944901</v>
      </c>
      <c r="S210">
        <v>180.965136282061</v>
      </c>
      <c r="T210">
        <v>172.06857328071899</v>
      </c>
      <c r="U210">
        <v>171.72470009883199</v>
      </c>
      <c r="V210">
        <v>165.36851413917699</v>
      </c>
      <c r="W210">
        <v>172.44698630006701</v>
      </c>
      <c r="X210">
        <v>158.59130483329301</v>
      </c>
      <c r="Y210">
        <v>164.73634234800201</v>
      </c>
      <c r="Z210">
        <v>151.60468451692699</v>
      </c>
      <c r="AA210">
        <v>146.800499618027</v>
      </c>
      <c r="AB210">
        <v>154.23819893878601</v>
      </c>
      <c r="AC210">
        <v>162.27382438333899</v>
      </c>
      <c r="AD210">
        <v>174.444457622193</v>
      </c>
      <c r="AE210">
        <v>164.75319860069001</v>
      </c>
      <c r="AF210">
        <v>165.11748398056201</v>
      </c>
      <c r="AG210">
        <v>193.10509613955</v>
      </c>
      <c r="AH210">
        <v>202.238596761716</v>
      </c>
      <c r="AI210">
        <v>181.97518099089501</v>
      </c>
      <c r="AJ210">
        <v>168.58291355658599</v>
      </c>
      <c r="AK210">
        <v>155.686720590124</v>
      </c>
      <c r="AL210">
        <v>159.331894699966</v>
      </c>
      <c r="AM210">
        <v>153.89588411282401</v>
      </c>
      <c r="AN210">
        <v>174.456689851139</v>
      </c>
      <c r="AO210">
        <v>157.24610518450999</v>
      </c>
      <c r="AP210">
        <v>167.46663477240699</v>
      </c>
      <c r="AQ210">
        <v>178.00936081913201</v>
      </c>
      <c r="AR210">
        <v>169.212265617871</v>
      </c>
      <c r="AS210">
        <v>199.73831851883301</v>
      </c>
      <c r="AT210">
        <v>181.935996401522</v>
      </c>
      <c r="AU210">
        <v>171.265266969983</v>
      </c>
      <c r="AV210">
        <v>176.4438725844</v>
      </c>
      <c r="AW210">
        <v>171.27070768976901</v>
      </c>
      <c r="AX210">
        <v>168.57334721420199</v>
      </c>
      <c r="AY210">
        <v>179.46607680540001</v>
      </c>
      <c r="AZ210">
        <v>173.443841126217</v>
      </c>
      <c r="BA210">
        <v>159.60282342266601</v>
      </c>
      <c r="BB210">
        <v>174.21652980379599</v>
      </c>
      <c r="BC210">
        <v>174.761369883909</v>
      </c>
      <c r="BD210">
        <f t="shared" si="10"/>
        <v>174.80759752283888</v>
      </c>
      <c r="BE210">
        <f t="shared" si="9"/>
        <v>142.33840567196239</v>
      </c>
      <c r="BF210">
        <v>113.588387959675</v>
      </c>
    </row>
    <row r="211" spans="1:61" x14ac:dyDescent="0.35">
      <c r="A211">
        <v>209</v>
      </c>
      <c r="B211" s="1">
        <v>43090</v>
      </c>
      <c r="C211" t="s">
        <v>78</v>
      </c>
      <c r="F211">
        <v>215.69997452996699</v>
      </c>
      <c r="G211">
        <v>201.55396340692701</v>
      </c>
      <c r="H211">
        <v>202.15438731061201</v>
      </c>
      <c r="I211">
        <v>181.70712163168301</v>
      </c>
      <c r="J211">
        <v>183.198625682185</v>
      </c>
      <c r="K211">
        <v>190.63598382857799</v>
      </c>
      <c r="L211">
        <v>177.48047622581399</v>
      </c>
      <c r="M211">
        <v>195.55591363625101</v>
      </c>
      <c r="N211">
        <v>195.01297189113399</v>
      </c>
      <c r="O211">
        <v>185.89059448351401</v>
      </c>
      <c r="P211">
        <v>188.01697259967801</v>
      </c>
      <c r="Q211">
        <v>185.81816816854999</v>
      </c>
      <c r="R211">
        <v>185.236221106648</v>
      </c>
      <c r="S211">
        <v>172.84102956337799</v>
      </c>
      <c r="T211">
        <v>167.562883205464</v>
      </c>
      <c r="U211">
        <v>165.93936025983899</v>
      </c>
      <c r="V211">
        <v>164.379529662902</v>
      </c>
      <c r="W211">
        <v>164.88328523957</v>
      </c>
      <c r="X211">
        <v>154.65347092411801</v>
      </c>
      <c r="Y211">
        <v>156.310562066823</v>
      </c>
      <c r="Z211">
        <v>135.885120119476</v>
      </c>
      <c r="AA211">
        <v>133.588861318499</v>
      </c>
      <c r="AB211">
        <v>147.4735921697</v>
      </c>
      <c r="AC211">
        <v>165.49716097397501</v>
      </c>
      <c r="AD211">
        <v>181.544227773975</v>
      </c>
      <c r="AE211">
        <v>168.41666181997601</v>
      </c>
      <c r="AF211">
        <v>169.427409426857</v>
      </c>
      <c r="AG211">
        <v>197.15244526964199</v>
      </c>
      <c r="AH211">
        <v>214.073715549052</v>
      </c>
      <c r="AI211">
        <v>180.494352165728</v>
      </c>
      <c r="AJ211">
        <v>177.82949102469999</v>
      </c>
      <c r="AK211">
        <v>168.82474868609799</v>
      </c>
      <c r="AL211">
        <v>176.428582193956</v>
      </c>
      <c r="AM211">
        <v>165.7251114741</v>
      </c>
      <c r="AN211">
        <v>187.102635207259</v>
      </c>
      <c r="AO211">
        <v>168.18479181660101</v>
      </c>
      <c r="AP211">
        <v>188.795692438195</v>
      </c>
      <c r="AQ211">
        <v>184.328681788837</v>
      </c>
      <c r="AR211">
        <v>193.531631516365</v>
      </c>
      <c r="AS211">
        <v>201.80557591221501</v>
      </c>
      <c r="AT211">
        <v>198.361594051699</v>
      </c>
      <c r="AU211">
        <v>179.341639553731</v>
      </c>
      <c r="AV211">
        <v>187.77100429221599</v>
      </c>
      <c r="AW211">
        <v>178.664866335114</v>
      </c>
      <c r="AX211">
        <v>178.574786119885</v>
      </c>
      <c r="AY211">
        <v>190.95411995353999</v>
      </c>
      <c r="AZ211">
        <v>184.50964530992201</v>
      </c>
      <c r="BA211">
        <v>165.937951812243</v>
      </c>
      <c r="BB211">
        <v>181.811922626551</v>
      </c>
      <c r="BC211">
        <v>172.020649926689</v>
      </c>
      <c r="BD211">
        <f t="shared" si="10"/>
        <v>179.17180328100861</v>
      </c>
      <c r="BE211">
        <f t="shared" si="9"/>
        <v>146.70261143013212</v>
      </c>
      <c r="BF211">
        <v>114.79917172588701</v>
      </c>
    </row>
    <row r="212" spans="1:61" x14ac:dyDescent="0.35">
      <c r="A212">
        <v>210</v>
      </c>
      <c r="B212" s="1">
        <v>43098</v>
      </c>
      <c r="C212" t="s">
        <v>223</v>
      </c>
      <c r="J212">
        <v>166.49901928191301</v>
      </c>
      <c r="K212">
        <v>172.91295718198899</v>
      </c>
      <c r="L212">
        <v>168.856534990223</v>
      </c>
      <c r="M212">
        <v>182.81842707255799</v>
      </c>
      <c r="N212">
        <v>171.51416014990701</v>
      </c>
      <c r="O212">
        <v>165.05923352281701</v>
      </c>
      <c r="P212">
        <v>171.479309730751</v>
      </c>
      <c r="Q212">
        <v>177.911236469486</v>
      </c>
      <c r="R212">
        <v>174.014723092938</v>
      </c>
      <c r="S212">
        <v>162.59025180519501</v>
      </c>
      <c r="T212">
        <v>161.89401824814601</v>
      </c>
      <c r="AB212">
        <v>141.30534873448701</v>
      </c>
      <c r="AC212">
        <v>140.757882518467</v>
      </c>
      <c r="AD212">
        <v>160.29915231840101</v>
      </c>
      <c r="AE212">
        <v>148.96684788139001</v>
      </c>
      <c r="AF212">
        <v>155.32266899952401</v>
      </c>
      <c r="AG212">
        <v>178.95159016000599</v>
      </c>
      <c r="AH212">
        <v>191.9126328335</v>
      </c>
      <c r="AI212">
        <v>178.264070740964</v>
      </c>
      <c r="AJ212">
        <v>158.86174967854001</v>
      </c>
      <c r="AK212">
        <v>148.694808708388</v>
      </c>
      <c r="AR212">
        <v>172.18839804351899</v>
      </c>
      <c r="AS212">
        <v>190.948658530655</v>
      </c>
      <c r="AT212">
        <v>181.64239024934801</v>
      </c>
      <c r="AU212">
        <v>175.955263646204</v>
      </c>
      <c r="AV212">
        <v>179.20982528083201</v>
      </c>
      <c r="AW212">
        <v>176.868561590094</v>
      </c>
      <c r="AX212">
        <v>169.51693250826901</v>
      </c>
      <c r="AY212">
        <v>184.71212641324399</v>
      </c>
      <c r="AZ212">
        <v>178.52019472433301</v>
      </c>
      <c r="BD212">
        <f t="shared" si="10"/>
        <v>169.61496583686963</v>
      </c>
      <c r="BE212">
        <f t="shared" si="9"/>
        <v>137.14577398599315</v>
      </c>
      <c r="BF212">
        <v>115.1174902354</v>
      </c>
    </row>
    <row r="213" spans="1:61" x14ac:dyDescent="0.35">
      <c r="A213">
        <v>211</v>
      </c>
      <c r="B213" s="1">
        <v>43098</v>
      </c>
      <c r="C213" t="s">
        <v>224</v>
      </c>
      <c r="D213">
        <v>206.282472714546</v>
      </c>
      <c r="E213">
        <v>205.18959122734901</v>
      </c>
      <c r="F213">
        <v>206.69181259356299</v>
      </c>
      <c r="G213">
        <v>195.89380210167101</v>
      </c>
      <c r="H213">
        <v>197.30933478731001</v>
      </c>
      <c r="I213">
        <v>179.99260343532799</v>
      </c>
      <c r="J213">
        <v>178.93158114418199</v>
      </c>
      <c r="K213">
        <v>172.48520646082699</v>
      </c>
      <c r="L213">
        <v>173.27223115075799</v>
      </c>
      <c r="M213">
        <v>193.86893038596</v>
      </c>
      <c r="N213">
        <v>179.27590454348999</v>
      </c>
      <c r="O213">
        <v>166.993456247061</v>
      </c>
      <c r="P213">
        <v>171.07193176758301</v>
      </c>
      <c r="Q213">
        <v>175.64541801950301</v>
      </c>
      <c r="R213">
        <v>175.75213941803099</v>
      </c>
      <c r="S213">
        <v>170.31589624547499</v>
      </c>
      <c r="T213">
        <v>163.73874234274501</v>
      </c>
      <c r="U213">
        <v>160.72869745510999</v>
      </c>
      <c r="V213">
        <v>161.682567057971</v>
      </c>
      <c r="W213">
        <v>163.859125116429</v>
      </c>
      <c r="X213">
        <v>153.41291092601099</v>
      </c>
      <c r="Y213">
        <v>155.91457133339301</v>
      </c>
      <c r="Z213">
        <v>143.002779193641</v>
      </c>
      <c r="AA213">
        <v>136.635312818937</v>
      </c>
      <c r="AB213">
        <v>143.07391138347401</v>
      </c>
      <c r="AC213">
        <v>150.358862589252</v>
      </c>
      <c r="AD213">
        <v>160.03270908825101</v>
      </c>
      <c r="AE213">
        <v>149.680031143734</v>
      </c>
      <c r="AF213">
        <v>155.56740988432</v>
      </c>
      <c r="AG213">
        <v>184.55057328444099</v>
      </c>
      <c r="AH213">
        <v>187.93763456994699</v>
      </c>
      <c r="AI213">
        <v>177.83809126759201</v>
      </c>
      <c r="AJ213">
        <v>166.55667316190801</v>
      </c>
      <c r="AK213">
        <v>143.68787653771801</v>
      </c>
      <c r="AL213">
        <v>150.968841091634</v>
      </c>
      <c r="AM213">
        <v>150.319763380078</v>
      </c>
      <c r="AN213">
        <v>167.787066552857</v>
      </c>
      <c r="AO213">
        <v>148.48804052938601</v>
      </c>
      <c r="AP213">
        <v>165.393717006283</v>
      </c>
      <c r="AQ213">
        <v>166.86271014540301</v>
      </c>
      <c r="AR213">
        <v>167.329465422933</v>
      </c>
      <c r="AS213">
        <v>189.67491285974</v>
      </c>
      <c r="AT213">
        <v>178.30104581191799</v>
      </c>
      <c r="AU213">
        <v>168.54984531223801</v>
      </c>
      <c r="AV213">
        <v>166.38509720297299</v>
      </c>
      <c r="AW213">
        <v>157.515377029631</v>
      </c>
      <c r="AX213">
        <v>158.46851722774301</v>
      </c>
      <c r="AY213">
        <v>172.06403871680601</v>
      </c>
      <c r="AZ213">
        <v>170.88155867203801</v>
      </c>
      <c r="BA213">
        <v>158.13494901830401</v>
      </c>
      <c r="BB213">
        <v>172.07365207217299</v>
      </c>
      <c r="BC213">
        <v>171.762800664477</v>
      </c>
      <c r="BD213">
        <f t="shared" si="10"/>
        <v>169.00369596373321</v>
      </c>
      <c r="BE213">
        <f t="shared" si="9"/>
        <v>136.53450411285672</v>
      </c>
      <c r="BF213">
        <v>114.36138690770299</v>
      </c>
    </row>
    <row r="214" spans="1:61" x14ac:dyDescent="0.35">
      <c r="A214">
        <v>212</v>
      </c>
      <c r="B214" s="1">
        <v>43118</v>
      </c>
      <c r="C214" t="s">
        <v>225</v>
      </c>
      <c r="D214">
        <v>171.88494682367801</v>
      </c>
      <c r="E214">
        <v>167.88448532229901</v>
      </c>
      <c r="F214">
        <v>165.66132394992999</v>
      </c>
      <c r="G214">
        <v>158.552714135586</v>
      </c>
      <c r="H214">
        <v>165.920481536994</v>
      </c>
      <c r="I214">
        <v>146.17877797848499</v>
      </c>
      <c r="J214">
        <v>148.07493096886401</v>
      </c>
      <c r="K214">
        <v>147.457633628454</v>
      </c>
      <c r="L214">
        <v>140.28970676315399</v>
      </c>
      <c r="M214">
        <v>148.67310613220599</v>
      </c>
      <c r="N214">
        <v>153.70255079076199</v>
      </c>
      <c r="O214">
        <v>145.25027713937899</v>
      </c>
      <c r="P214">
        <v>147.98158727787199</v>
      </c>
      <c r="Q214">
        <v>146.81922034052801</v>
      </c>
      <c r="R214">
        <v>142.09051528213899</v>
      </c>
      <c r="S214">
        <v>134.14367421234999</v>
      </c>
      <c r="T214">
        <v>125.504668166397</v>
      </c>
      <c r="U214">
        <v>119.953104388057</v>
      </c>
      <c r="V214">
        <v>119.679466551837</v>
      </c>
      <c r="W214">
        <v>125.02760258829301</v>
      </c>
      <c r="X214">
        <v>115.656182089528</v>
      </c>
      <c r="Y214">
        <v>120.402626079935</v>
      </c>
      <c r="Z214">
        <v>104.85854868953599</v>
      </c>
      <c r="AA214">
        <v>100.03198402536199</v>
      </c>
      <c r="AB214">
        <v>107.23453165777801</v>
      </c>
      <c r="AC214">
        <v>114.84532643865199</v>
      </c>
      <c r="AD214">
        <v>127.590839301882</v>
      </c>
      <c r="AE214">
        <v>116.46878304532</v>
      </c>
      <c r="AF214">
        <v>116.49210582056</v>
      </c>
      <c r="AG214">
        <v>142.35102337591701</v>
      </c>
      <c r="AH214">
        <v>154.299274398497</v>
      </c>
      <c r="AI214">
        <v>142.129403807811</v>
      </c>
      <c r="AJ214">
        <v>130.97011527772301</v>
      </c>
      <c r="AK214">
        <v>117.78004364159101</v>
      </c>
      <c r="AL214">
        <v>119.517104040489</v>
      </c>
      <c r="AM214">
        <v>113.021952949808</v>
      </c>
      <c r="AN214">
        <v>130.64562194603201</v>
      </c>
      <c r="AO214">
        <v>115.239399916388</v>
      </c>
      <c r="AP214">
        <v>126.951565692565</v>
      </c>
      <c r="AQ214">
        <v>134.483103729774</v>
      </c>
      <c r="AR214">
        <v>128.12115026063401</v>
      </c>
      <c r="AS214">
        <v>150.300564350976</v>
      </c>
      <c r="AT214">
        <v>141.81072506572099</v>
      </c>
      <c r="AU214">
        <v>128.268820189134</v>
      </c>
      <c r="AV214">
        <v>120.702281598855</v>
      </c>
      <c r="AW214">
        <v>115.99276073057101</v>
      </c>
      <c r="AX214">
        <v>113.194251861689</v>
      </c>
      <c r="AY214">
        <v>122.521997806963</v>
      </c>
      <c r="AZ214">
        <v>121.56181491236801</v>
      </c>
      <c r="BA214">
        <v>107.52080262946301</v>
      </c>
      <c r="BB214">
        <v>122.267444816481</v>
      </c>
      <c r="BC214">
        <v>121.48655062328299</v>
      </c>
      <c r="BD214">
        <f t="shared" si="10"/>
        <v>132.02787451439519</v>
      </c>
      <c r="BE214">
        <f t="shared" si="9"/>
        <v>99.558682663518709</v>
      </c>
      <c r="BF214">
        <v>113.757069647571</v>
      </c>
      <c r="BG214">
        <f>1-(($BF$213-BF214)/20.6)</f>
        <v>0.9706642106732043</v>
      </c>
      <c r="BH214">
        <f>B214-$B$213</f>
        <v>20</v>
      </c>
      <c r="BI214">
        <f>BH214/365</f>
        <v>5.4794520547945202E-2</v>
      </c>
    </row>
    <row r="215" spans="1:61" x14ac:dyDescent="0.35">
      <c r="A215">
        <v>213</v>
      </c>
      <c r="B215" s="1">
        <v>43126</v>
      </c>
      <c r="C215" t="s">
        <v>226</v>
      </c>
      <c r="D215">
        <v>209.24850803381199</v>
      </c>
      <c r="E215">
        <v>203.263545482046</v>
      </c>
      <c r="F215">
        <v>200.375234866992</v>
      </c>
      <c r="G215">
        <v>187.12916099799199</v>
      </c>
      <c r="H215">
        <v>194.99400391953401</v>
      </c>
      <c r="I215">
        <v>172.829737199692</v>
      </c>
      <c r="J215">
        <v>177.40017900329701</v>
      </c>
      <c r="K215">
        <v>177.85782854440899</v>
      </c>
      <c r="L215">
        <v>179.022324375652</v>
      </c>
      <c r="M215">
        <v>187.90651991329699</v>
      </c>
      <c r="N215">
        <v>192.70214142423001</v>
      </c>
      <c r="O215">
        <v>183.61321717535401</v>
      </c>
      <c r="P215">
        <v>181.54882213731099</v>
      </c>
      <c r="Q215">
        <v>176.241188026343</v>
      </c>
      <c r="R215">
        <v>171.315019781704</v>
      </c>
      <c r="S215">
        <v>172.63264645555699</v>
      </c>
      <c r="T215">
        <v>164.70339311095199</v>
      </c>
      <c r="U215">
        <v>156.35419048210599</v>
      </c>
      <c r="V215">
        <v>159.53582354336501</v>
      </c>
      <c r="W215">
        <v>162.95661959879899</v>
      </c>
      <c r="X215">
        <v>153.14127213806199</v>
      </c>
      <c r="Y215">
        <v>158.654092779048</v>
      </c>
      <c r="Z215">
        <v>144.18597681860999</v>
      </c>
      <c r="AA215">
        <v>139.80413133027699</v>
      </c>
      <c r="AB215">
        <v>148.74120381596799</v>
      </c>
      <c r="AC215">
        <v>156.098482099021</v>
      </c>
      <c r="AD215">
        <v>164.69688921003601</v>
      </c>
      <c r="AE215">
        <v>152.24387868665499</v>
      </c>
      <c r="AF215">
        <v>151.77309021685099</v>
      </c>
      <c r="AG215">
        <v>184.41222403390901</v>
      </c>
      <c r="AH215">
        <v>186.73620042927001</v>
      </c>
      <c r="AI215">
        <v>178.34892104508</v>
      </c>
      <c r="AJ215">
        <v>168.515895678405</v>
      </c>
      <c r="AK215">
        <v>154.73271105704899</v>
      </c>
      <c r="AL215">
        <v>158.66514783692401</v>
      </c>
      <c r="AM215">
        <v>154.27139647291301</v>
      </c>
      <c r="AN215">
        <v>168.51224134391899</v>
      </c>
      <c r="AO215">
        <v>157.266634772788</v>
      </c>
      <c r="AP215">
        <v>163.94075839202199</v>
      </c>
      <c r="AQ215">
        <v>169.77005711618401</v>
      </c>
      <c r="AR215">
        <v>164.63671616834301</v>
      </c>
      <c r="AS215">
        <v>192.50963415797</v>
      </c>
      <c r="AT215">
        <v>181.80304629301901</v>
      </c>
      <c r="AU215">
        <v>174.11188552480399</v>
      </c>
      <c r="AV215">
        <v>168.56118833330601</v>
      </c>
      <c r="AW215">
        <v>155.136084471403</v>
      </c>
      <c r="AX215">
        <v>150.70714210429699</v>
      </c>
      <c r="AY215">
        <v>166.84632179876999</v>
      </c>
      <c r="AZ215">
        <v>161.94006374398299</v>
      </c>
      <c r="BA215">
        <v>148.68721737523001</v>
      </c>
      <c r="BB215">
        <v>164.94344247463499</v>
      </c>
      <c r="BC215">
        <v>167.48454273020801</v>
      </c>
      <c r="BD215">
        <f t="shared" si="10"/>
        <v>169.68285758695006</v>
      </c>
      <c r="BE215">
        <f t="shared" si="9"/>
        <v>137.21366573607358</v>
      </c>
      <c r="BF215">
        <v>113.270906719663</v>
      </c>
      <c r="BG215">
        <f t="shared" ref="BG215:BG278" si="11">1-(($BF$213-BF215)/20.6)</f>
        <v>0.94706406854174807</v>
      </c>
      <c r="BH215">
        <f t="shared" ref="BH215:BH278" si="12">B215-$B$213</f>
        <v>28</v>
      </c>
      <c r="BI215">
        <f t="shared" ref="BI215:BI278" si="13">BH215/365</f>
        <v>7.6712328767123292E-2</v>
      </c>
    </row>
    <row r="216" spans="1:61" x14ac:dyDescent="0.35">
      <c r="A216">
        <v>214</v>
      </c>
      <c r="B216" s="1">
        <v>43131</v>
      </c>
      <c r="C216" t="s">
        <v>227</v>
      </c>
      <c r="D216">
        <v>170.36564954152001</v>
      </c>
      <c r="E216">
        <v>168.48643898574201</v>
      </c>
      <c r="F216">
        <v>168.99581666071501</v>
      </c>
      <c r="G216">
        <v>152.42203142093501</v>
      </c>
      <c r="H216">
        <v>156.456975910404</v>
      </c>
      <c r="I216">
        <v>144.808038976376</v>
      </c>
      <c r="J216">
        <v>149.012182509339</v>
      </c>
      <c r="K216">
        <v>148.97421295394301</v>
      </c>
      <c r="L216">
        <v>141.61699571518699</v>
      </c>
      <c r="M216">
        <v>147.70973096943601</v>
      </c>
      <c r="N216">
        <v>150.51851248211901</v>
      </c>
      <c r="O216">
        <v>142.329808655893</v>
      </c>
      <c r="P216">
        <v>143.658596877658</v>
      </c>
      <c r="Q216">
        <v>138.89609457275699</v>
      </c>
      <c r="R216">
        <v>144.19075184227</v>
      </c>
      <c r="S216">
        <v>132.56680524408401</v>
      </c>
      <c r="T216">
        <v>128.31229793993299</v>
      </c>
      <c r="U216">
        <v>123.415545147679</v>
      </c>
      <c r="V216">
        <v>121.385609431052</v>
      </c>
      <c r="W216">
        <v>128.43029827114401</v>
      </c>
      <c r="X216">
        <v>120.60736033605301</v>
      </c>
      <c r="Y216">
        <v>122.911649991426</v>
      </c>
      <c r="Z216">
        <v>109.009804096426</v>
      </c>
      <c r="AA216">
        <v>106.10099755347299</v>
      </c>
      <c r="AB216">
        <v>111.166106032313</v>
      </c>
      <c r="AC216">
        <v>118.785549630329</v>
      </c>
      <c r="AD216">
        <v>121.731483043135</v>
      </c>
      <c r="AE216">
        <v>110.50744934452899</v>
      </c>
      <c r="AF216">
        <v>115.506351503378</v>
      </c>
      <c r="AG216">
        <v>150.24494992194801</v>
      </c>
      <c r="AH216">
        <v>162.34808874172899</v>
      </c>
      <c r="AI216">
        <v>144.07533190513999</v>
      </c>
      <c r="AJ216">
        <v>135.09266408221399</v>
      </c>
      <c r="AK216">
        <v>125.779493345142</v>
      </c>
      <c r="AL216">
        <v>127.931654392822</v>
      </c>
      <c r="AM216">
        <v>116.852423530305</v>
      </c>
      <c r="AN216">
        <v>131.519991991919</v>
      </c>
      <c r="AO216">
        <v>119.114153064872</v>
      </c>
      <c r="AP216">
        <v>127.41308354535199</v>
      </c>
      <c r="AQ216">
        <v>135.669913393907</v>
      </c>
      <c r="AR216">
        <v>131.18570527140901</v>
      </c>
      <c r="AS216">
        <v>156.35026651501599</v>
      </c>
      <c r="AT216">
        <v>150.264876683594</v>
      </c>
      <c r="AU216">
        <v>135.29632731000501</v>
      </c>
      <c r="AV216">
        <v>130.902363031698</v>
      </c>
      <c r="AW216">
        <v>121.648687338279</v>
      </c>
      <c r="AX216">
        <v>116.18935214184501</v>
      </c>
      <c r="AY216">
        <v>128.01506997402899</v>
      </c>
      <c r="AZ216">
        <v>125.825698469062</v>
      </c>
      <c r="BA216">
        <v>120.201867740796</v>
      </c>
      <c r="BB216">
        <v>138.27166186798999</v>
      </c>
      <c r="BC216">
        <v>134.843747154223</v>
      </c>
      <c r="BD216">
        <f t="shared" si="10"/>
        <v>134.69070225101046</v>
      </c>
      <c r="BE216">
        <f t="shared" si="9"/>
        <v>102.22151040013398</v>
      </c>
      <c r="BF216">
        <v>113.74767652649599</v>
      </c>
      <c r="BG216">
        <f t="shared" si="11"/>
        <v>0.97020823392199029</v>
      </c>
      <c r="BH216">
        <f t="shared" si="12"/>
        <v>33</v>
      </c>
      <c r="BI216">
        <f t="shared" si="13"/>
        <v>9.0410958904109592E-2</v>
      </c>
    </row>
    <row r="217" spans="1:61" x14ac:dyDescent="0.35">
      <c r="A217">
        <v>215</v>
      </c>
      <c r="B217" s="1">
        <v>43136</v>
      </c>
      <c r="C217" t="s">
        <v>228</v>
      </c>
      <c r="D217">
        <v>168.77659912550399</v>
      </c>
      <c r="E217">
        <v>168.056255961874</v>
      </c>
      <c r="F217">
        <v>169.283877963452</v>
      </c>
      <c r="G217">
        <v>158.093975636209</v>
      </c>
      <c r="H217">
        <v>162.53823297341299</v>
      </c>
      <c r="I217">
        <v>152.20521108154699</v>
      </c>
      <c r="J217">
        <v>154.875366718083</v>
      </c>
      <c r="K217">
        <v>155.924096463068</v>
      </c>
      <c r="L217">
        <v>146.73933617309399</v>
      </c>
      <c r="M217">
        <v>155.709605199099</v>
      </c>
      <c r="N217">
        <v>148.31825605448699</v>
      </c>
      <c r="O217">
        <v>140.676996189189</v>
      </c>
      <c r="P217">
        <v>147.34523786018099</v>
      </c>
      <c r="Q217">
        <v>146.39379802664101</v>
      </c>
      <c r="R217">
        <v>144.74575398697399</v>
      </c>
      <c r="S217">
        <v>133.26820110154699</v>
      </c>
      <c r="T217">
        <v>123.582889463641</v>
      </c>
      <c r="U217">
        <v>119.844904592904</v>
      </c>
      <c r="V217">
        <v>120.81969272515001</v>
      </c>
      <c r="W217">
        <v>123.644327331181</v>
      </c>
      <c r="X217">
        <v>115.846533842808</v>
      </c>
      <c r="Y217">
        <v>116.204256017044</v>
      </c>
      <c r="Z217">
        <v>106.46143891591601</v>
      </c>
      <c r="AA217">
        <v>103.36930936538199</v>
      </c>
      <c r="AB217">
        <v>108.077016932981</v>
      </c>
      <c r="AC217">
        <v>113.677263330941</v>
      </c>
      <c r="AD217">
        <v>119.938067053395</v>
      </c>
      <c r="AE217">
        <v>114.491341390307</v>
      </c>
      <c r="AF217">
        <v>116.233108625594</v>
      </c>
      <c r="AG217">
        <v>149.02998711408901</v>
      </c>
      <c r="AH217">
        <v>153.689180073735</v>
      </c>
      <c r="AI217">
        <v>140.06677284012201</v>
      </c>
      <c r="AJ217">
        <v>130.52934697749299</v>
      </c>
      <c r="AK217">
        <v>112.715540917064</v>
      </c>
      <c r="AL217">
        <v>123.109591256724</v>
      </c>
      <c r="AM217">
        <v>114.18651061870899</v>
      </c>
      <c r="AN217">
        <v>129.96594169601801</v>
      </c>
      <c r="AO217">
        <v>114.597511072816</v>
      </c>
      <c r="AP217">
        <v>121.39216513794599</v>
      </c>
      <c r="AQ217">
        <v>128.543308616975</v>
      </c>
      <c r="AR217">
        <v>124.53855016783599</v>
      </c>
      <c r="AS217">
        <v>148.687483529844</v>
      </c>
      <c r="AT217">
        <v>141.243596798082</v>
      </c>
      <c r="AU217">
        <v>124.426576383502</v>
      </c>
      <c r="AV217">
        <v>117.546588988728</v>
      </c>
      <c r="AW217">
        <v>113.223637916705</v>
      </c>
      <c r="AX217">
        <v>109.40886039969899</v>
      </c>
      <c r="AY217">
        <v>114.38408208286999</v>
      </c>
      <c r="AZ217">
        <v>119.271947999631</v>
      </c>
      <c r="BA217">
        <v>112.027976872301</v>
      </c>
      <c r="BB217">
        <v>127.285116438725</v>
      </c>
      <c r="BC217">
        <v>121.601063648779</v>
      </c>
      <c r="BD217">
        <f t="shared" si="10"/>
        <v>131.66562091634611</v>
      </c>
      <c r="BE217">
        <f t="shared" si="9"/>
        <v>99.19642906546963</v>
      </c>
      <c r="BF217">
        <v>114.305830217108</v>
      </c>
      <c r="BG217">
        <f t="shared" si="11"/>
        <v>0.99730307327208756</v>
      </c>
      <c r="BH217">
        <f t="shared" si="12"/>
        <v>38</v>
      </c>
      <c r="BI217">
        <f t="shared" si="13"/>
        <v>0.10410958904109589</v>
      </c>
    </row>
    <row r="218" spans="1:61" x14ac:dyDescent="0.35">
      <c r="A218">
        <v>216</v>
      </c>
      <c r="B218" s="1">
        <v>43139</v>
      </c>
      <c r="C218" t="s">
        <v>229</v>
      </c>
      <c r="H218">
        <v>144.469636082585</v>
      </c>
      <c r="I218">
        <v>136.54156898961301</v>
      </c>
      <c r="J218">
        <v>138.94682264428801</v>
      </c>
      <c r="K218">
        <v>141.07414378070399</v>
      </c>
      <c r="L218">
        <v>128.23087321672901</v>
      </c>
      <c r="M218">
        <v>137.34072619484101</v>
      </c>
      <c r="N218">
        <v>134.307899663038</v>
      </c>
      <c r="O218">
        <v>129.96167752249801</v>
      </c>
      <c r="Y218">
        <v>118.463051219286</v>
      </c>
      <c r="Z218">
        <v>101.650133021882</v>
      </c>
      <c r="AA218">
        <v>97.8251038171001</v>
      </c>
      <c r="AB218">
        <v>106.904429801571</v>
      </c>
      <c r="AC218">
        <v>115.390483791449</v>
      </c>
      <c r="AD218">
        <v>116.766112243007</v>
      </c>
      <c r="AE218">
        <v>110.52456269802499</v>
      </c>
      <c r="AF218">
        <v>117.75575257347499</v>
      </c>
      <c r="AG218">
        <v>150.84805431892801</v>
      </c>
      <c r="AH218">
        <v>151.83166312038901</v>
      </c>
      <c r="AI218">
        <v>124.62453367776</v>
      </c>
      <c r="AO218">
        <v>121.69665669222999</v>
      </c>
      <c r="AP218">
        <v>129.757636158048</v>
      </c>
      <c r="AQ218">
        <v>140.86337803452301</v>
      </c>
      <c r="AR218">
        <v>131.695930210173</v>
      </c>
      <c r="AS218">
        <v>152.50030330770099</v>
      </c>
      <c r="AT218">
        <v>140.58138583998101</v>
      </c>
      <c r="AU218">
        <v>122.704421798865</v>
      </c>
      <c r="AV218">
        <v>117.465973282644</v>
      </c>
      <c r="AW218">
        <v>109.216453976509</v>
      </c>
      <c r="BD218">
        <f t="shared" si="10"/>
        <v>127.49783455992296</v>
      </c>
      <c r="BE218">
        <f t="shared" si="9"/>
        <v>95.02864270904648</v>
      </c>
      <c r="BF218">
        <v>112.93222827474099</v>
      </c>
      <c r="BG218">
        <f t="shared" si="11"/>
        <v>0.93062336733194173</v>
      </c>
      <c r="BH218">
        <f t="shared" si="12"/>
        <v>41</v>
      </c>
      <c r="BI218">
        <f t="shared" si="13"/>
        <v>0.11232876712328767</v>
      </c>
    </row>
    <row r="219" spans="1:61" x14ac:dyDescent="0.35">
      <c r="A219">
        <v>217</v>
      </c>
      <c r="B219" s="1">
        <v>43148</v>
      </c>
      <c r="C219" t="s">
        <v>230</v>
      </c>
      <c r="D219">
        <v>178.33553701459101</v>
      </c>
      <c r="E219">
        <v>175.97558977558199</v>
      </c>
      <c r="F219">
        <v>173.096306736033</v>
      </c>
      <c r="G219">
        <v>165.290600996866</v>
      </c>
      <c r="H219">
        <v>172.233292503184</v>
      </c>
      <c r="I219">
        <v>151.39948267032099</v>
      </c>
      <c r="J219">
        <v>159.704218021624</v>
      </c>
      <c r="K219">
        <v>159.53561089054199</v>
      </c>
      <c r="L219">
        <v>150.84358053698099</v>
      </c>
      <c r="M219">
        <v>159.76825729569799</v>
      </c>
      <c r="N219">
        <v>159.544741543838</v>
      </c>
      <c r="O219">
        <v>151.83412082549401</v>
      </c>
      <c r="P219">
        <v>154.355363412782</v>
      </c>
      <c r="Q219">
        <v>154.05163377813199</v>
      </c>
      <c r="R219">
        <v>150.47275809249999</v>
      </c>
      <c r="S219">
        <v>142.459345539433</v>
      </c>
      <c r="T219">
        <v>135.49883331447299</v>
      </c>
      <c r="U219">
        <v>132.190497382167</v>
      </c>
      <c r="V219">
        <v>132.91237654589901</v>
      </c>
      <c r="W219">
        <v>138.871530761157</v>
      </c>
      <c r="X219">
        <v>131.193389362685</v>
      </c>
      <c r="Y219">
        <v>134.98039617222699</v>
      </c>
      <c r="Z219">
        <v>120.577063186918</v>
      </c>
      <c r="AA219">
        <v>116.594322866798</v>
      </c>
      <c r="AB219">
        <v>123.06684852192799</v>
      </c>
      <c r="AC219">
        <v>130.98160930782001</v>
      </c>
      <c r="AD219">
        <v>139.02939780524099</v>
      </c>
      <c r="AE219">
        <v>131.22157096515099</v>
      </c>
      <c r="AF219">
        <v>133.09469488724</v>
      </c>
      <c r="AG219">
        <v>160.179200405513</v>
      </c>
      <c r="AH219">
        <v>165.543543899898</v>
      </c>
      <c r="AI219">
        <v>149.59596153213599</v>
      </c>
      <c r="AJ219">
        <v>138.862290913506</v>
      </c>
      <c r="AK219">
        <v>129.66833195550399</v>
      </c>
      <c r="AL219">
        <v>134.28139329676</v>
      </c>
      <c r="AM219">
        <v>126.690420795641</v>
      </c>
      <c r="AN219">
        <v>144.010878446574</v>
      </c>
      <c r="AO219">
        <v>128.235725723728</v>
      </c>
      <c r="AP219">
        <v>135.38499223631499</v>
      </c>
      <c r="AQ219">
        <v>145.00997950182401</v>
      </c>
      <c r="AR219">
        <v>136.264358008317</v>
      </c>
      <c r="AS219">
        <v>157.20613109292299</v>
      </c>
      <c r="AT219">
        <v>146.32142332376199</v>
      </c>
      <c r="AU219">
        <v>131.22922560103001</v>
      </c>
      <c r="AV219">
        <v>125.537444505925</v>
      </c>
      <c r="AW219">
        <v>119.88179619400699</v>
      </c>
      <c r="AX219">
        <v>115.66850951533399</v>
      </c>
      <c r="AY219">
        <v>126.14131075173199</v>
      </c>
      <c r="AZ219">
        <v>123.42131196416</v>
      </c>
      <c r="BA219">
        <v>120.256625488398</v>
      </c>
      <c r="BB219">
        <v>132.67846489391499</v>
      </c>
      <c r="BC219">
        <v>130.10950187748099</v>
      </c>
      <c r="BD219">
        <f t="shared" si="10"/>
        <v>141.94791908918631</v>
      </c>
      <c r="BE219">
        <f t="shared" si="9"/>
        <v>109.47872723830983</v>
      </c>
      <c r="BF219">
        <v>112.78180349366799</v>
      </c>
      <c r="BG219">
        <f t="shared" si="11"/>
        <v>0.92332119349344666</v>
      </c>
      <c r="BH219">
        <f t="shared" si="12"/>
        <v>50</v>
      </c>
      <c r="BI219">
        <f t="shared" si="13"/>
        <v>0.13698630136986301</v>
      </c>
    </row>
    <row r="220" spans="1:61" x14ac:dyDescent="0.35">
      <c r="A220">
        <v>218</v>
      </c>
      <c r="B220" s="1">
        <v>43158</v>
      </c>
      <c r="C220" t="s">
        <v>187</v>
      </c>
      <c r="D220">
        <v>214.015292445764</v>
      </c>
      <c r="E220">
        <v>203.80537151813601</v>
      </c>
      <c r="F220">
        <v>200.86298753031801</v>
      </c>
      <c r="G220">
        <v>189.93242271968401</v>
      </c>
      <c r="H220">
        <v>209.55222009668699</v>
      </c>
      <c r="I220">
        <v>191.06780645036201</v>
      </c>
      <c r="J220">
        <v>193.55149175025699</v>
      </c>
      <c r="K220">
        <v>192.62057034486801</v>
      </c>
      <c r="L220">
        <v>192.19465513068101</v>
      </c>
      <c r="M220">
        <v>199.135401329411</v>
      </c>
      <c r="N220">
        <v>178.180848288775</v>
      </c>
      <c r="O220">
        <v>182.16491712045601</v>
      </c>
      <c r="P220">
        <v>182.674678328006</v>
      </c>
      <c r="Q220">
        <v>191.53079068039301</v>
      </c>
      <c r="R220">
        <v>186.96712023830301</v>
      </c>
      <c r="S220">
        <v>175.55993795016499</v>
      </c>
      <c r="T220">
        <v>166.815490718744</v>
      </c>
      <c r="U220">
        <v>165.527759053967</v>
      </c>
      <c r="V220">
        <v>163.780135980061</v>
      </c>
      <c r="W220">
        <v>168.49672920414301</v>
      </c>
      <c r="X220">
        <v>154.77109898317599</v>
      </c>
      <c r="Y220">
        <v>161.42513559423401</v>
      </c>
      <c r="Z220">
        <v>145.03710449347099</v>
      </c>
      <c r="AA220">
        <v>143.171504180554</v>
      </c>
      <c r="AB220">
        <v>144.580582036756</v>
      </c>
      <c r="AC220">
        <v>155.253455248981</v>
      </c>
      <c r="AD220">
        <v>165.393728380049</v>
      </c>
      <c r="AE220">
        <v>152.982328844036</v>
      </c>
      <c r="AF220">
        <v>155.417348274522</v>
      </c>
      <c r="AG220">
        <v>180.26359465863999</v>
      </c>
      <c r="AH220">
        <v>194.453058322705</v>
      </c>
      <c r="AI220">
        <v>177.65032217731999</v>
      </c>
      <c r="AJ220">
        <v>167.22700158869699</v>
      </c>
      <c r="AK220">
        <v>156.643073197495</v>
      </c>
      <c r="AL220">
        <v>161.346086619343</v>
      </c>
      <c r="AM220">
        <v>153.781983882399</v>
      </c>
      <c r="AN220">
        <v>173.47525319292399</v>
      </c>
      <c r="AO220">
        <v>161.92196847600701</v>
      </c>
      <c r="AP220">
        <v>161.35928574583801</v>
      </c>
      <c r="AQ220">
        <v>176.844225545038</v>
      </c>
      <c r="AR220">
        <v>167.64203603523899</v>
      </c>
      <c r="AS220">
        <v>191.27317215023601</v>
      </c>
      <c r="AT220">
        <v>186.61848635152</v>
      </c>
      <c r="AU220">
        <v>160.98369212776299</v>
      </c>
      <c r="AV220">
        <v>161.22494270787101</v>
      </c>
      <c r="AW220">
        <v>164.38464126536101</v>
      </c>
      <c r="AX220">
        <v>163.76604176238899</v>
      </c>
      <c r="AY220">
        <v>182.79570423344799</v>
      </c>
      <c r="AZ220">
        <v>179.10410060907799</v>
      </c>
      <c r="BA220">
        <v>172.89150292968401</v>
      </c>
      <c r="BB220">
        <v>177.71050969366999</v>
      </c>
      <c r="BC220">
        <v>170.275827015099</v>
      </c>
      <c r="BD220">
        <f t="shared" si="10"/>
        <v>174.42510429236006</v>
      </c>
      <c r="BE220">
        <f t="shared" si="9"/>
        <v>141.95591244148358</v>
      </c>
      <c r="BF220">
        <v>112.255968649247</v>
      </c>
      <c r="BG220">
        <f t="shared" si="11"/>
        <v>0.89779523017203888</v>
      </c>
      <c r="BH220">
        <f t="shared" si="12"/>
        <v>60</v>
      </c>
      <c r="BI220">
        <f t="shared" si="13"/>
        <v>0.16438356164383561</v>
      </c>
    </row>
    <row r="221" spans="1:61" x14ac:dyDescent="0.35">
      <c r="A221">
        <v>219</v>
      </c>
      <c r="B221" s="1">
        <v>43162</v>
      </c>
      <c r="C221" t="s">
        <v>231</v>
      </c>
      <c r="D221">
        <v>136.117339036316</v>
      </c>
      <c r="E221">
        <v>138.46895631091101</v>
      </c>
      <c r="F221">
        <v>137.57715196780299</v>
      </c>
      <c r="G221">
        <v>128.01183791035399</v>
      </c>
      <c r="M221">
        <v>121.680813234228</v>
      </c>
      <c r="N221">
        <v>123.630902870273</v>
      </c>
      <c r="O221">
        <v>118.759499227581</v>
      </c>
      <c r="P221">
        <v>124.188561378861</v>
      </c>
      <c r="Q221">
        <v>133.90456120251099</v>
      </c>
      <c r="R221">
        <v>128.716386715824</v>
      </c>
      <c r="S221">
        <v>115.774005970826</v>
      </c>
      <c r="T221">
        <v>107.672065876229</v>
      </c>
      <c r="U221">
        <v>105.712697824853</v>
      </c>
      <c r="V221">
        <v>103.970615632517</v>
      </c>
      <c r="W221">
        <v>108.45940173036701</v>
      </c>
      <c r="X221">
        <v>97.806760935510397</v>
      </c>
      <c r="BD221">
        <f t="shared" si="10"/>
        <v>120.65322236406027</v>
      </c>
      <c r="BE221">
        <f t="shared" si="9"/>
        <v>88.184030513183785</v>
      </c>
      <c r="BF221">
        <v>112.28289640435101</v>
      </c>
      <c r="BG221">
        <f t="shared" si="11"/>
        <v>0.89910240274990361</v>
      </c>
      <c r="BH221">
        <f t="shared" si="12"/>
        <v>64</v>
      </c>
      <c r="BI221">
        <f t="shared" si="13"/>
        <v>0.17534246575342466</v>
      </c>
    </row>
    <row r="222" spans="1:61" x14ac:dyDescent="0.35">
      <c r="A222">
        <v>220</v>
      </c>
      <c r="B222" s="1">
        <v>43170</v>
      </c>
      <c r="C222" t="s">
        <v>97</v>
      </c>
      <c r="D222">
        <v>191.440685443474</v>
      </c>
      <c r="E222">
        <v>202.21931810157699</v>
      </c>
      <c r="F222">
        <v>207.87834155374199</v>
      </c>
      <c r="L222">
        <v>206.83705272530301</v>
      </c>
      <c r="M222">
        <v>215.83087256758799</v>
      </c>
      <c r="N222">
        <v>210.780956135254</v>
      </c>
      <c r="O222">
        <v>201.152257557485</v>
      </c>
      <c r="P222">
        <v>200.090576615299</v>
      </c>
      <c r="Q222">
        <v>194.38610940021701</v>
      </c>
      <c r="R222">
        <v>189.74660803989801</v>
      </c>
      <c r="S222">
        <v>184.77563330672501</v>
      </c>
      <c r="T222">
        <v>173.69294997381999</v>
      </c>
      <c r="U222">
        <v>171.864726224571</v>
      </c>
      <c r="V222">
        <v>172.55911596592699</v>
      </c>
      <c r="W222">
        <v>173.777827007604</v>
      </c>
      <c r="X222">
        <v>154.311115260848</v>
      </c>
      <c r="Y222">
        <v>161.66354864139899</v>
      </c>
      <c r="Z222">
        <v>151.04886140195899</v>
      </c>
      <c r="AA222">
        <v>138.323428634175</v>
      </c>
      <c r="AB222">
        <v>146.09772730506401</v>
      </c>
      <c r="AC222">
        <v>161.365791986229</v>
      </c>
      <c r="AD222">
        <v>180.09219155008901</v>
      </c>
      <c r="AE222">
        <v>185.48291439875601</v>
      </c>
      <c r="AF222">
        <v>193.25210812551401</v>
      </c>
      <c r="AG222">
        <v>211.66077353505901</v>
      </c>
      <c r="AH222">
        <v>212.98517777782499</v>
      </c>
      <c r="AI222">
        <v>193.70231139636499</v>
      </c>
      <c r="AJ222">
        <v>184.01600602045301</v>
      </c>
      <c r="AK222">
        <v>167.732608071778</v>
      </c>
      <c r="AL222">
        <v>175.45710349798301</v>
      </c>
      <c r="AM222">
        <v>164.59657465922101</v>
      </c>
      <c r="AN222">
        <v>202.502821782458</v>
      </c>
      <c r="AO222">
        <v>202.78113724179201</v>
      </c>
      <c r="AP222">
        <v>215.613771789445</v>
      </c>
      <c r="AQ222">
        <v>224.18699801590199</v>
      </c>
      <c r="AR222">
        <v>220.917997762645</v>
      </c>
      <c r="AS222">
        <v>242.72517366549201</v>
      </c>
      <c r="AT222">
        <v>228.98891724190599</v>
      </c>
      <c r="AU222">
        <v>211.14096493452399</v>
      </c>
      <c r="AV222">
        <v>199.78606371676699</v>
      </c>
      <c r="AW222">
        <v>194.37777327130101</v>
      </c>
      <c r="AX222">
        <v>186.205377817026</v>
      </c>
      <c r="AY222">
        <v>199.54458865774501</v>
      </c>
      <c r="AZ222">
        <v>200.48451214386799</v>
      </c>
      <c r="BA222">
        <v>182.99448761419799</v>
      </c>
      <c r="BB222">
        <v>191.38507077878</v>
      </c>
      <c r="BC222">
        <v>190.81174325164901</v>
      </c>
      <c r="BD222">
        <f t="shared" si="10"/>
        <v>190.92061005461059</v>
      </c>
      <c r="BE222">
        <f t="shared" si="9"/>
        <v>158.45141820373411</v>
      </c>
      <c r="BF222">
        <v>112.323445733852</v>
      </c>
      <c r="BG222">
        <f t="shared" si="11"/>
        <v>0.90107081680334977</v>
      </c>
      <c r="BH222">
        <f t="shared" si="12"/>
        <v>72</v>
      </c>
      <c r="BI222">
        <f t="shared" si="13"/>
        <v>0.19726027397260273</v>
      </c>
    </row>
    <row r="223" spans="1:61" x14ac:dyDescent="0.35">
      <c r="A223">
        <v>221</v>
      </c>
      <c r="B223" s="1">
        <v>43176</v>
      </c>
      <c r="C223" t="s">
        <v>232</v>
      </c>
      <c r="D223">
        <v>202.73102605228999</v>
      </c>
      <c r="E223">
        <v>203.994829281683</v>
      </c>
      <c r="F223">
        <v>200.36145310168399</v>
      </c>
      <c r="G223">
        <v>191.72404240919801</v>
      </c>
      <c r="H223">
        <v>207.791815826321</v>
      </c>
      <c r="I223">
        <v>194.690304959705</v>
      </c>
      <c r="J223">
        <v>205.71193954687601</v>
      </c>
      <c r="K223">
        <v>206.499823135572</v>
      </c>
      <c r="L223">
        <v>194.07748720064001</v>
      </c>
      <c r="M223">
        <v>198.97572345661001</v>
      </c>
      <c r="N223">
        <v>194.49310467818199</v>
      </c>
      <c r="O223">
        <v>183.94276291651599</v>
      </c>
      <c r="P223">
        <v>184.12085568585599</v>
      </c>
      <c r="Q223">
        <v>180.70205629621401</v>
      </c>
      <c r="R223">
        <v>174.96147133410801</v>
      </c>
      <c r="S223">
        <v>165.36404472946899</v>
      </c>
      <c r="T223">
        <v>155.22636400154499</v>
      </c>
      <c r="U223">
        <v>147.37393647939999</v>
      </c>
      <c r="V223">
        <v>143.311883004442</v>
      </c>
      <c r="W223">
        <v>146.220380983452</v>
      </c>
      <c r="X223">
        <v>136.56737858037201</v>
      </c>
      <c r="Y223">
        <v>140.16852833200301</v>
      </c>
      <c r="Z223">
        <v>120.89527890494099</v>
      </c>
      <c r="AA223">
        <v>119.49326487501</v>
      </c>
      <c r="AB223">
        <v>126.47407379310501</v>
      </c>
      <c r="AC223">
        <v>135.94075713955399</v>
      </c>
      <c r="AD223">
        <v>151.551411693506</v>
      </c>
      <c r="AE223">
        <v>150.98201993019299</v>
      </c>
      <c r="BD223">
        <f t="shared" si="10"/>
        <v>170.15528636887305</v>
      </c>
      <c r="BE223">
        <f t="shared" si="9"/>
        <v>137.68609451799657</v>
      </c>
      <c r="BF223">
        <v>111.87193342323501</v>
      </c>
      <c r="BG223">
        <f t="shared" si="11"/>
        <v>0.87915274347242778</v>
      </c>
      <c r="BH223">
        <f t="shared" si="12"/>
        <v>78</v>
      </c>
      <c r="BI223">
        <f t="shared" si="13"/>
        <v>0.21369863013698631</v>
      </c>
    </row>
    <row r="224" spans="1:61" x14ac:dyDescent="0.35">
      <c r="A224">
        <v>222</v>
      </c>
      <c r="B224" s="1">
        <v>43178</v>
      </c>
      <c r="C224" t="s">
        <v>97</v>
      </c>
      <c r="D224">
        <v>165.863698199467</v>
      </c>
      <c r="E224">
        <v>160.63135401976899</v>
      </c>
      <c r="F224">
        <v>160.84125576494401</v>
      </c>
      <c r="G224">
        <v>150.06443645225201</v>
      </c>
      <c r="H224">
        <v>172.756932259981</v>
      </c>
      <c r="I224">
        <v>161.58273572388001</v>
      </c>
      <c r="J224">
        <v>176.99720244960699</v>
      </c>
      <c r="K224">
        <v>175.20923347569001</v>
      </c>
      <c r="L224">
        <v>175.22782916909</v>
      </c>
      <c r="M224">
        <v>178.01236991388899</v>
      </c>
      <c r="N224">
        <v>173.31876800785699</v>
      </c>
      <c r="O224">
        <v>160.641467751053</v>
      </c>
      <c r="P224">
        <v>161.11906270129799</v>
      </c>
      <c r="Q224">
        <v>161.500388514729</v>
      </c>
      <c r="R224">
        <v>154.978548047678</v>
      </c>
      <c r="S224">
        <v>144.25277319354399</v>
      </c>
      <c r="T224">
        <v>134.51565752228899</v>
      </c>
      <c r="U224">
        <v>126.72330038763199</v>
      </c>
      <c r="V224">
        <v>124.877664311719</v>
      </c>
      <c r="W224">
        <v>126.66883759146801</v>
      </c>
      <c r="X224">
        <v>115.548913896497</v>
      </c>
      <c r="Y224">
        <v>117.192974691443</v>
      </c>
      <c r="Z224">
        <v>104.342012852938</v>
      </c>
      <c r="AA224">
        <v>98.709044430152403</v>
      </c>
      <c r="AB224">
        <v>104.923369378998</v>
      </c>
      <c r="AC224">
        <v>110.616925993039</v>
      </c>
      <c r="AD224">
        <v>126.65115326588</v>
      </c>
      <c r="AE224">
        <v>125.649886348602</v>
      </c>
      <c r="AF224">
        <v>136.556836565987</v>
      </c>
      <c r="AG224">
        <v>157.77630924000201</v>
      </c>
      <c r="AH224">
        <v>158.53189856261301</v>
      </c>
      <c r="AI224">
        <v>136.43060821889799</v>
      </c>
      <c r="AJ224">
        <v>125.64877013143</v>
      </c>
      <c r="AK224">
        <v>112.00250832936</v>
      </c>
      <c r="AL224">
        <v>122.865888446241</v>
      </c>
      <c r="AM224">
        <v>109.604984203453</v>
      </c>
      <c r="AN224">
        <v>122.489251531864</v>
      </c>
      <c r="AO224">
        <v>110.68165042616501</v>
      </c>
      <c r="AP224">
        <v>114.33943935363899</v>
      </c>
      <c r="AQ224">
        <v>133.324562703634</v>
      </c>
      <c r="AR224">
        <v>136.33258404493401</v>
      </c>
      <c r="AS224">
        <v>167.983945398028</v>
      </c>
      <c r="AT224">
        <v>158.736575071354</v>
      </c>
      <c r="AU224">
        <v>143.51169305589301</v>
      </c>
      <c r="AV224">
        <v>143.29816348872001</v>
      </c>
      <c r="AW224">
        <v>134.205768726466</v>
      </c>
      <c r="AX224">
        <v>130.29787234894599</v>
      </c>
      <c r="AY224">
        <v>138.67390242407899</v>
      </c>
      <c r="AZ224">
        <v>136.40997153666899</v>
      </c>
      <c r="BA224">
        <v>118.944149024675</v>
      </c>
      <c r="BB224">
        <v>129.358162408211</v>
      </c>
      <c r="BC224">
        <v>125.89485813218199</v>
      </c>
      <c r="BD224">
        <f t="shared" si="10"/>
        <v>139.48688749401595</v>
      </c>
      <c r="BE224">
        <f t="shared" si="9"/>
        <v>107.01769564313946</v>
      </c>
      <c r="BF224">
        <v>111.863888701465</v>
      </c>
      <c r="BG224">
        <f t="shared" si="11"/>
        <v>0.87876222299815576</v>
      </c>
      <c r="BH224">
        <f t="shared" si="12"/>
        <v>80</v>
      </c>
      <c r="BI224">
        <f t="shared" si="13"/>
        <v>0.21917808219178081</v>
      </c>
    </row>
    <row r="225" spans="1:61" x14ac:dyDescent="0.35">
      <c r="A225">
        <v>223</v>
      </c>
      <c r="B225" s="1">
        <v>43178</v>
      </c>
      <c r="C225" t="s">
        <v>233</v>
      </c>
      <c r="D225">
        <v>140.603197572916</v>
      </c>
      <c r="E225">
        <v>138.192531154123</v>
      </c>
      <c r="F225">
        <v>140.09586231819699</v>
      </c>
      <c r="G225">
        <v>137.55855672286</v>
      </c>
      <c r="H225">
        <v>161.07800980818701</v>
      </c>
      <c r="I225">
        <v>156.558801144927</v>
      </c>
      <c r="J225">
        <v>163.90348741698801</v>
      </c>
      <c r="O225">
        <v>145.47664938148</v>
      </c>
      <c r="P225">
        <v>149.9197674147</v>
      </c>
      <c r="Q225">
        <v>152.70899904712601</v>
      </c>
      <c r="R225">
        <v>146.10772083185299</v>
      </c>
      <c r="S225">
        <v>134.821601996368</v>
      </c>
      <c r="T225">
        <v>120.22738171331299</v>
      </c>
      <c r="U225">
        <v>111.83445375458599</v>
      </c>
      <c r="V225">
        <v>120.40392130615</v>
      </c>
      <c r="W225">
        <v>120.3274655092</v>
      </c>
      <c r="X225">
        <v>106.057570209349</v>
      </c>
      <c r="Y225">
        <v>108.848074684567</v>
      </c>
      <c r="Z225">
        <v>95.529032396641</v>
      </c>
      <c r="AA225">
        <v>96.887355721522795</v>
      </c>
      <c r="AB225">
        <v>102.02822676278301</v>
      </c>
      <c r="AI225">
        <v>127.45694045230699</v>
      </c>
      <c r="AJ225">
        <v>110.048193394075</v>
      </c>
      <c r="AK225">
        <v>106.81513134511</v>
      </c>
      <c r="AL225">
        <v>121.898506426043</v>
      </c>
      <c r="AM225">
        <v>109.63501282492</v>
      </c>
      <c r="AN225">
        <v>122.3315942326</v>
      </c>
      <c r="AO225">
        <v>108.837206273034</v>
      </c>
      <c r="AP225">
        <v>112.809689829915</v>
      </c>
      <c r="AQ225">
        <v>134.488858809297</v>
      </c>
      <c r="AW225">
        <v>135.412243233341</v>
      </c>
      <c r="AX225">
        <v>131.76167707945299</v>
      </c>
      <c r="AY225">
        <v>149.31438584173301</v>
      </c>
      <c r="AZ225">
        <v>142.99467506622199</v>
      </c>
      <c r="BA225">
        <v>126.699671356355</v>
      </c>
      <c r="BB225">
        <v>144.73501369129801</v>
      </c>
      <c r="BC225">
        <v>142.40683893546</v>
      </c>
      <c r="BD225">
        <f t="shared" si="10"/>
        <v>129.10308934213512</v>
      </c>
      <c r="BE225">
        <f t="shared" si="9"/>
        <v>96.633897491258637</v>
      </c>
      <c r="BF225">
        <v>111.137267611013</v>
      </c>
      <c r="BG225">
        <f t="shared" si="11"/>
        <v>0.84348935452961205</v>
      </c>
      <c r="BH225">
        <f t="shared" si="12"/>
        <v>80</v>
      </c>
      <c r="BI225">
        <f t="shared" si="13"/>
        <v>0.21917808219178081</v>
      </c>
    </row>
    <row r="226" spans="1:61" x14ac:dyDescent="0.35">
      <c r="A226">
        <v>224</v>
      </c>
      <c r="B226" s="1">
        <v>43183</v>
      </c>
      <c r="C226" t="s">
        <v>234</v>
      </c>
      <c r="D226">
        <v>168.28693560216701</v>
      </c>
      <c r="E226">
        <v>165.13185264933799</v>
      </c>
      <c r="F226">
        <v>164.17923853795301</v>
      </c>
      <c r="G226">
        <v>153.590204477881</v>
      </c>
      <c r="H226">
        <v>165.74451244373901</v>
      </c>
      <c r="I226">
        <v>159.44707266598201</v>
      </c>
      <c r="J226">
        <v>181.27359970454901</v>
      </c>
      <c r="K226">
        <v>171.668127090822</v>
      </c>
      <c r="L226">
        <v>158.47538296888999</v>
      </c>
      <c r="M226">
        <v>172.28414871493499</v>
      </c>
      <c r="N226">
        <v>155.00403576665801</v>
      </c>
      <c r="O226">
        <v>148.03424237415101</v>
      </c>
      <c r="P226">
        <v>148.35520278395899</v>
      </c>
      <c r="Q226">
        <v>147.60479983342199</v>
      </c>
      <c r="R226">
        <v>144.42214771868601</v>
      </c>
      <c r="S226">
        <v>133.203814548075</v>
      </c>
      <c r="T226">
        <v>123.29106176443599</v>
      </c>
      <c r="U226">
        <v>121.581257043854</v>
      </c>
      <c r="V226">
        <v>124.721262522244</v>
      </c>
      <c r="W226">
        <v>123.66668804416101</v>
      </c>
      <c r="X226">
        <v>111.95830413544201</v>
      </c>
      <c r="Y226">
        <v>112.14873296963501</v>
      </c>
      <c r="Z226">
        <v>96.039770342796999</v>
      </c>
      <c r="AA226">
        <v>90.704199118228701</v>
      </c>
      <c r="AB226">
        <v>107.337236967008</v>
      </c>
      <c r="AC226">
        <v>117.69502564067101</v>
      </c>
      <c r="AD226">
        <v>138.49008226766301</v>
      </c>
      <c r="AE226">
        <v>130.741513592909</v>
      </c>
      <c r="AF226">
        <v>136.94706906718301</v>
      </c>
      <c r="AG226">
        <v>152.83900939608699</v>
      </c>
      <c r="AH226">
        <v>154.94316736163199</v>
      </c>
      <c r="AI226">
        <v>139.62462532749299</v>
      </c>
      <c r="AJ226">
        <v>135.08919115695701</v>
      </c>
      <c r="AK226">
        <v>124.73505188345599</v>
      </c>
      <c r="AL226">
        <v>127.657746812282</v>
      </c>
      <c r="AM226">
        <v>116.11365846131601</v>
      </c>
      <c r="AN226">
        <v>133.19831410549801</v>
      </c>
      <c r="AO226">
        <v>114.017666963241</v>
      </c>
      <c r="AP226">
        <v>122.825025003573</v>
      </c>
      <c r="AQ226">
        <v>140.32408535993801</v>
      </c>
      <c r="AR226">
        <v>131.91843149852801</v>
      </c>
      <c r="AS226">
        <v>165.84355038856799</v>
      </c>
      <c r="AT226">
        <v>153.19292948203699</v>
      </c>
      <c r="AU226">
        <v>140.081093289036</v>
      </c>
      <c r="AV226">
        <v>138.76256806324099</v>
      </c>
      <c r="AW226">
        <v>136.92353403266199</v>
      </c>
      <c r="AX226">
        <v>131.50716649064799</v>
      </c>
      <c r="AY226">
        <v>142.631117671905</v>
      </c>
      <c r="AZ226">
        <v>137.86235478084899</v>
      </c>
      <c r="BA226">
        <v>122.301549196881</v>
      </c>
      <c r="BB226">
        <v>136.09327273176299</v>
      </c>
      <c r="BC226">
        <v>134.71158456909299</v>
      </c>
      <c r="BD226">
        <f t="shared" si="10"/>
        <v>138.56200414200237</v>
      </c>
      <c r="BE226">
        <f t="shared" si="9"/>
        <v>106.09281229112588</v>
      </c>
      <c r="BF226">
        <v>110.308860618587</v>
      </c>
      <c r="BG226">
        <f t="shared" si="11"/>
        <v>0.80327542285844722</v>
      </c>
      <c r="BH226">
        <f t="shared" si="12"/>
        <v>85</v>
      </c>
      <c r="BI226">
        <f t="shared" si="13"/>
        <v>0.23287671232876711</v>
      </c>
    </row>
    <row r="227" spans="1:61" x14ac:dyDescent="0.35">
      <c r="A227">
        <v>225</v>
      </c>
      <c r="B227" s="1">
        <v>43195</v>
      </c>
      <c r="C227" t="s">
        <v>235</v>
      </c>
      <c r="D227">
        <v>141.21252117248699</v>
      </c>
      <c r="E227">
        <v>136.381595073037</v>
      </c>
      <c r="F227">
        <v>141.35628196998701</v>
      </c>
      <c r="G227">
        <v>135.50182669599499</v>
      </c>
      <c r="H227">
        <v>159.050833038588</v>
      </c>
      <c r="I227">
        <v>151.07542202358999</v>
      </c>
      <c r="J227">
        <v>159.72593638537501</v>
      </c>
      <c r="K227">
        <v>170.59336988004799</v>
      </c>
      <c r="L227">
        <v>140.29043623185899</v>
      </c>
      <c r="M227">
        <v>142.26720962278401</v>
      </c>
      <c r="N227">
        <v>133.26123516898701</v>
      </c>
      <c r="O227">
        <v>126.270919357211</v>
      </c>
      <c r="P227">
        <v>129.31002080525101</v>
      </c>
      <c r="Q227">
        <v>132.466066375661</v>
      </c>
      <c r="R227">
        <v>126.39762223920501</v>
      </c>
      <c r="S227">
        <v>116.03281171461801</v>
      </c>
      <c r="T227">
        <v>106.306903107447</v>
      </c>
      <c r="U227">
        <v>100.91662156251201</v>
      </c>
      <c r="V227">
        <v>101.932135223937</v>
      </c>
      <c r="W227">
        <v>105.561355764486</v>
      </c>
      <c r="X227">
        <v>94.929697697986697</v>
      </c>
      <c r="Y227">
        <v>95.107582921519594</v>
      </c>
      <c r="Z227">
        <v>78.784931758694</v>
      </c>
      <c r="AA227">
        <v>79.904231922685597</v>
      </c>
      <c r="AB227">
        <v>92.535723875094007</v>
      </c>
      <c r="AC227">
        <v>103.73352354348</v>
      </c>
      <c r="AD227">
        <v>114.31730095763299</v>
      </c>
      <c r="AE227">
        <v>111.674926899279</v>
      </c>
      <c r="AF227">
        <v>127.819584967246</v>
      </c>
      <c r="AG227">
        <v>148.72616437319999</v>
      </c>
      <c r="AH227">
        <v>155.61269263961501</v>
      </c>
      <c r="AI227">
        <v>131.80657521841499</v>
      </c>
      <c r="AJ227">
        <v>127.937618731196</v>
      </c>
      <c r="AK227">
        <v>113.51321242465799</v>
      </c>
      <c r="AL227">
        <v>122.628494522992</v>
      </c>
      <c r="AM227">
        <v>107.065960025785</v>
      </c>
      <c r="AN227">
        <v>124.644150901899</v>
      </c>
      <c r="AO227">
        <v>118.771598067566</v>
      </c>
      <c r="AP227">
        <v>127.435771681601</v>
      </c>
      <c r="AQ227">
        <v>139.71217233188401</v>
      </c>
      <c r="AR227">
        <v>141.52713322333199</v>
      </c>
      <c r="AS227">
        <v>165.28166744767699</v>
      </c>
      <c r="AT227">
        <v>161.01928648509801</v>
      </c>
      <c r="AU227">
        <v>136.47756293064899</v>
      </c>
      <c r="AV227">
        <v>129.74408491861601</v>
      </c>
      <c r="AW227">
        <v>134.453430312411</v>
      </c>
      <c r="AX227">
        <v>129.79091936942899</v>
      </c>
      <c r="AY227">
        <v>148.115972492982</v>
      </c>
      <c r="AZ227">
        <v>146.02114583926999</v>
      </c>
      <c r="BA227">
        <v>134.25533910670799</v>
      </c>
      <c r="BB227">
        <v>146.81816130968701</v>
      </c>
      <c r="BC227">
        <v>141.55317640155801</v>
      </c>
      <c r="BD227">
        <f t="shared" si="10"/>
        <v>128.60828689832516</v>
      </c>
      <c r="BE227">
        <f t="shared" si="9"/>
        <v>96.139095047448677</v>
      </c>
      <c r="BF227">
        <v>109.22135541035399</v>
      </c>
      <c r="BG227">
        <f t="shared" si="11"/>
        <v>0.75048390789567965</v>
      </c>
      <c r="BH227">
        <f t="shared" si="12"/>
        <v>97</v>
      </c>
      <c r="BI227">
        <f t="shared" si="13"/>
        <v>0.26575342465753427</v>
      </c>
    </row>
    <row r="228" spans="1:61" x14ac:dyDescent="0.35">
      <c r="A228">
        <v>226</v>
      </c>
      <c r="B228" s="1">
        <v>43198</v>
      </c>
      <c r="C228" t="s">
        <v>236</v>
      </c>
      <c r="D228">
        <v>158.98261473206301</v>
      </c>
      <c r="E228">
        <v>151.40982913520199</v>
      </c>
      <c r="F228">
        <v>149.270451302298</v>
      </c>
      <c r="G228">
        <v>140.345853952694</v>
      </c>
      <c r="H228">
        <v>171.66990581494201</v>
      </c>
      <c r="I228">
        <v>159.74686396586699</v>
      </c>
      <c r="J228">
        <v>167.08049443078201</v>
      </c>
      <c r="K228">
        <v>168.082328179889</v>
      </c>
      <c r="L228">
        <v>157.253391696921</v>
      </c>
      <c r="M228">
        <v>158.272139058199</v>
      </c>
      <c r="N228">
        <v>144.74242612958099</v>
      </c>
      <c r="O228">
        <v>132.46036662953199</v>
      </c>
      <c r="P228">
        <v>139.71061573310601</v>
      </c>
      <c r="Q228">
        <v>142.684192889125</v>
      </c>
      <c r="R228">
        <v>135.846903774574</v>
      </c>
      <c r="S228">
        <v>127.08824104677799</v>
      </c>
      <c r="T228">
        <v>118.76685770887001</v>
      </c>
      <c r="U228">
        <v>113.545800055729</v>
      </c>
      <c r="V228">
        <v>109.31938249341999</v>
      </c>
      <c r="W228">
        <v>110.86477884801801</v>
      </c>
      <c r="X228">
        <v>95.777419016015003</v>
      </c>
      <c r="Y228">
        <v>99.114089102783097</v>
      </c>
      <c r="Z228">
        <v>82.856951021739107</v>
      </c>
      <c r="AA228">
        <v>83.242333535694101</v>
      </c>
      <c r="AB228">
        <v>93.060741577179201</v>
      </c>
      <c r="AC228">
        <v>99.411477737339794</v>
      </c>
      <c r="AD228">
        <v>110.12748479862</v>
      </c>
      <c r="AE228">
        <v>108.684292265419</v>
      </c>
      <c r="AF228">
        <v>119.843649741045</v>
      </c>
      <c r="AG228">
        <v>148.04259922683201</v>
      </c>
      <c r="AH228">
        <v>148.893189099887</v>
      </c>
      <c r="AI228">
        <v>126.999082194308</v>
      </c>
      <c r="AJ228">
        <v>125.92380513998199</v>
      </c>
      <c r="AK228">
        <v>109.726622368476</v>
      </c>
      <c r="AL228">
        <v>117.97634697052101</v>
      </c>
      <c r="AM228">
        <v>103.884927623633</v>
      </c>
      <c r="AN228">
        <v>121.605610336968</v>
      </c>
      <c r="AO228">
        <v>112.401262797507</v>
      </c>
      <c r="AP228">
        <v>122.391139089647</v>
      </c>
      <c r="AQ228">
        <v>131.98835819842</v>
      </c>
      <c r="AR228">
        <v>134.12126863493199</v>
      </c>
      <c r="AS228">
        <v>164.01017072353301</v>
      </c>
      <c r="AT228">
        <v>144.57983164720099</v>
      </c>
      <c r="AU228">
        <v>127.29981281007301</v>
      </c>
      <c r="AV228">
        <v>127.71966620236201</v>
      </c>
      <c r="AW228">
        <v>120.89530645450699</v>
      </c>
      <c r="AX228">
        <v>120.252279823949</v>
      </c>
      <c r="AY228">
        <v>132.372197513408</v>
      </c>
      <c r="AZ228">
        <v>129.643334189895</v>
      </c>
      <c r="BA228">
        <v>119.65203549133599</v>
      </c>
      <c r="BB228">
        <v>128.56256194997101</v>
      </c>
      <c r="BC228">
        <v>121.522488390809</v>
      </c>
      <c r="BD228">
        <f t="shared" si="10"/>
        <v>128.64857256253038</v>
      </c>
      <c r="BE228">
        <f t="shared" si="9"/>
        <v>96.179380711653891</v>
      </c>
      <c r="BF228">
        <v>109.032633485685</v>
      </c>
      <c r="BG228">
        <f t="shared" si="11"/>
        <v>0.74132264941660209</v>
      </c>
      <c r="BH228">
        <f t="shared" si="12"/>
        <v>100</v>
      </c>
      <c r="BI228">
        <f t="shared" si="13"/>
        <v>0.27397260273972601</v>
      </c>
    </row>
    <row r="229" spans="1:61" x14ac:dyDescent="0.35">
      <c r="A229">
        <v>227</v>
      </c>
      <c r="B229" s="1">
        <v>43208</v>
      </c>
      <c r="C229" t="s">
        <v>237</v>
      </c>
      <c r="D229">
        <v>156.46741521366201</v>
      </c>
      <c r="E229">
        <v>153.14173691580899</v>
      </c>
      <c r="F229">
        <v>153.93529907515</v>
      </c>
      <c r="G229">
        <v>144.41830947781</v>
      </c>
      <c r="H229">
        <v>161.34743318051099</v>
      </c>
      <c r="I229">
        <v>149.903669333804</v>
      </c>
      <c r="J229">
        <v>157.292979169131</v>
      </c>
      <c r="K229">
        <v>154.63824021002799</v>
      </c>
      <c r="L229">
        <v>141.31433700776401</v>
      </c>
      <c r="M229">
        <v>147.39666325802099</v>
      </c>
      <c r="N229">
        <v>145.79632322015601</v>
      </c>
      <c r="O229">
        <v>141.65200005718501</v>
      </c>
      <c r="P229">
        <v>147.984953216684</v>
      </c>
      <c r="Q229">
        <v>148.219281508432</v>
      </c>
      <c r="R229">
        <v>135.579194616622</v>
      </c>
      <c r="S229">
        <v>128.62093045616999</v>
      </c>
      <c r="T229">
        <v>118.46810529938401</v>
      </c>
      <c r="U229">
        <v>111.42064472149799</v>
      </c>
      <c r="V229">
        <v>109.73830093359599</v>
      </c>
      <c r="W229">
        <v>108.252063764082</v>
      </c>
      <c r="X229">
        <v>95.1342729511436</v>
      </c>
      <c r="Y229">
        <v>98.057782950188994</v>
      </c>
      <c r="Z229">
        <v>82.622377395418894</v>
      </c>
      <c r="AA229">
        <v>82.227292639712502</v>
      </c>
      <c r="AB229">
        <v>88.423970141839206</v>
      </c>
      <c r="AC229">
        <v>97.2613460683054</v>
      </c>
      <c r="AD229">
        <v>110.659187013367</v>
      </c>
      <c r="AE229">
        <v>105.757228071787</v>
      </c>
      <c r="AF229">
        <v>117.918575679797</v>
      </c>
      <c r="AG229">
        <v>138.68526800477801</v>
      </c>
      <c r="AH229">
        <v>135.86781131426201</v>
      </c>
      <c r="AI229">
        <v>119.51842350590699</v>
      </c>
      <c r="AJ229">
        <v>116.222859391922</v>
      </c>
      <c r="AK229">
        <v>102.773830419267</v>
      </c>
      <c r="AL229">
        <v>105.04999401103601</v>
      </c>
      <c r="AM229">
        <v>97.550125310424704</v>
      </c>
      <c r="AN229">
        <v>118.187701138317</v>
      </c>
      <c r="AO229">
        <v>106.652269962928</v>
      </c>
      <c r="AP229">
        <v>110.307669852614</v>
      </c>
      <c r="AQ229">
        <v>126.17798151893599</v>
      </c>
      <c r="AR229">
        <v>127.80443701615999</v>
      </c>
      <c r="AS229">
        <v>147.58083431214001</v>
      </c>
      <c r="AT229">
        <v>132.408612299455</v>
      </c>
      <c r="AU229">
        <v>120.867948978497</v>
      </c>
      <c r="AV229">
        <v>127.76732833316299</v>
      </c>
      <c r="AW229">
        <v>122.93402535998</v>
      </c>
      <c r="AX229">
        <v>122.90398041905</v>
      </c>
      <c r="AY229">
        <v>132.50742394175899</v>
      </c>
      <c r="AZ229">
        <v>131.85836636290901</v>
      </c>
      <c r="BA229">
        <v>114.44714742028999</v>
      </c>
      <c r="BB229">
        <v>121.30996689107501</v>
      </c>
      <c r="BC229">
        <v>119.29169476889101</v>
      </c>
      <c r="BD229">
        <f t="shared" si="10"/>
        <v>124.85241565540034</v>
      </c>
      <c r="BE229">
        <f t="shared" si="9"/>
        <v>92.383223804523851</v>
      </c>
      <c r="BF229">
        <v>109.207885801807</v>
      </c>
      <c r="BG229">
        <f t="shared" si="11"/>
        <v>0.74983004340310688</v>
      </c>
      <c r="BH229">
        <f t="shared" si="12"/>
        <v>110</v>
      </c>
      <c r="BI229">
        <f t="shared" si="13"/>
        <v>0.30136986301369861</v>
      </c>
    </row>
    <row r="230" spans="1:61" x14ac:dyDescent="0.35">
      <c r="A230">
        <v>228</v>
      </c>
      <c r="B230" s="1">
        <v>43210</v>
      </c>
      <c r="C230" t="s">
        <v>238</v>
      </c>
      <c r="D230">
        <v>132.75684501329201</v>
      </c>
      <c r="E230">
        <v>125.510753848693</v>
      </c>
      <c r="K230">
        <v>136.30092596344099</v>
      </c>
      <c r="L230">
        <v>118.173621178243</v>
      </c>
      <c r="M230">
        <v>127.98324487365799</v>
      </c>
      <c r="N230">
        <v>128.62205121922801</v>
      </c>
      <c r="O230">
        <v>124.85626942066</v>
      </c>
      <c r="P230">
        <v>139.811029236189</v>
      </c>
      <c r="Q230">
        <v>131.968131273821</v>
      </c>
      <c r="R230">
        <v>118.189916444517</v>
      </c>
      <c r="S230">
        <v>116.455497423043</v>
      </c>
      <c r="T230">
        <v>105.684392287565</v>
      </c>
      <c r="U230">
        <v>97.420397501129997</v>
      </c>
      <c r="AC230">
        <v>85.068271432954504</v>
      </c>
      <c r="AD230">
        <v>98.620179173623796</v>
      </c>
      <c r="AE230">
        <v>98.462233544187299</v>
      </c>
      <c r="AF230">
        <v>108.53303267459</v>
      </c>
      <c r="AG230">
        <v>126.05794726023299</v>
      </c>
      <c r="AH230">
        <v>129.461709265195</v>
      </c>
      <c r="AI230">
        <v>116.02448887337999</v>
      </c>
      <c r="AJ230">
        <v>113.465074699485</v>
      </c>
      <c r="AK230">
        <v>94.544192104482406</v>
      </c>
      <c r="AL230">
        <v>86.801294459563096</v>
      </c>
      <c r="AR230">
        <v>113.960631921657</v>
      </c>
      <c r="AS230">
        <v>143.47406955915099</v>
      </c>
      <c r="AT230">
        <v>131.191466317709</v>
      </c>
      <c r="AU230">
        <v>125.61923110567599</v>
      </c>
      <c r="AV230">
        <v>134.06038397394599</v>
      </c>
      <c r="AW230">
        <v>127.41845426149899</v>
      </c>
      <c r="AX230">
        <v>130.325930085723</v>
      </c>
      <c r="AY230">
        <v>146.30128862289101</v>
      </c>
      <c r="AZ230">
        <v>145.11960268609101</v>
      </c>
      <c r="BA230">
        <v>130.416386172438</v>
      </c>
      <c r="BD230">
        <f t="shared" si="10"/>
        <v>120.86845284478652</v>
      </c>
      <c r="BE230">
        <f t="shared" si="9"/>
        <v>88.399260993910033</v>
      </c>
      <c r="BF230">
        <v>108.92084149908599</v>
      </c>
      <c r="BG230">
        <f t="shared" si="11"/>
        <v>0.73589585395063117</v>
      </c>
      <c r="BH230">
        <f t="shared" si="12"/>
        <v>112</v>
      </c>
      <c r="BI230">
        <f t="shared" si="13"/>
        <v>0.30684931506849317</v>
      </c>
    </row>
    <row r="231" spans="1:61" x14ac:dyDescent="0.35">
      <c r="A231">
        <v>229</v>
      </c>
      <c r="B231" s="1">
        <v>43211</v>
      </c>
      <c r="C231" t="s">
        <v>239</v>
      </c>
      <c r="D231">
        <v>146.43505663798101</v>
      </c>
      <c r="E231">
        <v>140.059628764786</v>
      </c>
      <c r="F231">
        <v>141.464346128166</v>
      </c>
      <c r="G231">
        <v>133.59824987526201</v>
      </c>
      <c r="H231">
        <v>160.53403852937601</v>
      </c>
      <c r="I231">
        <v>148.937557872534</v>
      </c>
      <c r="J231">
        <v>150.15200472619901</v>
      </c>
      <c r="K231">
        <v>148.573139127487</v>
      </c>
      <c r="L231">
        <v>132.5711014549</v>
      </c>
      <c r="M231">
        <v>140.20150112685801</v>
      </c>
      <c r="N231">
        <v>143.83053024340199</v>
      </c>
      <c r="O231">
        <v>154.04297510193601</v>
      </c>
      <c r="P231">
        <v>149.91855496284001</v>
      </c>
      <c r="Q231">
        <v>147.19700931769901</v>
      </c>
      <c r="R231">
        <v>149.66740591301499</v>
      </c>
      <c r="S231">
        <v>134.13748482796399</v>
      </c>
      <c r="T231">
        <v>126.143834533782</v>
      </c>
      <c r="U231">
        <v>117.768039410932</v>
      </c>
      <c r="V231">
        <v>116.93441082943301</v>
      </c>
      <c r="W231">
        <v>114.299614036232</v>
      </c>
      <c r="X231">
        <v>98.497858068017607</v>
      </c>
      <c r="Y231">
        <v>104.269062781545</v>
      </c>
      <c r="Z231">
        <v>89.903692221943601</v>
      </c>
      <c r="AA231">
        <v>90.677394251371695</v>
      </c>
      <c r="AB231">
        <v>93.750149616521099</v>
      </c>
      <c r="AC231">
        <v>94.590394596083399</v>
      </c>
      <c r="AD231">
        <v>118.16923367408801</v>
      </c>
      <c r="AE231">
        <v>120.18709949900899</v>
      </c>
      <c r="AF231">
        <v>125.432252077219</v>
      </c>
      <c r="AG231">
        <v>153.06540250005099</v>
      </c>
      <c r="AH231">
        <v>152.900778028985</v>
      </c>
      <c r="AI231">
        <v>131.23306727815699</v>
      </c>
      <c r="AJ231">
        <v>122.254834570504</v>
      </c>
      <c r="AK231">
        <v>111.54036382841799</v>
      </c>
      <c r="AL231">
        <v>114.683136334629</v>
      </c>
      <c r="AM231">
        <v>105.95330347811399</v>
      </c>
      <c r="AN231">
        <v>122.715707695259</v>
      </c>
      <c r="AO231">
        <v>111.586694996685</v>
      </c>
      <c r="AP231">
        <v>116.337941888896</v>
      </c>
      <c r="AQ231">
        <v>142.98774985205</v>
      </c>
      <c r="AR231">
        <v>160.367814074075</v>
      </c>
      <c r="AS231">
        <v>174.70892353397201</v>
      </c>
      <c r="AT231">
        <v>164.73392754602901</v>
      </c>
      <c r="AU231">
        <v>152.44875601159799</v>
      </c>
      <c r="AV231">
        <v>157.273792093119</v>
      </c>
      <c r="AW231">
        <v>155.362108324785</v>
      </c>
      <c r="AX231">
        <v>152.40149718300901</v>
      </c>
      <c r="AY231">
        <v>157.616504855866</v>
      </c>
      <c r="AZ231">
        <v>166.985034544716</v>
      </c>
      <c r="BA231">
        <v>140.99139835419101</v>
      </c>
      <c r="BB231">
        <v>145.73796044484001</v>
      </c>
      <c r="BC231">
        <v>142.131775297762</v>
      </c>
      <c r="BD231">
        <f t="shared" si="10"/>
        <v>134.38388640235172</v>
      </c>
      <c r="BE231">
        <f t="shared" si="9"/>
        <v>101.91469455147524</v>
      </c>
      <c r="BF231">
        <v>108.711797339247</v>
      </c>
      <c r="BG231">
        <f t="shared" si="11"/>
        <v>0.72574807920116535</v>
      </c>
      <c r="BH231">
        <f t="shared" si="12"/>
        <v>113</v>
      </c>
      <c r="BI231">
        <f t="shared" si="13"/>
        <v>0.30958904109589042</v>
      </c>
    </row>
    <row r="232" spans="1:61" x14ac:dyDescent="0.35">
      <c r="A232">
        <v>230</v>
      </c>
      <c r="B232" s="1">
        <v>43211</v>
      </c>
      <c r="C232" t="s">
        <v>240</v>
      </c>
      <c r="D232">
        <v>149.51854489143801</v>
      </c>
      <c r="E232">
        <v>147.70652044593501</v>
      </c>
      <c r="F232">
        <v>151.97152001265701</v>
      </c>
      <c r="G232">
        <v>141.20556170348101</v>
      </c>
      <c r="H232">
        <v>158.174678699884</v>
      </c>
      <c r="I232">
        <v>147.92913588431401</v>
      </c>
      <c r="J232">
        <v>161.88998126050001</v>
      </c>
      <c r="K232">
        <v>154.69849061851099</v>
      </c>
      <c r="L232">
        <v>140.72137583566601</v>
      </c>
      <c r="M232">
        <v>145.43470928040099</v>
      </c>
      <c r="N232">
        <v>142.85582348443199</v>
      </c>
      <c r="O232">
        <v>143.93791615245999</v>
      </c>
      <c r="P232">
        <v>155.70823183584</v>
      </c>
      <c r="Q232">
        <v>155.45883068916999</v>
      </c>
      <c r="R232">
        <v>134.698044445356</v>
      </c>
      <c r="S232">
        <v>134.936854066336</v>
      </c>
      <c r="T232">
        <v>126.00534207803901</v>
      </c>
      <c r="U232">
        <v>114.68306551675499</v>
      </c>
      <c r="V232">
        <v>111.460656920646</v>
      </c>
      <c r="W232">
        <v>115.496496124256</v>
      </c>
      <c r="X232">
        <v>96.500893786057404</v>
      </c>
      <c r="Y232">
        <v>96.318278124743301</v>
      </c>
      <c r="Z232">
        <v>82.920678744330203</v>
      </c>
      <c r="AA232">
        <v>84.290280459518101</v>
      </c>
      <c r="AB232">
        <v>93.329620229807901</v>
      </c>
      <c r="AC232">
        <v>92.730337287517898</v>
      </c>
      <c r="AD232">
        <v>109.860361128851</v>
      </c>
      <c r="AE232">
        <v>108.520210958904</v>
      </c>
      <c r="AF232">
        <v>118.62634828487801</v>
      </c>
      <c r="AG232">
        <v>135.93870625973</v>
      </c>
      <c r="AH232">
        <v>137.023004175643</v>
      </c>
      <c r="AI232">
        <v>115.982383928537</v>
      </c>
      <c r="AJ232">
        <v>112.69489472201499</v>
      </c>
      <c r="AK232">
        <v>100.30105263826999</v>
      </c>
      <c r="AL232">
        <v>103.173331660158</v>
      </c>
      <c r="AM232">
        <v>101.233395010621</v>
      </c>
      <c r="AN232">
        <v>117.519023817206</v>
      </c>
      <c r="AO232">
        <v>104.97575909699199</v>
      </c>
      <c r="AP232">
        <v>111.009626210817</v>
      </c>
      <c r="AQ232">
        <v>128.57491309151101</v>
      </c>
      <c r="AR232">
        <v>140.066107036029</v>
      </c>
      <c r="AS232">
        <v>155.24772473607001</v>
      </c>
      <c r="AT232">
        <v>146.27626893075399</v>
      </c>
      <c r="AU232">
        <v>136.650231668055</v>
      </c>
      <c r="AV232">
        <v>141.893415151704</v>
      </c>
      <c r="AW232">
        <v>138.34706450514699</v>
      </c>
      <c r="AX232">
        <v>135.24475833423</v>
      </c>
      <c r="AY232">
        <v>145.78120565612099</v>
      </c>
      <c r="AZ232">
        <v>139.443754816866</v>
      </c>
      <c r="BA232">
        <v>124.05101188801601</v>
      </c>
      <c r="BB232">
        <v>129.135347290753</v>
      </c>
      <c r="BC232">
        <v>128.746067070555</v>
      </c>
      <c r="BD232">
        <f t="shared" si="10"/>
        <v>127.82495839704781</v>
      </c>
      <c r="BE232">
        <f t="shared" si="9"/>
        <v>95.355766546171324</v>
      </c>
      <c r="BF232">
        <v>108.178644051546</v>
      </c>
      <c r="BG232">
        <f t="shared" si="11"/>
        <v>0.69986685164286455</v>
      </c>
      <c r="BH232">
        <f t="shared" si="12"/>
        <v>113</v>
      </c>
      <c r="BI232">
        <f t="shared" si="13"/>
        <v>0.30958904109589042</v>
      </c>
    </row>
    <row r="233" spans="1:61" x14ac:dyDescent="0.35">
      <c r="A233">
        <v>231</v>
      </c>
      <c r="B233" s="1">
        <v>43213</v>
      </c>
      <c r="C233" t="s">
        <v>241</v>
      </c>
      <c r="D233">
        <v>187.69254114456501</v>
      </c>
      <c r="E233">
        <v>181.97838111455701</v>
      </c>
      <c r="F233">
        <v>201.85741239938301</v>
      </c>
      <c r="G233">
        <v>182.71415191462</v>
      </c>
      <c r="H233">
        <v>207.43753882210399</v>
      </c>
      <c r="I233">
        <v>195.17378738161301</v>
      </c>
      <c r="J233">
        <v>197.881777915105</v>
      </c>
      <c r="K233">
        <v>192.98799581267801</v>
      </c>
      <c r="L233">
        <v>170.731069272262</v>
      </c>
      <c r="M233">
        <v>178.448668271386</v>
      </c>
      <c r="N233">
        <v>175.32463126479101</v>
      </c>
      <c r="O233">
        <v>172.783454762118</v>
      </c>
      <c r="P233">
        <v>174.37857323947799</v>
      </c>
      <c r="Q233">
        <v>173.74266859256201</v>
      </c>
      <c r="R233">
        <v>165.21348734498699</v>
      </c>
      <c r="S233">
        <v>152.98693888573499</v>
      </c>
      <c r="T233">
        <v>148.331021996576</v>
      </c>
      <c r="U233">
        <v>139.86891411026801</v>
      </c>
      <c r="V233">
        <v>134.22565297466801</v>
      </c>
      <c r="W233">
        <v>133.620628686706</v>
      </c>
      <c r="X233">
        <v>123.72439348714001</v>
      </c>
      <c r="Y233">
        <v>119.916541589961</v>
      </c>
      <c r="Z233">
        <v>108.280627301138</v>
      </c>
      <c r="AA233">
        <v>105.61310894211201</v>
      </c>
      <c r="AB233">
        <v>118.508916037088</v>
      </c>
      <c r="AC233">
        <v>125.87278144135099</v>
      </c>
      <c r="AD233">
        <v>139.69771280431999</v>
      </c>
      <c r="AE233">
        <v>138.1732467718</v>
      </c>
      <c r="AF233">
        <v>144.363264038442</v>
      </c>
      <c r="AG233">
        <v>162.265246691345</v>
      </c>
      <c r="AH233">
        <v>165.050808444951</v>
      </c>
      <c r="AI233">
        <v>148.750556596618</v>
      </c>
      <c r="AJ233">
        <v>144.907615980364</v>
      </c>
      <c r="AK233">
        <v>132.129099199488</v>
      </c>
      <c r="AL233">
        <v>131.61509449696601</v>
      </c>
      <c r="AM233">
        <v>122.213578844273</v>
      </c>
      <c r="AN233">
        <v>144.49133286903901</v>
      </c>
      <c r="AO233">
        <v>131.654925296111</v>
      </c>
      <c r="AP233">
        <v>156.067377087453</v>
      </c>
      <c r="AQ233">
        <v>176.98761357522699</v>
      </c>
      <c r="AR233">
        <v>177.16004907291199</v>
      </c>
      <c r="AS233">
        <v>187.77952691905199</v>
      </c>
      <c r="AT233">
        <v>169.584670257477</v>
      </c>
      <c r="AU233">
        <v>156.95512625683</v>
      </c>
      <c r="AV233">
        <v>152.73828483856701</v>
      </c>
      <c r="AW233">
        <v>153.502123228426</v>
      </c>
      <c r="AX233">
        <v>156.52429127696999</v>
      </c>
      <c r="AY233">
        <v>161.95039173204501</v>
      </c>
      <c r="AZ233">
        <v>165.28285621396</v>
      </c>
      <c r="BA233">
        <v>146.42118141267801</v>
      </c>
      <c r="BB233">
        <v>152.42219552569699</v>
      </c>
      <c r="BC233">
        <v>147.93225822488699</v>
      </c>
      <c r="BD233">
        <f t="shared" si="10"/>
        <v>156.4599248530933</v>
      </c>
      <c r="BE233">
        <f t="shared" si="9"/>
        <v>123.99073300221681</v>
      </c>
      <c r="BF233">
        <v>107.947127630277</v>
      </c>
      <c r="BG233">
        <f t="shared" si="11"/>
        <v>0.6886281904162137</v>
      </c>
      <c r="BH233">
        <f t="shared" si="12"/>
        <v>115</v>
      </c>
      <c r="BI233">
        <f t="shared" si="13"/>
        <v>0.31506849315068491</v>
      </c>
    </row>
    <row r="234" spans="1:61" x14ac:dyDescent="0.35">
      <c r="A234">
        <v>232</v>
      </c>
      <c r="B234" s="1">
        <v>43216</v>
      </c>
      <c r="C234" t="s">
        <v>242</v>
      </c>
      <c r="D234">
        <v>157.99840820697</v>
      </c>
      <c r="E234">
        <v>159.00926429887099</v>
      </c>
      <c r="F234">
        <v>157.058509020277</v>
      </c>
      <c r="G234">
        <v>147.601027144</v>
      </c>
      <c r="H234">
        <v>164.237522963701</v>
      </c>
      <c r="I234">
        <v>150.607772335042</v>
      </c>
      <c r="J234">
        <v>155.669352912085</v>
      </c>
      <c r="K234">
        <v>153.654080796919</v>
      </c>
      <c r="L234">
        <v>136.19247133980099</v>
      </c>
      <c r="M234">
        <v>142.06305173077399</v>
      </c>
      <c r="N234">
        <v>152.62834723100701</v>
      </c>
      <c r="O234">
        <v>145.92575722368201</v>
      </c>
      <c r="P234">
        <v>143.99694209416</v>
      </c>
      <c r="Q234">
        <v>141.862963677859</v>
      </c>
      <c r="R234">
        <v>135.85846559653501</v>
      </c>
      <c r="S234">
        <v>126.322696233389</v>
      </c>
      <c r="T234">
        <v>116.452468220325</v>
      </c>
      <c r="U234">
        <v>113.33513900449501</v>
      </c>
      <c r="V234">
        <v>107.78906176682101</v>
      </c>
      <c r="W234">
        <v>107.23671674950501</v>
      </c>
      <c r="X234">
        <v>89.474543648298393</v>
      </c>
      <c r="Y234">
        <v>96.848202371989998</v>
      </c>
      <c r="Z234">
        <v>81.728123181170801</v>
      </c>
      <c r="AA234">
        <v>81.933087656052507</v>
      </c>
      <c r="AB234">
        <v>93.395364502109302</v>
      </c>
      <c r="AC234">
        <v>97.950528794593595</v>
      </c>
      <c r="AD234">
        <v>108.858225667128</v>
      </c>
      <c r="AE234">
        <v>108.966974751409</v>
      </c>
      <c r="AF234">
        <v>116.226282706779</v>
      </c>
      <c r="AG234">
        <v>139.54323516847001</v>
      </c>
      <c r="AH234">
        <v>135.737302293765</v>
      </c>
      <c r="AI234">
        <v>119.054173316294</v>
      </c>
      <c r="AJ234">
        <v>118.164540777125</v>
      </c>
      <c r="AK234">
        <v>100.447685160711</v>
      </c>
      <c r="AL234">
        <v>101.542131346701</v>
      </c>
      <c r="AM234">
        <v>97.368457896638503</v>
      </c>
      <c r="AN234">
        <v>119.773630306819</v>
      </c>
      <c r="AO234">
        <v>104.946350008121</v>
      </c>
      <c r="AP234">
        <v>121.66436529396999</v>
      </c>
      <c r="AQ234">
        <v>144.91471852388599</v>
      </c>
      <c r="AR234">
        <v>144.221305140976</v>
      </c>
      <c r="AS234">
        <v>158.03669056735899</v>
      </c>
      <c r="AT234">
        <v>138.59102505420401</v>
      </c>
      <c r="AU234">
        <v>127.244368082264</v>
      </c>
      <c r="AV234">
        <v>130.74376100638599</v>
      </c>
      <c r="AW234">
        <v>136.32050571249999</v>
      </c>
      <c r="AX234">
        <v>127.24914488547201</v>
      </c>
      <c r="AY234">
        <v>134.352728422425</v>
      </c>
      <c r="AZ234">
        <v>132.44221504530199</v>
      </c>
      <c r="BA234">
        <v>120.635425449943</v>
      </c>
      <c r="BB234">
        <v>122.410509982905</v>
      </c>
      <c r="BC234">
        <v>114.784469541654</v>
      </c>
      <c r="BD234">
        <f t="shared" si="10"/>
        <v>126.55904020787767</v>
      </c>
      <c r="BE234">
        <f t="shared" si="9"/>
        <v>94.089848357001188</v>
      </c>
      <c r="BF234">
        <v>108.35189147709499</v>
      </c>
      <c r="BG234">
        <f t="shared" si="11"/>
        <v>0.70827692084427196</v>
      </c>
      <c r="BH234">
        <f t="shared" si="12"/>
        <v>118</v>
      </c>
      <c r="BI234">
        <f t="shared" si="13"/>
        <v>0.32328767123287672</v>
      </c>
    </row>
    <row r="235" spans="1:61" x14ac:dyDescent="0.35">
      <c r="A235">
        <v>233</v>
      </c>
      <c r="B235" s="1">
        <v>43218</v>
      </c>
      <c r="C235" t="s">
        <v>243</v>
      </c>
      <c r="F235">
        <v>172.503144232164</v>
      </c>
      <c r="G235">
        <v>163.69602687154801</v>
      </c>
      <c r="H235">
        <v>184.97566141620399</v>
      </c>
      <c r="I235">
        <v>170.668881229855</v>
      </c>
      <c r="J235">
        <v>170.553165608879</v>
      </c>
      <c r="K235">
        <v>179.727448924935</v>
      </c>
      <c r="L235">
        <v>153.02327114468801</v>
      </c>
      <c r="M235">
        <v>155.41517490190299</v>
      </c>
      <c r="N235">
        <v>167.16940774159701</v>
      </c>
      <c r="AO235">
        <v>140.644199964796</v>
      </c>
      <c r="AP235">
        <v>152.33969700012199</v>
      </c>
      <c r="AQ235">
        <v>163.931700024669</v>
      </c>
      <c r="BD235">
        <f t="shared" si="10"/>
        <v>164.55398158844667</v>
      </c>
      <c r="BE235">
        <f t="shared" si="9"/>
        <v>132.08478973757019</v>
      </c>
      <c r="BF235">
        <v>107.619159037217</v>
      </c>
      <c r="BG235">
        <f t="shared" si="11"/>
        <v>0.67270738492786464</v>
      </c>
      <c r="BH235">
        <f t="shared" si="12"/>
        <v>120</v>
      </c>
      <c r="BI235">
        <f t="shared" si="13"/>
        <v>0.32876712328767121</v>
      </c>
    </row>
    <row r="236" spans="1:61" x14ac:dyDescent="0.35">
      <c r="A236">
        <v>234</v>
      </c>
      <c r="B236" s="1">
        <v>43218</v>
      </c>
      <c r="C236" t="s">
        <v>244</v>
      </c>
      <c r="D236">
        <v>167.30975212836</v>
      </c>
      <c r="E236">
        <v>165.066998259776</v>
      </c>
      <c r="F236">
        <v>163.20031804204999</v>
      </c>
      <c r="G236">
        <v>153.92858978605</v>
      </c>
      <c r="H236">
        <v>177.79544589304101</v>
      </c>
      <c r="I236">
        <v>154.5606801829</v>
      </c>
      <c r="J236">
        <v>160.59812594112901</v>
      </c>
      <c r="K236">
        <v>157.01276391386699</v>
      </c>
      <c r="L236">
        <v>149.576213829832</v>
      </c>
      <c r="M236">
        <v>149.48678381225</v>
      </c>
      <c r="N236">
        <v>154.28404554682501</v>
      </c>
      <c r="O236">
        <v>149.14245659074001</v>
      </c>
      <c r="P236">
        <v>145.01401736482401</v>
      </c>
      <c r="Q236">
        <v>148.22464022814401</v>
      </c>
      <c r="R236">
        <v>139.42257449686201</v>
      </c>
      <c r="S236">
        <v>128.89181746819099</v>
      </c>
      <c r="T236">
        <v>118.826394039489</v>
      </c>
      <c r="U236">
        <v>111.284527231778</v>
      </c>
      <c r="V236">
        <v>107.186391058759</v>
      </c>
      <c r="W236">
        <v>108.316888684725</v>
      </c>
      <c r="X236">
        <v>95.293834391715293</v>
      </c>
      <c r="Y236">
        <v>101.074620686169</v>
      </c>
      <c r="Z236">
        <v>85.293420558813196</v>
      </c>
      <c r="AA236">
        <v>84.730315538897599</v>
      </c>
      <c r="AB236">
        <v>95.588807989320799</v>
      </c>
      <c r="AC236">
        <v>101.680597402358</v>
      </c>
      <c r="AD236">
        <v>114.748757847699</v>
      </c>
      <c r="AE236">
        <v>110.67077005438</v>
      </c>
      <c r="AF236">
        <v>117.13666899663301</v>
      </c>
      <c r="AG236">
        <v>140.81515187197701</v>
      </c>
      <c r="AH236">
        <v>140.23865704530499</v>
      </c>
      <c r="AI236">
        <v>126.81560033620001</v>
      </c>
      <c r="AJ236">
        <v>126.51659159957801</v>
      </c>
      <c r="AK236">
        <v>112.330458083848</v>
      </c>
      <c r="AL236">
        <v>109.27019945917201</v>
      </c>
      <c r="AM236">
        <v>104.93817813994001</v>
      </c>
      <c r="AN236">
        <v>124.119880145151</v>
      </c>
      <c r="AO236">
        <v>109.572116685355</v>
      </c>
      <c r="AP236">
        <v>132.47325000222401</v>
      </c>
      <c r="AQ236">
        <v>153.128920975228</v>
      </c>
      <c r="AR236">
        <v>151.04910287813399</v>
      </c>
      <c r="AS236">
        <v>166.42371080212899</v>
      </c>
      <c r="AT236">
        <v>144.392728130378</v>
      </c>
      <c r="AU236">
        <v>133.04158564341901</v>
      </c>
      <c r="AV236">
        <v>131.15261366230999</v>
      </c>
      <c r="AW236">
        <v>141.26586302475499</v>
      </c>
      <c r="AX236">
        <v>129.74801824711599</v>
      </c>
      <c r="AY236">
        <v>134.09518325284299</v>
      </c>
      <c r="AZ236">
        <v>139.42071453350499</v>
      </c>
      <c r="BA236">
        <v>123.398543774633</v>
      </c>
      <c r="BB236">
        <v>126.14404606343599</v>
      </c>
      <c r="BC236">
        <v>116.90167748159899</v>
      </c>
      <c r="BD236">
        <f t="shared" si="10"/>
        <v>131.39615403468866</v>
      </c>
      <c r="BE236">
        <f t="shared" si="9"/>
        <v>98.926962183812179</v>
      </c>
      <c r="BF236">
        <v>106.63751967575099</v>
      </c>
      <c r="BG236">
        <f t="shared" si="11"/>
        <v>0.62505498874019416</v>
      </c>
      <c r="BH236">
        <f t="shared" si="12"/>
        <v>120</v>
      </c>
      <c r="BI236">
        <f t="shared" si="13"/>
        <v>0.32876712328767121</v>
      </c>
    </row>
    <row r="237" spans="1:61" x14ac:dyDescent="0.35">
      <c r="A237">
        <v>235</v>
      </c>
      <c r="B237" s="1">
        <v>43219</v>
      </c>
      <c r="C237" t="s">
        <v>245</v>
      </c>
      <c r="AF237">
        <v>129.49441555844899</v>
      </c>
      <c r="AG237">
        <v>156.42185538318401</v>
      </c>
      <c r="AH237">
        <v>142.668515785968</v>
      </c>
      <c r="AI237">
        <v>134.076456338881</v>
      </c>
      <c r="AT237">
        <v>157.55283740314499</v>
      </c>
      <c r="AU237">
        <v>143.24431351486501</v>
      </c>
      <c r="AV237">
        <v>144.95435982896501</v>
      </c>
      <c r="AW237">
        <v>152.15759648627099</v>
      </c>
      <c r="AX237">
        <v>140.21570694202001</v>
      </c>
      <c r="AY237">
        <v>154.597554716095</v>
      </c>
      <c r="AZ237">
        <v>149.774206368938</v>
      </c>
      <c r="BA237">
        <v>125.344513599205</v>
      </c>
      <c r="BB237">
        <v>127.755617792959</v>
      </c>
      <c r="BC237">
        <v>121.88347736349399</v>
      </c>
      <c r="BD237">
        <f t="shared" si="10"/>
        <v>141.43867336303134</v>
      </c>
      <c r="BE237">
        <f t="shared" si="9"/>
        <v>108.96948151215486</v>
      </c>
      <c r="BF237">
        <v>105.56401405295099</v>
      </c>
      <c r="BG237">
        <f t="shared" si="11"/>
        <v>0.57294306530330108</v>
      </c>
      <c r="BH237">
        <f t="shared" si="12"/>
        <v>121</v>
      </c>
      <c r="BI237">
        <f t="shared" si="13"/>
        <v>0.33150684931506852</v>
      </c>
    </row>
    <row r="238" spans="1:61" x14ac:dyDescent="0.35">
      <c r="A238">
        <v>236</v>
      </c>
      <c r="B238" s="1">
        <v>43221</v>
      </c>
      <c r="C238" t="s">
        <v>246</v>
      </c>
      <c r="D238">
        <v>160.86824136078801</v>
      </c>
      <c r="E238">
        <v>161.45430992886801</v>
      </c>
      <c r="F238">
        <v>159.99460426865801</v>
      </c>
      <c r="G238">
        <v>151.49293135583099</v>
      </c>
      <c r="H238">
        <v>171.31943714892199</v>
      </c>
      <c r="I238">
        <v>149.62807083160399</v>
      </c>
      <c r="J238">
        <v>156.09972438425399</v>
      </c>
      <c r="K238">
        <v>152.322561819622</v>
      </c>
      <c r="L238">
        <v>142.70993594652501</v>
      </c>
      <c r="M238">
        <v>141.98777176112901</v>
      </c>
      <c r="N238">
        <v>155.90730099110999</v>
      </c>
      <c r="O238">
        <v>146.90203996378401</v>
      </c>
      <c r="P238">
        <v>147.28075519028499</v>
      </c>
      <c r="Q238">
        <v>146.50870237702301</v>
      </c>
      <c r="R238">
        <v>140.808218531655</v>
      </c>
      <c r="S238">
        <v>131.653155778691</v>
      </c>
      <c r="T238">
        <v>120.796379654731</v>
      </c>
      <c r="U238">
        <v>108.751665930279</v>
      </c>
      <c r="V238">
        <v>105.047589768829</v>
      </c>
      <c r="W238">
        <v>107.381242906125</v>
      </c>
      <c r="X238">
        <v>93.289521014019797</v>
      </c>
      <c r="Y238">
        <v>98.202034496870894</v>
      </c>
      <c r="Z238">
        <v>83.393539007528801</v>
      </c>
      <c r="AA238">
        <v>83.655554031881593</v>
      </c>
      <c r="AB238">
        <v>96.517642151599205</v>
      </c>
      <c r="AC238">
        <v>104.79745142018901</v>
      </c>
      <c r="AD238">
        <v>114.02904958708</v>
      </c>
      <c r="AE238">
        <v>106.808426563398</v>
      </c>
      <c r="AF238">
        <v>115.00196668714899</v>
      </c>
      <c r="AG238">
        <v>135.582028289052</v>
      </c>
      <c r="AH238">
        <v>135.55178358856699</v>
      </c>
      <c r="AI238">
        <v>117.954137438478</v>
      </c>
      <c r="AJ238">
        <v>116.57990049349699</v>
      </c>
      <c r="AK238">
        <v>102.56605305462</v>
      </c>
      <c r="AL238">
        <v>102.562820202765</v>
      </c>
      <c r="AM238">
        <v>101.73160464451399</v>
      </c>
      <c r="AN238">
        <v>120.13744294441</v>
      </c>
      <c r="AO238">
        <v>112.541941524538</v>
      </c>
      <c r="AP238">
        <v>133.16423802633301</v>
      </c>
      <c r="AQ238">
        <v>147.85823361583101</v>
      </c>
      <c r="AR238">
        <v>144.55300986341101</v>
      </c>
      <c r="AS238">
        <v>164.59155259708399</v>
      </c>
      <c r="AT238">
        <v>142.894234386698</v>
      </c>
      <c r="AU238">
        <v>131.46323836784401</v>
      </c>
      <c r="AV238">
        <v>129.27354900709099</v>
      </c>
      <c r="AW238">
        <v>134.37200267184701</v>
      </c>
      <c r="AX238">
        <v>127.777734094788</v>
      </c>
      <c r="AY238">
        <v>136.82616845504299</v>
      </c>
      <c r="AZ238">
        <v>132.97249591900299</v>
      </c>
      <c r="BA238">
        <v>113.84794649266099</v>
      </c>
      <c r="BB238">
        <v>119.037101960184</v>
      </c>
      <c r="BC238">
        <v>115.38615234521799</v>
      </c>
      <c r="BD238">
        <f t="shared" si="10"/>
        <v>128.34298451619048</v>
      </c>
      <c r="BE238">
        <f t="shared" si="9"/>
        <v>95.873792665313999</v>
      </c>
      <c r="BF238">
        <v>104.891058054133</v>
      </c>
      <c r="BG238">
        <f t="shared" si="11"/>
        <v>0.54027529837038868</v>
      </c>
      <c r="BH238">
        <f t="shared" si="12"/>
        <v>123</v>
      </c>
      <c r="BI238">
        <f t="shared" si="13"/>
        <v>0.33698630136986302</v>
      </c>
    </row>
    <row r="239" spans="1:61" x14ac:dyDescent="0.35">
      <c r="A239">
        <v>237</v>
      </c>
      <c r="B239" s="1">
        <v>43223</v>
      </c>
      <c r="C239" t="s">
        <v>247</v>
      </c>
      <c r="D239">
        <v>156.55033630328001</v>
      </c>
      <c r="E239">
        <v>157.996139024407</v>
      </c>
      <c r="F239">
        <v>157.614463826887</v>
      </c>
      <c r="G239">
        <v>148.166792375022</v>
      </c>
      <c r="H239">
        <v>167.37241821456701</v>
      </c>
      <c r="I239">
        <v>150.582488882413</v>
      </c>
      <c r="J239">
        <v>156.46022158109</v>
      </c>
      <c r="K239">
        <v>153.85110759175399</v>
      </c>
      <c r="L239">
        <v>140.47531739851601</v>
      </c>
      <c r="M239">
        <v>143.02970039289599</v>
      </c>
      <c r="N239">
        <v>156.213733269155</v>
      </c>
      <c r="O239">
        <v>147.28832498964101</v>
      </c>
      <c r="P239">
        <v>145.91285657080499</v>
      </c>
      <c r="Q239">
        <v>145.73175395080199</v>
      </c>
      <c r="R239">
        <v>139.34561628076</v>
      </c>
      <c r="S239">
        <v>129.32689032844399</v>
      </c>
      <c r="T239">
        <v>117.73805932615799</v>
      </c>
      <c r="U239">
        <v>110.513213408997</v>
      </c>
      <c r="V239">
        <v>103.915815777153</v>
      </c>
      <c r="W239">
        <v>104.472224547815</v>
      </c>
      <c r="X239">
        <v>91.274303533938294</v>
      </c>
      <c r="Y239">
        <v>95.216543617956603</v>
      </c>
      <c r="Z239">
        <v>80.740517263027897</v>
      </c>
      <c r="AA239">
        <v>81.516733214623898</v>
      </c>
      <c r="AB239">
        <v>90.928921257837999</v>
      </c>
      <c r="AC239">
        <v>98.272741740146103</v>
      </c>
      <c r="AD239">
        <v>111.637277379967</v>
      </c>
      <c r="AE239">
        <v>105.818465415304</v>
      </c>
      <c r="AF239">
        <v>112.504343284398</v>
      </c>
      <c r="AG239">
        <v>135.674458997182</v>
      </c>
      <c r="AH239">
        <v>131.81640612689199</v>
      </c>
      <c r="AI239">
        <v>116.86426302202401</v>
      </c>
      <c r="AJ239">
        <v>115.73869660944899</v>
      </c>
      <c r="AK239">
        <v>101.900384360641</v>
      </c>
      <c r="AL239">
        <v>103.39623199544</v>
      </c>
      <c r="AM239">
        <v>97.636801775107401</v>
      </c>
      <c r="AN239">
        <v>116.29225312576</v>
      </c>
      <c r="AO239">
        <v>108.189010817523</v>
      </c>
      <c r="AP239">
        <v>133.51136841970299</v>
      </c>
      <c r="AQ239">
        <v>149.12742411837499</v>
      </c>
      <c r="AR239">
        <v>146.135349664492</v>
      </c>
      <c r="AS239">
        <v>159.50476897330799</v>
      </c>
      <c r="AT239">
        <v>140.46627282777899</v>
      </c>
      <c r="AU239">
        <v>126.78322874826399</v>
      </c>
      <c r="AV239">
        <v>130.332084463744</v>
      </c>
      <c r="AW239">
        <v>133.357948865086</v>
      </c>
      <c r="AX239">
        <v>126.335950409259</v>
      </c>
      <c r="AY239">
        <v>130.51998368447499</v>
      </c>
      <c r="AZ239">
        <v>131.09837681474099</v>
      </c>
      <c r="BA239">
        <v>110.94853747890301</v>
      </c>
      <c r="BB239">
        <v>117.811229308368</v>
      </c>
      <c r="BC239">
        <v>114.256297408378</v>
      </c>
      <c r="BD239">
        <f t="shared" si="10"/>
        <v>126.50316632235871</v>
      </c>
      <c r="BE239">
        <f t="shared" si="9"/>
        <v>94.033974471482225</v>
      </c>
      <c r="BF239">
        <v>104.71006435925401</v>
      </c>
      <c r="BG239">
        <f t="shared" si="11"/>
        <v>0.5314891966772336</v>
      </c>
      <c r="BH239">
        <f t="shared" si="12"/>
        <v>125</v>
      </c>
      <c r="BI239">
        <f t="shared" si="13"/>
        <v>0.34246575342465752</v>
      </c>
    </row>
    <row r="240" spans="1:61" x14ac:dyDescent="0.35">
      <c r="A240">
        <v>238</v>
      </c>
      <c r="B240" s="1">
        <v>43228</v>
      </c>
      <c r="C240" t="s">
        <v>248</v>
      </c>
      <c r="D240">
        <v>163.25771917925499</v>
      </c>
      <c r="E240">
        <v>162.652267457915</v>
      </c>
      <c r="F240">
        <v>162.591021670017</v>
      </c>
      <c r="G240">
        <v>152.750904323214</v>
      </c>
      <c r="H240">
        <v>171.08306161889899</v>
      </c>
      <c r="I240">
        <v>156.28079593338501</v>
      </c>
      <c r="J240">
        <v>159.09446324010301</v>
      </c>
      <c r="K240">
        <v>156.736702941754</v>
      </c>
      <c r="L240">
        <v>144.770038204104</v>
      </c>
      <c r="M240">
        <v>149.726358630748</v>
      </c>
      <c r="N240">
        <v>158.60148376117999</v>
      </c>
      <c r="O240">
        <v>145.85423710415</v>
      </c>
      <c r="P240">
        <v>144.317963223974</v>
      </c>
      <c r="Q240">
        <v>148.77529021499601</v>
      </c>
      <c r="R240">
        <v>144.25028951872</v>
      </c>
      <c r="S240">
        <v>132.10290439245</v>
      </c>
      <c r="T240">
        <v>118.485968282147</v>
      </c>
      <c r="U240">
        <v>106.295600799705</v>
      </c>
      <c r="V240">
        <v>108.04537990957699</v>
      </c>
      <c r="W240">
        <v>106.401394334657</v>
      </c>
      <c r="X240">
        <v>95.333447522457007</v>
      </c>
      <c r="Y240">
        <v>101.820940808372</v>
      </c>
      <c r="Z240">
        <v>89.202070542177196</v>
      </c>
      <c r="AA240">
        <v>88.494642434375194</v>
      </c>
      <c r="AB240">
        <v>99.652753359768596</v>
      </c>
      <c r="AC240">
        <v>108.539150332273</v>
      </c>
      <c r="AD240">
        <v>117.62349496421901</v>
      </c>
      <c r="AE240">
        <v>110.97159096500501</v>
      </c>
      <c r="AF240">
        <v>117.327863162597</v>
      </c>
      <c r="AG240">
        <v>142.40179058397899</v>
      </c>
      <c r="AH240">
        <v>137.91943774702699</v>
      </c>
      <c r="AI240">
        <v>124.66015884817401</v>
      </c>
      <c r="AJ240">
        <v>122.46544142343301</v>
      </c>
      <c r="AK240">
        <v>107.522671591556</v>
      </c>
      <c r="AL240">
        <v>110.20922138914</v>
      </c>
      <c r="AM240">
        <v>103.467218466209</v>
      </c>
      <c r="AN240">
        <v>123.826939827548</v>
      </c>
      <c r="AO240">
        <v>116.75409309765899</v>
      </c>
      <c r="AP240">
        <v>125.37534889966101</v>
      </c>
      <c r="AQ240">
        <v>140.97175201265799</v>
      </c>
      <c r="AR240">
        <v>142.83508638777499</v>
      </c>
      <c r="AS240">
        <v>154.38544958722599</v>
      </c>
      <c r="AT240">
        <v>140.363903146056</v>
      </c>
      <c r="AU240">
        <v>131.177152573359</v>
      </c>
      <c r="AV240">
        <v>138.04764753584701</v>
      </c>
      <c r="AW240">
        <v>141.08645183909701</v>
      </c>
      <c r="AX240">
        <v>125.56714483931999</v>
      </c>
      <c r="AY240">
        <v>130.59039271160901</v>
      </c>
      <c r="AZ240">
        <v>136.67641255171199</v>
      </c>
      <c r="BA240">
        <v>118.890038828888</v>
      </c>
      <c r="BB240">
        <v>125.203060372491</v>
      </c>
      <c r="BC240">
        <v>117.824447496025</v>
      </c>
      <c r="BD240">
        <f t="shared" si="10"/>
        <v>130.37040501132003</v>
      </c>
      <c r="BE240">
        <f t="shared" si="9"/>
        <v>97.901213160443547</v>
      </c>
      <c r="BF240">
        <v>104.69795481834601</v>
      </c>
      <c r="BG240">
        <f t="shared" si="11"/>
        <v>0.53090135488558321</v>
      </c>
      <c r="BH240">
        <f t="shared" si="12"/>
        <v>130</v>
      </c>
      <c r="BI240">
        <f t="shared" si="13"/>
        <v>0.35616438356164382</v>
      </c>
    </row>
    <row r="241" spans="1:61" x14ac:dyDescent="0.35">
      <c r="A241">
        <v>239</v>
      </c>
      <c r="B241" s="1">
        <v>43235</v>
      </c>
      <c r="C241" t="s">
        <v>249</v>
      </c>
      <c r="E241">
        <v>166.75482852322301</v>
      </c>
      <c r="F241">
        <v>161.230611528613</v>
      </c>
      <c r="G241">
        <v>155.790992002807</v>
      </c>
      <c r="H241">
        <v>168.30569497927101</v>
      </c>
      <c r="I241">
        <v>154.33920883438699</v>
      </c>
      <c r="J241">
        <v>151.760875203956</v>
      </c>
      <c r="K241">
        <v>161.05404490949201</v>
      </c>
      <c r="L241">
        <v>139.97631732400001</v>
      </c>
      <c r="M241">
        <v>147.18951097714799</v>
      </c>
      <c r="V241">
        <v>108.583819033098</v>
      </c>
      <c r="W241">
        <v>110.383100441674</v>
      </c>
      <c r="X241">
        <v>101.53449599791099</v>
      </c>
      <c r="Y241">
        <v>116.167665095074</v>
      </c>
      <c r="Z241">
        <v>105.27900043323299</v>
      </c>
      <c r="AA241">
        <v>102.44668008999101</v>
      </c>
      <c r="AB241">
        <v>110.704487409088</v>
      </c>
      <c r="AC241">
        <v>108.834293431831</v>
      </c>
      <c r="AD241">
        <v>125.89062986050099</v>
      </c>
      <c r="AE241">
        <v>124.543052808289</v>
      </c>
      <c r="AF241">
        <v>132.31156906212601</v>
      </c>
      <c r="AG241">
        <v>151.604335128879</v>
      </c>
      <c r="AH241">
        <v>138.14982129993001</v>
      </c>
      <c r="AM241">
        <v>126.18462283585799</v>
      </c>
      <c r="AN241">
        <v>153.50242941643401</v>
      </c>
      <c r="AO241">
        <v>140.39606765647699</v>
      </c>
      <c r="AP241">
        <v>148.484552743699</v>
      </c>
      <c r="AQ241">
        <v>165.391214270445</v>
      </c>
      <c r="AR241">
        <v>151.350945331161</v>
      </c>
      <c r="AS241">
        <v>171.18204949499599</v>
      </c>
      <c r="AT241">
        <v>165.41228781304599</v>
      </c>
      <c r="AU241">
        <v>154.41654059362199</v>
      </c>
      <c r="BB241">
        <v>152.95951340408601</v>
      </c>
      <c r="BC241">
        <v>149.59727702672501</v>
      </c>
      <c r="BD241">
        <f t="shared" si="10"/>
        <v>140.05189499882039</v>
      </c>
      <c r="BE241">
        <f t="shared" si="9"/>
        <v>107.5827031479439</v>
      </c>
      <c r="BF241">
        <v>103.753398112848</v>
      </c>
      <c r="BG241">
        <f t="shared" si="11"/>
        <v>0.4850490876283986</v>
      </c>
      <c r="BH241">
        <f t="shared" si="12"/>
        <v>137</v>
      </c>
      <c r="BI241">
        <f t="shared" si="13"/>
        <v>0.37534246575342467</v>
      </c>
    </row>
    <row r="242" spans="1:61" x14ac:dyDescent="0.35">
      <c r="A242">
        <v>240</v>
      </c>
      <c r="B242" s="1">
        <v>43241</v>
      </c>
      <c r="C242" t="s">
        <v>250</v>
      </c>
      <c r="D242">
        <v>146.82010248908799</v>
      </c>
      <c r="E242">
        <v>145.75049806161499</v>
      </c>
      <c r="F242">
        <v>144.35722214389801</v>
      </c>
      <c r="G242">
        <v>132.38685470968599</v>
      </c>
      <c r="H242">
        <v>150.61570740601701</v>
      </c>
      <c r="I242">
        <v>127.642087316234</v>
      </c>
      <c r="J242">
        <v>135.00231495235101</v>
      </c>
      <c r="K242">
        <v>138.67829908787999</v>
      </c>
      <c r="L242">
        <v>121.60899667618</v>
      </c>
      <c r="M242">
        <v>129.741969147525</v>
      </c>
      <c r="N242">
        <v>140.121692994809</v>
      </c>
      <c r="O242">
        <v>125.29491514400701</v>
      </c>
      <c r="P242">
        <v>130.69985045136499</v>
      </c>
      <c r="Q242">
        <v>129.849865868428</v>
      </c>
      <c r="R242">
        <v>117.915749534252</v>
      </c>
      <c r="S242">
        <v>110.90418305198899</v>
      </c>
      <c r="T242">
        <v>97.259595838609101</v>
      </c>
      <c r="U242">
        <v>89.744262109478896</v>
      </c>
      <c r="V242">
        <v>82.712947831322893</v>
      </c>
      <c r="W242">
        <v>77.182393624536402</v>
      </c>
      <c r="X242">
        <v>71.1925799584792</v>
      </c>
      <c r="Y242">
        <v>87.493016803408295</v>
      </c>
      <c r="Z242">
        <v>76.2081319142209</v>
      </c>
      <c r="AA242">
        <v>74.351651919804993</v>
      </c>
      <c r="AB242">
        <v>84.828577027230594</v>
      </c>
      <c r="AC242">
        <v>80.500682029616399</v>
      </c>
      <c r="AD242">
        <v>97.630972406603306</v>
      </c>
      <c r="AE242">
        <v>88.227850925489705</v>
      </c>
      <c r="AF242">
        <v>100.817229994679</v>
      </c>
      <c r="AG242">
        <v>126.378079098979</v>
      </c>
      <c r="AH242">
        <v>123.848205117904</v>
      </c>
      <c r="AI242">
        <v>107.13110097144499</v>
      </c>
      <c r="AJ242">
        <v>103.42317054881801</v>
      </c>
      <c r="AK242">
        <v>87.549935769686002</v>
      </c>
      <c r="AL242">
        <v>90.575362700300701</v>
      </c>
      <c r="AM242">
        <v>87.363931941922701</v>
      </c>
      <c r="AN242">
        <v>104.909949681112</v>
      </c>
      <c r="AO242">
        <v>92.383276698786403</v>
      </c>
      <c r="AP242">
        <v>112.946509054066</v>
      </c>
      <c r="AQ242">
        <v>123.074563755247</v>
      </c>
      <c r="AR242">
        <v>116.869417880621</v>
      </c>
      <c r="AS242">
        <v>130.24858030803699</v>
      </c>
      <c r="AT242">
        <v>123.84194559496601</v>
      </c>
      <c r="AU242">
        <v>113.00360957676899</v>
      </c>
      <c r="AV242">
        <v>119.517020465993</v>
      </c>
      <c r="AW242">
        <v>120.452546815403</v>
      </c>
      <c r="AX242">
        <v>102.435521739197</v>
      </c>
      <c r="AY242">
        <v>111.581963293903</v>
      </c>
      <c r="AZ242">
        <v>110.758477601699</v>
      </c>
      <c r="BA242">
        <v>95.621801609075902</v>
      </c>
      <c r="BB242">
        <v>103.556949360801</v>
      </c>
      <c r="BC242">
        <v>95.829728613580201</v>
      </c>
      <c r="BD242">
        <f t="shared" si="10"/>
        <v>110.36234326186758</v>
      </c>
      <c r="BE242">
        <f t="shared" si="9"/>
        <v>77.893151410991095</v>
      </c>
      <c r="BF242">
        <v>103.92276966671901</v>
      </c>
      <c r="BG242">
        <f t="shared" si="11"/>
        <v>0.49327100771922394</v>
      </c>
      <c r="BH242">
        <f t="shared" si="12"/>
        <v>143</v>
      </c>
      <c r="BI242">
        <f t="shared" si="13"/>
        <v>0.39178082191780822</v>
      </c>
    </row>
    <row r="243" spans="1:61" x14ac:dyDescent="0.35">
      <c r="A243">
        <v>241</v>
      </c>
      <c r="B243" s="1">
        <v>43246</v>
      </c>
      <c r="C243" t="s">
        <v>251</v>
      </c>
      <c r="D243">
        <v>197.01015299544801</v>
      </c>
      <c r="E243">
        <v>193.80622274853999</v>
      </c>
      <c r="F243">
        <v>203.81834268961501</v>
      </c>
      <c r="G243">
        <v>175.66974043159101</v>
      </c>
      <c r="H243">
        <v>188.97083449016401</v>
      </c>
      <c r="I243">
        <v>187.51712513126901</v>
      </c>
      <c r="J243">
        <v>173.44807211195899</v>
      </c>
      <c r="K243">
        <v>182.95237944389399</v>
      </c>
      <c r="L243">
        <v>164.78558304522201</v>
      </c>
      <c r="M243">
        <v>169.18979135401699</v>
      </c>
      <c r="N243">
        <v>178.44747658923299</v>
      </c>
      <c r="O243">
        <v>167.37812846772101</v>
      </c>
      <c r="P243">
        <v>159.07276679703199</v>
      </c>
      <c r="Q243">
        <v>158.015440341752</v>
      </c>
      <c r="R243">
        <v>156.17130132668299</v>
      </c>
      <c r="S243">
        <v>147.66641900740001</v>
      </c>
      <c r="T243">
        <v>138.65988688845499</v>
      </c>
      <c r="U243">
        <v>128.77321894797899</v>
      </c>
      <c r="V243">
        <v>116.391981186718</v>
      </c>
      <c r="W243">
        <v>113.28427403978201</v>
      </c>
      <c r="X243">
        <v>106.84881129247501</v>
      </c>
      <c r="Y243">
        <v>126.992513890941</v>
      </c>
      <c r="Z243">
        <v>110.269942295299</v>
      </c>
      <c r="AA243">
        <v>106.07050250426499</v>
      </c>
      <c r="AB243">
        <v>119.609875616473</v>
      </c>
      <c r="AC243">
        <v>116.772657439322</v>
      </c>
      <c r="AD243">
        <v>140.24825524150501</v>
      </c>
      <c r="AE243">
        <v>131.132324738351</v>
      </c>
      <c r="AF243">
        <v>146.018409059036</v>
      </c>
      <c r="AG243">
        <v>163.44685962329501</v>
      </c>
      <c r="AH243">
        <v>175.451178244467</v>
      </c>
      <c r="AI243">
        <v>157.20445136293401</v>
      </c>
      <c r="AJ243">
        <v>156.65808589846</v>
      </c>
      <c r="AK243">
        <v>137.454483249996</v>
      </c>
      <c r="AL243">
        <v>144.68081788594901</v>
      </c>
      <c r="AM243">
        <v>142.91970414188299</v>
      </c>
      <c r="AN243">
        <v>167.129573570687</v>
      </c>
      <c r="AO243">
        <v>154.58869233434299</v>
      </c>
      <c r="AP243">
        <v>162.74293378474101</v>
      </c>
      <c r="AQ243">
        <v>161.819208930961</v>
      </c>
      <c r="AR243">
        <v>158.17939299137299</v>
      </c>
      <c r="AS243">
        <v>167.13660384468301</v>
      </c>
      <c r="AT243">
        <v>156.21888505488499</v>
      </c>
      <c r="AU243">
        <v>151.840137557963</v>
      </c>
      <c r="AV243">
        <v>156.29758066967099</v>
      </c>
      <c r="AW243">
        <v>158.88072454611901</v>
      </c>
      <c r="AX243">
        <v>137.22371896435001</v>
      </c>
      <c r="AY243">
        <v>151.03213898677799</v>
      </c>
      <c r="AZ243">
        <v>160.424201683235</v>
      </c>
      <c r="BA243">
        <v>151.522923649809</v>
      </c>
      <c r="BB243">
        <v>153.83806262896999</v>
      </c>
      <c r="BC243">
        <v>154.12834815623799</v>
      </c>
      <c r="BD243">
        <f t="shared" si="10"/>
        <v>153.57329111296019</v>
      </c>
      <c r="BE243">
        <f t="shared" si="9"/>
        <v>121.10409926208371</v>
      </c>
      <c r="BF243">
        <v>104.32887477627099</v>
      </c>
      <c r="BG243">
        <f t="shared" si="11"/>
        <v>0.51298484798873789</v>
      </c>
      <c r="BH243">
        <f t="shared" si="12"/>
        <v>148</v>
      </c>
      <c r="BI243">
        <f t="shared" si="13"/>
        <v>0.40547945205479452</v>
      </c>
    </row>
    <row r="244" spans="1:61" x14ac:dyDescent="0.35">
      <c r="A244">
        <v>242</v>
      </c>
      <c r="B244" s="1">
        <v>43256</v>
      </c>
      <c r="C244" t="s">
        <v>252</v>
      </c>
      <c r="D244">
        <v>151.38527791008599</v>
      </c>
      <c r="E244">
        <v>149.18819076658099</v>
      </c>
      <c r="F244">
        <v>147.624272939854</v>
      </c>
      <c r="G244">
        <v>138.55663387438</v>
      </c>
      <c r="H244">
        <v>151.285132436016</v>
      </c>
      <c r="I244">
        <v>130.83541033418601</v>
      </c>
      <c r="J244">
        <v>137.95883367905699</v>
      </c>
      <c r="K244">
        <v>136.35292488399199</v>
      </c>
      <c r="L244">
        <v>122.751246160287</v>
      </c>
      <c r="M244">
        <v>135.58369952572301</v>
      </c>
      <c r="N244">
        <v>139.67258548290101</v>
      </c>
      <c r="O244">
        <v>127.977573501078</v>
      </c>
      <c r="P244">
        <v>127.71482102007499</v>
      </c>
      <c r="Q244">
        <v>127.41110042299501</v>
      </c>
      <c r="R244">
        <v>117.906739591122</v>
      </c>
      <c r="S244">
        <v>110.09113565982</v>
      </c>
      <c r="T244">
        <v>95.004418443895801</v>
      </c>
      <c r="U244">
        <v>88.077992510973203</v>
      </c>
      <c r="V244">
        <v>80.692548553768205</v>
      </c>
      <c r="W244">
        <v>84.918923235893004</v>
      </c>
      <c r="X244">
        <v>78.847439170232207</v>
      </c>
      <c r="Y244">
        <v>82.424536059824703</v>
      </c>
      <c r="Z244">
        <v>74.819513213794295</v>
      </c>
      <c r="AA244">
        <v>77.348224654309604</v>
      </c>
      <c r="AB244">
        <v>82.5422637390202</v>
      </c>
      <c r="AC244">
        <v>94.592574662704706</v>
      </c>
      <c r="AD244">
        <v>94.560151060203395</v>
      </c>
      <c r="AE244">
        <v>88.316969341410797</v>
      </c>
      <c r="AF244">
        <v>100.384751958888</v>
      </c>
      <c r="AG244">
        <v>124.90768122675</v>
      </c>
      <c r="AH244">
        <v>121.436584223997</v>
      </c>
      <c r="AI244">
        <v>109.699610524737</v>
      </c>
      <c r="AJ244">
        <v>102.06959657085601</v>
      </c>
      <c r="AK244">
        <v>93.511142914512206</v>
      </c>
      <c r="AL244">
        <v>106.471387259727</v>
      </c>
      <c r="AM244">
        <v>98.432000272966306</v>
      </c>
      <c r="AN244">
        <v>112.330435344232</v>
      </c>
      <c r="AO244">
        <v>105.97854121513799</v>
      </c>
      <c r="AP244">
        <v>116.02779696201</v>
      </c>
      <c r="AQ244">
        <v>126.178889483915</v>
      </c>
      <c r="AR244">
        <v>115.02994371172601</v>
      </c>
      <c r="AS244">
        <v>131.70834520166201</v>
      </c>
      <c r="AT244">
        <v>126.59591244013799</v>
      </c>
      <c r="AU244">
        <v>126.493100370448</v>
      </c>
      <c r="AV244">
        <v>127.862229120621</v>
      </c>
      <c r="AW244">
        <v>121.18287095145899</v>
      </c>
      <c r="AX244">
        <v>98.231397659478901</v>
      </c>
      <c r="AY244">
        <v>129.48362052220401</v>
      </c>
      <c r="AZ244">
        <v>124.43115055387401</v>
      </c>
      <c r="BA244">
        <v>99.548022518497604</v>
      </c>
      <c r="BB244">
        <v>106.13700666428301</v>
      </c>
      <c r="BC244">
        <v>106.725648621971</v>
      </c>
      <c r="BD244">
        <f t="shared" si="10"/>
        <v>113.56343844477452</v>
      </c>
      <c r="BE244">
        <f t="shared" si="9"/>
        <v>81.094246593898035</v>
      </c>
      <c r="BF244">
        <v>104.694425145514</v>
      </c>
      <c r="BG244">
        <f t="shared" si="11"/>
        <v>0.53073001154422383</v>
      </c>
      <c r="BH244">
        <f t="shared" si="12"/>
        <v>158</v>
      </c>
      <c r="BI244">
        <f t="shared" si="13"/>
        <v>0.43287671232876712</v>
      </c>
    </row>
    <row r="245" spans="1:61" x14ac:dyDescent="0.35">
      <c r="A245">
        <v>243</v>
      </c>
      <c r="B245" s="1">
        <v>43258</v>
      </c>
      <c r="C245" t="s">
        <v>253</v>
      </c>
      <c r="H245">
        <v>132.136654925344</v>
      </c>
      <c r="I245">
        <v>115.221928142344</v>
      </c>
      <c r="J245">
        <v>125.997220143805</v>
      </c>
      <c r="K245">
        <v>126.547093410069</v>
      </c>
      <c r="L245">
        <v>112.75909798024399</v>
      </c>
      <c r="M245">
        <v>122.35506023895699</v>
      </c>
      <c r="N245">
        <v>133.08893669794099</v>
      </c>
      <c r="O245">
        <v>118.87023748281101</v>
      </c>
      <c r="P245">
        <v>115.927254303737</v>
      </c>
      <c r="Y245">
        <v>81.534851225154597</v>
      </c>
      <c r="Z245">
        <v>68.755344156065803</v>
      </c>
      <c r="AA245">
        <v>75.361696049600098</v>
      </c>
      <c r="AB245">
        <v>91.693792280205798</v>
      </c>
      <c r="AC245">
        <v>94.400861887487807</v>
      </c>
      <c r="AD245">
        <v>93.708746455610907</v>
      </c>
      <c r="AE245">
        <v>91.248196344437403</v>
      </c>
      <c r="AF245">
        <v>98.704092101167603</v>
      </c>
      <c r="AG245">
        <v>127.22608417858</v>
      </c>
      <c r="AH245">
        <v>123.427877005735</v>
      </c>
      <c r="AI245">
        <v>108.51578082699299</v>
      </c>
      <c r="AJ245">
        <v>100.01680399336</v>
      </c>
      <c r="AO245">
        <v>113.58830727069</v>
      </c>
      <c r="AP245">
        <v>118.546295427727</v>
      </c>
      <c r="AQ245">
        <v>128.80584884913</v>
      </c>
      <c r="AR245">
        <v>116.91079215197701</v>
      </c>
      <c r="AS245">
        <v>144.49376673507101</v>
      </c>
      <c r="AT245">
        <v>136.587968422156</v>
      </c>
      <c r="AU245">
        <v>130.00327513754499</v>
      </c>
      <c r="AV245">
        <v>139.25316345603099</v>
      </c>
      <c r="AW245">
        <v>122.596832455965</v>
      </c>
      <c r="BD245">
        <f t="shared" si="10"/>
        <v>113.60946199119807</v>
      </c>
      <c r="BE245">
        <f t="shared" si="9"/>
        <v>81.14027014032159</v>
      </c>
      <c r="BF245">
        <v>105.023958889695</v>
      </c>
      <c r="BG245">
        <f t="shared" si="11"/>
        <v>0.54672679524233025</v>
      </c>
      <c r="BH245">
        <f t="shared" si="12"/>
        <v>160</v>
      </c>
      <c r="BI245">
        <f t="shared" si="13"/>
        <v>0.43835616438356162</v>
      </c>
    </row>
    <row r="246" spans="1:61" x14ac:dyDescent="0.35">
      <c r="A246">
        <v>244</v>
      </c>
      <c r="B246" s="1">
        <v>43258</v>
      </c>
      <c r="C246" t="s">
        <v>254</v>
      </c>
      <c r="D246">
        <v>176.29053304467899</v>
      </c>
      <c r="E246">
        <v>171.162495549146</v>
      </c>
      <c r="F246">
        <v>173.14696063378699</v>
      </c>
      <c r="G246">
        <v>157.31233636245199</v>
      </c>
      <c r="H246">
        <v>171.60600032711099</v>
      </c>
      <c r="I246">
        <v>150.546736147746</v>
      </c>
      <c r="J246">
        <v>156.57328881560301</v>
      </c>
      <c r="K246">
        <v>156.96672789560799</v>
      </c>
      <c r="L246">
        <v>143.85002696506001</v>
      </c>
      <c r="M246">
        <v>147.71380123198099</v>
      </c>
      <c r="N246">
        <v>160.494931451952</v>
      </c>
      <c r="O246">
        <v>147.663281560418</v>
      </c>
      <c r="P246">
        <v>145.63699340557599</v>
      </c>
      <c r="Q246">
        <v>144.480245724425</v>
      </c>
      <c r="R246">
        <v>138.84164688324799</v>
      </c>
      <c r="S246">
        <v>132.11444740038601</v>
      </c>
      <c r="T246">
        <v>118.48886884902601</v>
      </c>
      <c r="U246">
        <v>102.794634797458</v>
      </c>
      <c r="V246">
        <v>98.452678874543295</v>
      </c>
      <c r="W246">
        <v>102.159354197176</v>
      </c>
      <c r="X246">
        <v>96.471985157521701</v>
      </c>
      <c r="Y246">
        <v>103.452588142599</v>
      </c>
      <c r="Z246">
        <v>92.207286455310097</v>
      </c>
      <c r="AA246">
        <v>92.237763539973699</v>
      </c>
      <c r="AB246">
        <v>107.972032038983</v>
      </c>
      <c r="AC246">
        <v>114.319536830719</v>
      </c>
      <c r="AD246">
        <v>116.231351349744</v>
      </c>
      <c r="AE246">
        <v>106.22341239199</v>
      </c>
      <c r="AF246">
        <v>113.91403292376199</v>
      </c>
      <c r="AG246">
        <v>142.59054305277701</v>
      </c>
      <c r="AH246">
        <v>140.66658615958099</v>
      </c>
      <c r="AI246">
        <v>124.545280960686</v>
      </c>
      <c r="AJ246">
        <v>119.491322529218</v>
      </c>
      <c r="AK246">
        <v>116.860847252669</v>
      </c>
      <c r="AL246">
        <v>118.58230030737499</v>
      </c>
      <c r="AM246">
        <v>119.07615252727</v>
      </c>
      <c r="AN246">
        <v>146.739183104321</v>
      </c>
      <c r="AO246">
        <v>131.457847973469</v>
      </c>
      <c r="AP246">
        <v>136.952790102503</v>
      </c>
      <c r="AQ246">
        <v>145.68429094125599</v>
      </c>
      <c r="AR246">
        <v>135.710056483903</v>
      </c>
      <c r="AS246">
        <v>152.11584472444801</v>
      </c>
      <c r="AT246">
        <v>145.48907870571199</v>
      </c>
      <c r="AU246">
        <v>139.919456276012</v>
      </c>
      <c r="AV246">
        <v>148.89844075612601</v>
      </c>
      <c r="AW246">
        <v>137.336331698528</v>
      </c>
      <c r="AX246">
        <v>124.414565106898</v>
      </c>
      <c r="AY246">
        <v>136.185156169019</v>
      </c>
      <c r="AZ246">
        <v>142.67318185481301</v>
      </c>
      <c r="BA246">
        <v>123.29548806694299</v>
      </c>
      <c r="BB246">
        <v>132.907223100702</v>
      </c>
      <c r="BC246">
        <v>132.755451589469</v>
      </c>
      <c r="BD246">
        <f t="shared" si="10"/>
        <v>133.33987304599393</v>
      </c>
      <c r="BE246">
        <f t="shared" si="9"/>
        <v>100.87068119511744</v>
      </c>
      <c r="BF246">
        <v>104.20248672063801</v>
      </c>
      <c r="BG246">
        <f t="shared" si="11"/>
        <v>0.50684950548228225</v>
      </c>
      <c r="BH246">
        <f t="shared" si="12"/>
        <v>160</v>
      </c>
      <c r="BI246">
        <f t="shared" si="13"/>
        <v>0.43835616438356162</v>
      </c>
    </row>
    <row r="247" spans="1:61" x14ac:dyDescent="0.35">
      <c r="A247">
        <v>245</v>
      </c>
      <c r="B247" s="1">
        <v>43259</v>
      </c>
      <c r="C247" t="s">
        <v>255</v>
      </c>
      <c r="Q247">
        <v>137.77992705728599</v>
      </c>
      <c r="R247">
        <v>134.57560046914699</v>
      </c>
      <c r="S247">
        <v>121.902950999265</v>
      </c>
      <c r="T247">
        <v>105.80495958858199</v>
      </c>
      <c r="U247">
        <v>95.497445093246796</v>
      </c>
      <c r="V247">
        <v>96.496176799090406</v>
      </c>
      <c r="AD247">
        <v>117.721895752275</v>
      </c>
      <c r="AE247">
        <v>121.09639809736299</v>
      </c>
      <c r="AF247">
        <v>127.070273666243</v>
      </c>
      <c r="AG247">
        <v>153.43592729278501</v>
      </c>
      <c r="AH247">
        <v>149.69313643022701</v>
      </c>
      <c r="AI247">
        <v>135.87169194423299</v>
      </c>
      <c r="AJ247">
        <v>128.18745939010901</v>
      </c>
      <c r="AK247">
        <v>129.492783091842</v>
      </c>
      <c r="AL247">
        <v>152.264010973833</v>
      </c>
      <c r="AM247">
        <v>141.04024827655201</v>
      </c>
      <c r="AN247">
        <v>160.25532772920201</v>
      </c>
      <c r="AO247">
        <v>139.94459782394699</v>
      </c>
      <c r="AP247">
        <v>146.39938414552199</v>
      </c>
      <c r="AQ247">
        <v>150.22122704772099</v>
      </c>
      <c r="AR247">
        <v>138.83632559260499</v>
      </c>
      <c r="AS247">
        <v>156.91012655976601</v>
      </c>
      <c r="AT247">
        <v>144.87457096692</v>
      </c>
      <c r="AU247">
        <v>149.88694058013101</v>
      </c>
      <c r="AV247">
        <v>155.535848701221</v>
      </c>
      <c r="AW247">
        <v>140.72501216110601</v>
      </c>
      <c r="AX247">
        <v>134.44849678144399</v>
      </c>
      <c r="BD247">
        <f t="shared" si="10"/>
        <v>135.77662011154314</v>
      </c>
      <c r="BE247">
        <f t="shared" si="9"/>
        <v>103.30742826066665</v>
      </c>
      <c r="BF247">
        <v>104.70662151623701</v>
      </c>
      <c r="BG247">
        <f t="shared" si="11"/>
        <v>0.53132206837543761</v>
      </c>
      <c r="BH247">
        <f t="shared" si="12"/>
        <v>161</v>
      </c>
      <c r="BI247">
        <f t="shared" si="13"/>
        <v>0.44109589041095892</v>
      </c>
    </row>
    <row r="248" spans="1:61" x14ac:dyDescent="0.35">
      <c r="A248">
        <v>246</v>
      </c>
      <c r="B248" s="1">
        <v>43263</v>
      </c>
      <c r="C248" t="s">
        <v>256</v>
      </c>
      <c r="D248">
        <v>170.38676206148401</v>
      </c>
      <c r="E248">
        <v>167.665484379915</v>
      </c>
      <c r="F248">
        <v>174.83127734985999</v>
      </c>
      <c r="G248">
        <v>162.93516458720799</v>
      </c>
      <c r="H248">
        <v>178.972053131915</v>
      </c>
      <c r="I248">
        <v>156.31219890572899</v>
      </c>
      <c r="J248">
        <v>167.56594009243199</v>
      </c>
      <c r="K248">
        <v>166.747764000263</v>
      </c>
      <c r="L248">
        <v>153.415210309804</v>
      </c>
      <c r="M248">
        <v>154.505406987334</v>
      </c>
      <c r="N248">
        <v>160.83185016517001</v>
      </c>
      <c r="O248">
        <v>148.310866241398</v>
      </c>
      <c r="P248">
        <v>144.43737720656199</v>
      </c>
      <c r="Q248">
        <v>142.900529234831</v>
      </c>
      <c r="R248">
        <v>136.65127520662</v>
      </c>
      <c r="S248">
        <v>126.044565456456</v>
      </c>
      <c r="T248">
        <v>120.417381935547</v>
      </c>
      <c r="U248">
        <v>105.187847929962</v>
      </c>
      <c r="V248">
        <v>105.09504802960601</v>
      </c>
      <c r="W248">
        <v>111.397317458823</v>
      </c>
      <c r="X248">
        <v>105.960490597015</v>
      </c>
      <c r="Y248">
        <v>113.062413121368</v>
      </c>
      <c r="Z248">
        <v>100.991600313609</v>
      </c>
      <c r="AA248">
        <v>99.614013083521996</v>
      </c>
      <c r="AB248">
        <v>109.546421153824</v>
      </c>
      <c r="AC248">
        <v>115.896196110348</v>
      </c>
      <c r="AD248">
        <v>122.639413130959</v>
      </c>
      <c r="AE248">
        <v>120.319796299996</v>
      </c>
      <c r="AF248">
        <v>126.311511511525</v>
      </c>
      <c r="AG248">
        <v>161.178464695012</v>
      </c>
      <c r="AH248">
        <v>163.752584762353</v>
      </c>
      <c r="AI248">
        <v>141.71122287787099</v>
      </c>
      <c r="AJ248">
        <v>136.590267638651</v>
      </c>
      <c r="AK248">
        <v>128.43085498919999</v>
      </c>
      <c r="AL248">
        <v>143.09352253593701</v>
      </c>
      <c r="AM248">
        <v>144.636677933193</v>
      </c>
      <c r="AN248">
        <v>156.13557254112399</v>
      </c>
      <c r="AO248">
        <v>139.449900307523</v>
      </c>
      <c r="AP248">
        <v>151.11773451666701</v>
      </c>
      <c r="AQ248">
        <v>151.244098039005</v>
      </c>
      <c r="AR248">
        <v>140.87423260828899</v>
      </c>
      <c r="AS248">
        <v>151.18199884468399</v>
      </c>
      <c r="AT248">
        <v>142.564260788262</v>
      </c>
      <c r="AU248">
        <v>141.93049880970599</v>
      </c>
      <c r="AV248">
        <v>149.047258135795</v>
      </c>
      <c r="AW248">
        <v>146.50338851754799</v>
      </c>
      <c r="AX248">
        <v>131.28886942013099</v>
      </c>
      <c r="AY248">
        <v>157.214057489975</v>
      </c>
      <c r="AZ248">
        <v>161.49861949371501</v>
      </c>
      <c r="BA248">
        <v>140.12049270363599</v>
      </c>
      <c r="BB248">
        <v>141.91201106896699</v>
      </c>
      <c r="BC248">
        <v>133.906134650637</v>
      </c>
      <c r="BD248">
        <f t="shared" si="10"/>
        <v>140.85261344924936</v>
      </c>
      <c r="BE248">
        <f t="shared" si="9"/>
        <v>108.38342159837288</v>
      </c>
      <c r="BF248">
        <v>103.719409651879</v>
      </c>
      <c r="BG248">
        <f t="shared" si="11"/>
        <v>0.48339916233864133</v>
      </c>
      <c r="BH248">
        <f t="shared" si="12"/>
        <v>165</v>
      </c>
      <c r="BI248">
        <f t="shared" si="13"/>
        <v>0.45205479452054792</v>
      </c>
    </row>
    <row r="249" spans="1:61" x14ac:dyDescent="0.35">
      <c r="A249">
        <v>247</v>
      </c>
      <c r="B249" s="1">
        <v>43266</v>
      </c>
      <c r="C249" t="s">
        <v>257</v>
      </c>
      <c r="D249">
        <v>156.31457379442799</v>
      </c>
      <c r="E249">
        <v>153.14228611519101</v>
      </c>
      <c r="F249">
        <v>153.78521589908701</v>
      </c>
      <c r="G249">
        <v>137.91117673545199</v>
      </c>
      <c r="H249">
        <v>151.32529538489899</v>
      </c>
      <c r="I249">
        <v>135.773225720054</v>
      </c>
      <c r="J249">
        <v>146.49007210089101</v>
      </c>
      <c r="K249">
        <v>143.315290384939</v>
      </c>
      <c r="L249">
        <v>128.40509287321601</v>
      </c>
      <c r="M249">
        <v>140.793917429115</v>
      </c>
      <c r="N249">
        <v>147.314750784815</v>
      </c>
      <c r="O249">
        <v>131.420593583331</v>
      </c>
      <c r="P249">
        <v>129.57666064187401</v>
      </c>
      <c r="Q249">
        <v>132.28853625310799</v>
      </c>
      <c r="R249">
        <v>128.03905233200999</v>
      </c>
      <c r="S249">
        <v>113.91344095298</v>
      </c>
      <c r="T249">
        <v>99.737645272928901</v>
      </c>
      <c r="U249">
        <v>90.679744781885702</v>
      </c>
      <c r="V249">
        <v>88.966867626814604</v>
      </c>
      <c r="W249">
        <v>95.554738424137994</v>
      </c>
      <c r="X249">
        <v>86.887913072811401</v>
      </c>
      <c r="Y249">
        <v>92.535221383202298</v>
      </c>
      <c r="Z249">
        <v>83.188745524405604</v>
      </c>
      <c r="AA249">
        <v>81.707145033989207</v>
      </c>
      <c r="AB249">
        <v>96.921577018562004</v>
      </c>
      <c r="AC249">
        <v>99.193906711024994</v>
      </c>
      <c r="AD249">
        <v>108.580494686713</v>
      </c>
      <c r="AE249">
        <v>99.504866646595701</v>
      </c>
      <c r="AF249">
        <v>106.541526529263</v>
      </c>
      <c r="AG249">
        <v>134.02164211823199</v>
      </c>
      <c r="AH249">
        <v>133.34335675336999</v>
      </c>
      <c r="AI249">
        <v>118.060980819942</v>
      </c>
      <c r="AJ249">
        <v>113.268071274701</v>
      </c>
      <c r="AK249">
        <v>109.54984785035499</v>
      </c>
      <c r="AL249">
        <v>116.380432848692</v>
      </c>
      <c r="AM249">
        <v>114.77372840594499</v>
      </c>
      <c r="AN249">
        <v>135.36886021325199</v>
      </c>
      <c r="AO249">
        <v>121.896803059433</v>
      </c>
      <c r="AP249">
        <v>133.94263451164699</v>
      </c>
      <c r="AQ249">
        <v>138.67407887261899</v>
      </c>
      <c r="AR249">
        <v>129.419723266213</v>
      </c>
      <c r="AS249">
        <v>150.920775076892</v>
      </c>
      <c r="AT249">
        <v>143.933144726889</v>
      </c>
      <c r="AU249">
        <v>134.30893483290501</v>
      </c>
      <c r="AV249">
        <v>142.02493660113299</v>
      </c>
      <c r="AW249">
        <v>133.927261126774</v>
      </c>
      <c r="AX249">
        <v>126.09919028511101</v>
      </c>
      <c r="AY249">
        <v>139.53818886300101</v>
      </c>
      <c r="AZ249">
        <v>133.698466959423</v>
      </c>
      <c r="BA249">
        <v>117.617564989082</v>
      </c>
      <c r="BB249">
        <v>127.920565591228</v>
      </c>
      <c r="BC249">
        <v>130.05462494474901</v>
      </c>
      <c r="BD249">
        <f t="shared" si="10"/>
        <v>123.81833437864066</v>
      </c>
      <c r="BE249">
        <f t="shared" si="9"/>
        <v>91.349142527764172</v>
      </c>
      <c r="BF249">
        <v>103.075807331654</v>
      </c>
      <c r="BG249">
        <f t="shared" si="11"/>
        <v>0.45215633125975785</v>
      </c>
      <c r="BH249">
        <f t="shared" si="12"/>
        <v>168</v>
      </c>
      <c r="BI249">
        <f t="shared" si="13"/>
        <v>0.46027397260273972</v>
      </c>
    </row>
    <row r="250" spans="1:61" x14ac:dyDescent="0.35">
      <c r="A250">
        <v>248</v>
      </c>
      <c r="B250" s="1">
        <v>43266</v>
      </c>
      <c r="C250" t="s">
        <v>258</v>
      </c>
      <c r="D250">
        <v>159.55218446919301</v>
      </c>
      <c r="E250">
        <v>158.64976624705599</v>
      </c>
      <c r="F250">
        <v>162.97850003150299</v>
      </c>
      <c r="G250">
        <v>148.39339500784101</v>
      </c>
      <c r="H250">
        <v>164.33322725255499</v>
      </c>
      <c r="I250">
        <v>146.22545258446399</v>
      </c>
      <c r="J250">
        <v>155.957555550053</v>
      </c>
      <c r="K250">
        <v>153.312544255836</v>
      </c>
      <c r="L250">
        <v>138.20475792734899</v>
      </c>
      <c r="M250">
        <v>143.12171888675201</v>
      </c>
      <c r="N250">
        <v>153.42012428345399</v>
      </c>
      <c r="O250">
        <v>141.11753579129299</v>
      </c>
      <c r="P250">
        <v>140.71464813305599</v>
      </c>
      <c r="Q250">
        <v>136.42969025171899</v>
      </c>
      <c r="R250">
        <v>132.379288263571</v>
      </c>
      <c r="S250">
        <v>120.865168568211</v>
      </c>
      <c r="T250">
        <v>109.152071287167</v>
      </c>
      <c r="U250">
        <v>97.790506127484505</v>
      </c>
      <c r="V250">
        <v>92.812331108068605</v>
      </c>
      <c r="W250">
        <v>98.422471225412593</v>
      </c>
      <c r="X250">
        <v>90.280276132138496</v>
      </c>
      <c r="Y250">
        <v>96.197903313966407</v>
      </c>
      <c r="Z250">
        <v>85.060101825782496</v>
      </c>
      <c r="AA250">
        <v>86.611118101326795</v>
      </c>
      <c r="AB250">
        <v>97.414671044677206</v>
      </c>
      <c r="AC250">
        <v>102.970195861166</v>
      </c>
      <c r="AD250">
        <v>110.223570105419</v>
      </c>
      <c r="AE250">
        <v>101.356438484018</v>
      </c>
      <c r="AF250">
        <v>112.819047887102</v>
      </c>
      <c r="AG250">
        <v>137.41405995902701</v>
      </c>
      <c r="AH250">
        <v>137.607735868052</v>
      </c>
      <c r="AI250">
        <v>119.558030065997</v>
      </c>
      <c r="AJ250">
        <v>113.398634348508</v>
      </c>
      <c r="AK250">
        <v>94.997380483882495</v>
      </c>
      <c r="AL250">
        <v>115.01601495108601</v>
      </c>
      <c r="AM250">
        <v>116.69613933487599</v>
      </c>
      <c r="AN250">
        <v>134.67907932668999</v>
      </c>
      <c r="AO250">
        <v>118.06829267220699</v>
      </c>
      <c r="AP250">
        <v>126.349336142506</v>
      </c>
      <c r="AQ250">
        <v>131.70370348110399</v>
      </c>
      <c r="AR250">
        <v>125.98124045192201</v>
      </c>
      <c r="AS250">
        <v>153.407736005565</v>
      </c>
      <c r="AT250">
        <v>152.910408739259</v>
      </c>
      <c r="AU250">
        <v>127.30892811936501</v>
      </c>
      <c r="AV250">
        <v>127.88341686607799</v>
      </c>
      <c r="AW250">
        <v>122.470784128937</v>
      </c>
      <c r="AX250">
        <v>106.348803711266</v>
      </c>
      <c r="AY250">
        <v>128.839902665409</v>
      </c>
      <c r="AZ250">
        <v>130.21460918099501</v>
      </c>
      <c r="BA250">
        <v>113.11048339485799</v>
      </c>
      <c r="BB250">
        <v>121.08904691532</v>
      </c>
      <c r="BC250">
        <v>117.514728583435</v>
      </c>
      <c r="BD250">
        <f t="shared" si="10"/>
        <v>125.1795145269996</v>
      </c>
      <c r="BE250">
        <f t="shared" si="9"/>
        <v>92.710322676123113</v>
      </c>
      <c r="BF250">
        <v>103.332311749412</v>
      </c>
      <c r="BG250">
        <f t="shared" si="11"/>
        <v>0.46460800202470909</v>
      </c>
      <c r="BH250">
        <f t="shared" si="12"/>
        <v>168</v>
      </c>
      <c r="BI250">
        <f t="shared" si="13"/>
        <v>0.46027397260273972</v>
      </c>
    </row>
    <row r="251" spans="1:61" x14ac:dyDescent="0.35">
      <c r="A251">
        <v>249</v>
      </c>
      <c r="B251" s="1">
        <v>43267</v>
      </c>
      <c r="C251" t="s">
        <v>259</v>
      </c>
      <c r="D251">
        <v>150.37062040350801</v>
      </c>
      <c r="E251">
        <v>141.95256920897</v>
      </c>
      <c r="F251">
        <v>134.830698142373</v>
      </c>
      <c r="G251">
        <v>127.113974975261</v>
      </c>
      <c r="H251">
        <v>138.78054144888401</v>
      </c>
      <c r="I251">
        <v>125.5725222531</v>
      </c>
      <c r="O251">
        <v>122.056697410276</v>
      </c>
      <c r="P251">
        <v>124.471316471861</v>
      </c>
      <c r="Q251">
        <v>127.318340086614</v>
      </c>
      <c r="R251">
        <v>113.348348246234</v>
      </c>
      <c r="S251">
        <v>105.42162704426001</v>
      </c>
      <c r="T251">
        <v>92.379881980854606</v>
      </c>
      <c r="U251">
        <v>82.926955137160306</v>
      </c>
      <c r="V251">
        <v>81.571682819693606</v>
      </c>
      <c r="W251">
        <v>82.401154262067806</v>
      </c>
      <c r="X251">
        <v>74.590237599323601</v>
      </c>
      <c r="Y251">
        <v>84.213579574204601</v>
      </c>
      <c r="Z251">
        <v>76.7133278117375</v>
      </c>
      <c r="AA251">
        <v>75.143049557179907</v>
      </c>
      <c r="AB251">
        <v>85.696177984538295</v>
      </c>
      <c r="AJ251">
        <v>109.238462847002</v>
      </c>
      <c r="AK251">
        <v>101.54940459391101</v>
      </c>
      <c r="AL251">
        <v>102.883888094724</v>
      </c>
      <c r="AM251">
        <v>99.102037811974498</v>
      </c>
      <c r="AN251">
        <v>119.12495654080099</v>
      </c>
      <c r="AO251">
        <v>110.80817796550301</v>
      </c>
      <c r="AP251">
        <v>119.30782503765499</v>
      </c>
      <c r="AQ251">
        <v>127.04154691156801</v>
      </c>
      <c r="AR251">
        <v>121.713994305114</v>
      </c>
      <c r="AX251">
        <v>116.14224094060199</v>
      </c>
      <c r="AY251">
        <v>130.97684862914801</v>
      </c>
      <c r="AZ251">
        <v>124.711715938558</v>
      </c>
      <c r="BA251">
        <v>117.58654475188099</v>
      </c>
      <c r="BB251">
        <v>127.285853231308</v>
      </c>
      <c r="BC251">
        <v>119.303371404617</v>
      </c>
      <c r="BD251">
        <f t="shared" si="10"/>
        <v>111.24714775492768</v>
      </c>
      <c r="BE251">
        <f t="shared" si="9"/>
        <v>78.777955904051197</v>
      </c>
      <c r="BF251">
        <v>103.60046013586999</v>
      </c>
      <c r="BG251">
        <f t="shared" si="11"/>
        <v>0.47762491398868945</v>
      </c>
      <c r="BH251">
        <f t="shared" si="12"/>
        <v>169</v>
      </c>
      <c r="BI251">
        <f t="shared" si="13"/>
        <v>0.46301369863013697</v>
      </c>
    </row>
    <row r="252" spans="1:61" x14ac:dyDescent="0.35">
      <c r="A252">
        <v>250</v>
      </c>
      <c r="B252" s="1">
        <v>43282</v>
      </c>
      <c r="C252" t="s">
        <v>92</v>
      </c>
      <c r="D252">
        <v>167.96982595386001</v>
      </c>
      <c r="E252">
        <v>166.61693027151901</v>
      </c>
      <c r="F252">
        <v>164.21298351327701</v>
      </c>
      <c r="G252">
        <v>148.754237181305</v>
      </c>
      <c r="H252">
        <v>166.48958132254799</v>
      </c>
      <c r="I252">
        <v>152.99206471585799</v>
      </c>
      <c r="J252">
        <v>154.967548587707</v>
      </c>
      <c r="K252">
        <v>162.349835834641</v>
      </c>
      <c r="L252">
        <v>140.08513029223701</v>
      </c>
      <c r="M252">
        <v>150.82546551623801</v>
      </c>
      <c r="N252">
        <v>168.90317817457</v>
      </c>
      <c r="O252">
        <v>149.59274785523399</v>
      </c>
      <c r="P252">
        <v>148.14357880606599</v>
      </c>
      <c r="Q252">
        <v>135.31988030362501</v>
      </c>
      <c r="R252">
        <v>134.45770520123699</v>
      </c>
      <c r="S252">
        <v>118.324437314924</v>
      </c>
      <c r="T252">
        <v>113.63940657923401</v>
      </c>
      <c r="U252">
        <v>107.928873479334</v>
      </c>
      <c r="V252">
        <v>103.507069363291</v>
      </c>
      <c r="W252">
        <v>110.17828548652901</v>
      </c>
      <c r="X252">
        <v>103.5464546618</v>
      </c>
      <c r="Y252">
        <v>114.97922483535</v>
      </c>
      <c r="Z252">
        <v>100.42103341783699</v>
      </c>
      <c r="AA252">
        <v>101.404681773706</v>
      </c>
      <c r="AB252">
        <v>118.032796130335</v>
      </c>
      <c r="AC252">
        <v>129.87942463904</v>
      </c>
      <c r="AD252">
        <v>133.06732357791299</v>
      </c>
      <c r="AE252">
        <v>124.439431230699</v>
      </c>
      <c r="AF252">
        <v>134.75959686163</v>
      </c>
      <c r="AG252">
        <v>155.71465856780699</v>
      </c>
      <c r="AH252">
        <v>157.83763601451301</v>
      </c>
      <c r="AI252">
        <v>141.49147141212899</v>
      </c>
      <c r="AJ252">
        <v>130.20551946690301</v>
      </c>
      <c r="AK252">
        <v>114.816535685644</v>
      </c>
      <c r="AL252">
        <v>127.010063574678</v>
      </c>
      <c r="AM252">
        <v>146.744124689774</v>
      </c>
      <c r="AN252">
        <v>165.213045910555</v>
      </c>
      <c r="AO252">
        <v>156.96510596847801</v>
      </c>
      <c r="AP252">
        <v>153.92156135420001</v>
      </c>
      <c r="AQ252">
        <v>154.50816804047801</v>
      </c>
      <c r="AR252">
        <v>136.9063616322</v>
      </c>
      <c r="AS252">
        <v>160.91700265513799</v>
      </c>
      <c r="AT252">
        <v>165.72031974177099</v>
      </c>
      <c r="AU252">
        <v>161.68321616474</v>
      </c>
      <c r="AV252">
        <v>159.67910089076801</v>
      </c>
      <c r="AW252">
        <v>151.27455915982901</v>
      </c>
      <c r="AX252">
        <v>146.43209041804599</v>
      </c>
      <c r="AY252">
        <v>168.82545882593899</v>
      </c>
      <c r="AZ252">
        <v>166.062223640984</v>
      </c>
      <c r="BA252">
        <v>153.29967771104401</v>
      </c>
      <c r="BB252">
        <v>161.88081893741199</v>
      </c>
      <c r="BC252">
        <v>153.67494999017799</v>
      </c>
      <c r="BD252">
        <f t="shared" si="10"/>
        <v>142.62639237182213</v>
      </c>
      <c r="BE252">
        <f t="shared" si="9"/>
        <v>110.15720052094565</v>
      </c>
      <c r="BF252">
        <v>103.65547554442399</v>
      </c>
      <c r="BG252">
        <f t="shared" si="11"/>
        <v>0.48029556488936898</v>
      </c>
      <c r="BH252">
        <f t="shared" si="12"/>
        <v>184</v>
      </c>
      <c r="BI252">
        <f t="shared" si="13"/>
        <v>0.50410958904109593</v>
      </c>
    </row>
    <row r="253" spans="1:61" x14ac:dyDescent="0.35">
      <c r="A253">
        <v>251</v>
      </c>
      <c r="B253" s="1">
        <v>43283</v>
      </c>
      <c r="C253" t="s">
        <v>260</v>
      </c>
      <c r="I253">
        <v>142.09792859107799</v>
      </c>
      <c r="J253">
        <v>141.45080939136901</v>
      </c>
      <c r="K253">
        <v>144.142095614505</v>
      </c>
      <c r="L253">
        <v>137.783564786444</v>
      </c>
      <c r="M253">
        <v>146.68012669855099</v>
      </c>
      <c r="N253">
        <v>143.04362212233701</v>
      </c>
      <c r="O253">
        <v>136.389810055878</v>
      </c>
      <c r="P253">
        <v>130.98232375934199</v>
      </c>
      <c r="Q253">
        <v>126.19183284446601</v>
      </c>
      <c r="R253">
        <v>113.106643569068</v>
      </c>
      <c r="AB253">
        <v>100.798487591898</v>
      </c>
      <c r="AC253">
        <v>116.80542391374701</v>
      </c>
      <c r="AD253">
        <v>118.658857124788</v>
      </c>
      <c r="AE253">
        <v>116.609415896304</v>
      </c>
      <c r="AF253">
        <v>120.04519565645199</v>
      </c>
      <c r="AG253">
        <v>141.70700737608499</v>
      </c>
      <c r="AH253">
        <v>138.46138439159199</v>
      </c>
      <c r="AI253">
        <v>125.582167209037</v>
      </c>
      <c r="AJ253">
        <v>111.60697444208</v>
      </c>
      <c r="AK253">
        <v>100.723500522503</v>
      </c>
      <c r="AQ253">
        <v>143.93044127818999</v>
      </c>
      <c r="AR253">
        <v>131.81875740762399</v>
      </c>
      <c r="AS253">
        <v>157.11947805236801</v>
      </c>
      <c r="AT253">
        <v>147.920661921359</v>
      </c>
      <c r="AU253">
        <v>146.67667559966901</v>
      </c>
      <c r="AV253">
        <v>145.507252666422</v>
      </c>
      <c r="AW253">
        <v>132.643049731113</v>
      </c>
      <c r="AX253">
        <v>139.80693443094299</v>
      </c>
      <c r="AY253">
        <v>151.90685833735</v>
      </c>
      <c r="AZ253">
        <v>149.46465608253399</v>
      </c>
      <c r="BD253">
        <f t="shared" si="10"/>
        <v>133.32206456883654</v>
      </c>
      <c r="BE253">
        <f t="shared" si="9"/>
        <v>100.85287271796005</v>
      </c>
      <c r="BF253">
        <v>103.698619313598</v>
      </c>
      <c r="BG253">
        <f t="shared" si="11"/>
        <v>0.48238992261626257</v>
      </c>
      <c r="BH253">
        <f t="shared" si="12"/>
        <v>185</v>
      </c>
      <c r="BI253">
        <f t="shared" si="13"/>
        <v>0.50684931506849318</v>
      </c>
    </row>
    <row r="254" spans="1:61" x14ac:dyDescent="0.35">
      <c r="A254">
        <v>252</v>
      </c>
      <c r="B254" s="1">
        <v>43283</v>
      </c>
      <c r="C254" t="s">
        <v>261</v>
      </c>
      <c r="D254">
        <v>174.62757953108499</v>
      </c>
      <c r="E254">
        <v>169.78179354413399</v>
      </c>
      <c r="F254">
        <v>170.02054935389799</v>
      </c>
      <c r="G254">
        <v>156.942986967964</v>
      </c>
      <c r="H254">
        <v>171.95095329101699</v>
      </c>
      <c r="I254">
        <v>157.74384152009199</v>
      </c>
      <c r="J254">
        <v>158.27425860681799</v>
      </c>
      <c r="K254">
        <v>160.00620416770701</v>
      </c>
      <c r="L254">
        <v>148.01633268864001</v>
      </c>
      <c r="M254">
        <v>158.138543102266</v>
      </c>
      <c r="N254">
        <v>159.51076832010801</v>
      </c>
      <c r="O254">
        <v>152.39005551343999</v>
      </c>
      <c r="P254">
        <v>150.99333603597199</v>
      </c>
      <c r="Q254">
        <v>145.073404747409</v>
      </c>
      <c r="R254">
        <v>136.36119358919899</v>
      </c>
      <c r="S254">
        <v>129.28767626877601</v>
      </c>
      <c r="T254">
        <v>118.75081518777699</v>
      </c>
      <c r="U254">
        <v>110.218712844395</v>
      </c>
      <c r="V254">
        <v>109.652567685411</v>
      </c>
      <c r="W254">
        <v>115.985400286711</v>
      </c>
      <c r="X254">
        <v>102.85946624346801</v>
      </c>
      <c r="Y254">
        <v>105.897263238528</v>
      </c>
      <c r="Z254">
        <v>91.819797092530393</v>
      </c>
      <c r="AA254">
        <v>94.156262578765606</v>
      </c>
      <c r="AB254">
        <v>103.328541305131</v>
      </c>
      <c r="AC254">
        <v>117.742846880158</v>
      </c>
      <c r="AD254">
        <v>128.26405162753801</v>
      </c>
      <c r="AE254">
        <v>112.678310912665</v>
      </c>
      <c r="AF254">
        <v>125.23009896237301</v>
      </c>
      <c r="AG254">
        <v>151.726533585043</v>
      </c>
      <c r="AH254">
        <v>148.14396894428901</v>
      </c>
      <c r="AI254">
        <v>130.47627542377299</v>
      </c>
      <c r="AJ254">
        <v>120.865862546646</v>
      </c>
      <c r="AK254">
        <v>112.538617437464</v>
      </c>
      <c r="AL254">
        <v>122.800735720584</v>
      </c>
      <c r="AM254">
        <v>141.57503867454599</v>
      </c>
      <c r="AN254">
        <v>157.630359556858</v>
      </c>
      <c r="AO254">
        <v>143.84255749336401</v>
      </c>
      <c r="AP254">
        <v>146.83999890482201</v>
      </c>
      <c r="AQ254">
        <v>146.94777495877199</v>
      </c>
      <c r="AR254">
        <v>132.74313241103101</v>
      </c>
      <c r="AS254">
        <v>157.196477748413</v>
      </c>
      <c r="AT254">
        <v>145.510200727306</v>
      </c>
      <c r="AU254">
        <v>145.13972935622701</v>
      </c>
      <c r="AV254">
        <v>148.50291804973199</v>
      </c>
      <c r="AW254">
        <v>138.723546616215</v>
      </c>
      <c r="AX254">
        <v>140.519640748455</v>
      </c>
      <c r="AY254">
        <v>154.86509481620101</v>
      </c>
      <c r="AZ254">
        <v>152.41682716594201</v>
      </c>
      <c r="BA254">
        <v>134.307685882935</v>
      </c>
      <c r="BB254">
        <v>142.63991350543</v>
      </c>
      <c r="BC254">
        <v>136.40143202945299</v>
      </c>
      <c r="BD254">
        <f t="shared" si="10"/>
        <v>138.23188335379763</v>
      </c>
      <c r="BE254">
        <f t="shared" si="9"/>
        <v>105.76269150292114</v>
      </c>
      <c r="BF254">
        <v>103.27024108304801</v>
      </c>
      <c r="BG254">
        <f t="shared" si="11"/>
        <v>0.46159486288082596</v>
      </c>
      <c r="BH254">
        <f t="shared" si="12"/>
        <v>185</v>
      </c>
      <c r="BI254">
        <f t="shared" si="13"/>
        <v>0.50684931506849318</v>
      </c>
    </row>
    <row r="255" spans="1:61" x14ac:dyDescent="0.35">
      <c r="A255">
        <v>253</v>
      </c>
      <c r="B255" s="1">
        <v>43286</v>
      </c>
      <c r="C255" t="s">
        <v>262</v>
      </c>
      <c r="D255">
        <v>176.741341221986</v>
      </c>
      <c r="E255">
        <v>171.289478977318</v>
      </c>
      <c r="F255">
        <v>170.429349194103</v>
      </c>
      <c r="G255">
        <v>157.43379620612399</v>
      </c>
      <c r="H255">
        <v>167.03811683093599</v>
      </c>
      <c r="I255">
        <v>154.472173531143</v>
      </c>
      <c r="J255">
        <v>155.37599723228399</v>
      </c>
      <c r="K255">
        <v>163.21361115280601</v>
      </c>
      <c r="L255">
        <v>164.498381086248</v>
      </c>
      <c r="M255">
        <v>169.60279541652801</v>
      </c>
      <c r="N255">
        <v>156.36518864700199</v>
      </c>
      <c r="O255">
        <v>141.74370214254799</v>
      </c>
      <c r="P255">
        <v>141.340918877588</v>
      </c>
      <c r="Q255">
        <v>135.26118686077101</v>
      </c>
      <c r="R255">
        <v>127.122859191277</v>
      </c>
      <c r="S255">
        <v>135.92139639132401</v>
      </c>
      <c r="T255">
        <v>121.169455244042</v>
      </c>
      <c r="U255">
        <v>128.47535588510399</v>
      </c>
      <c r="V255">
        <v>111.96139295732399</v>
      </c>
      <c r="W255">
        <v>106.716829814885</v>
      </c>
      <c r="X255">
        <v>124.91622140877099</v>
      </c>
      <c r="Y255">
        <v>104.950845926765</v>
      </c>
      <c r="Z255">
        <v>91.929343888163402</v>
      </c>
      <c r="AA255">
        <v>92.485809121542601</v>
      </c>
      <c r="AB255">
        <v>128.48768467633499</v>
      </c>
      <c r="AC255">
        <v>143.894599080544</v>
      </c>
      <c r="AD255">
        <v>120.029698322331</v>
      </c>
      <c r="AE255">
        <v>135.52904793444901</v>
      </c>
      <c r="AF255">
        <v>133.68459009352799</v>
      </c>
      <c r="AG255">
        <v>167.57184072816699</v>
      </c>
      <c r="AH255">
        <v>160.847018796117</v>
      </c>
      <c r="AI255">
        <v>132.53331599852001</v>
      </c>
      <c r="AJ255">
        <v>120.72956180224401</v>
      </c>
      <c r="AK255">
        <v>120.235291459891</v>
      </c>
      <c r="AL255">
        <v>162.919557955969</v>
      </c>
      <c r="AM255">
        <v>165.32156481971199</v>
      </c>
      <c r="AN255">
        <v>143.712335713264</v>
      </c>
      <c r="AO255">
        <v>178.880489996042</v>
      </c>
      <c r="AP255">
        <v>166.50645003371801</v>
      </c>
      <c r="AQ255">
        <v>143.240900248911</v>
      </c>
      <c r="AR255">
        <v>135.11687049360199</v>
      </c>
      <c r="AS255">
        <v>180.817004205383</v>
      </c>
      <c r="AT255">
        <v>164.33216527173499</v>
      </c>
      <c r="AU255">
        <v>191.68157306707499</v>
      </c>
      <c r="AV255">
        <v>153.720845611855</v>
      </c>
      <c r="AW255">
        <v>163.200387606476</v>
      </c>
      <c r="AX255">
        <v>171.53360582766101</v>
      </c>
      <c r="AY255">
        <v>155.927120553609</v>
      </c>
      <c r="AZ255">
        <v>189.42764910347199</v>
      </c>
      <c r="BA255">
        <v>154.047918488644</v>
      </c>
      <c r="BB255">
        <v>173.280631940859</v>
      </c>
      <c r="BC255">
        <v>156.71114487491701</v>
      </c>
      <c r="BD255">
        <f t="shared" si="10"/>
        <v>147.77646945983875</v>
      </c>
      <c r="BE255">
        <f t="shared" si="9"/>
        <v>115.30727760896227</v>
      </c>
      <c r="BF255">
        <v>103.344062419336</v>
      </c>
      <c r="BG255">
        <f t="shared" si="11"/>
        <v>0.46517842289480604</v>
      </c>
      <c r="BH255">
        <f t="shared" si="12"/>
        <v>188</v>
      </c>
      <c r="BI255">
        <f t="shared" si="13"/>
        <v>0.51506849315068493</v>
      </c>
    </row>
    <row r="256" spans="1:61" x14ac:dyDescent="0.35">
      <c r="A256">
        <v>254</v>
      </c>
      <c r="B256" s="1">
        <v>43290</v>
      </c>
      <c r="C256" t="s">
        <v>263</v>
      </c>
      <c r="D256">
        <v>155.00900999492799</v>
      </c>
      <c r="E256">
        <v>156.90143043272201</v>
      </c>
      <c r="F256">
        <v>154.15479640626901</v>
      </c>
      <c r="G256">
        <v>145.85406022245499</v>
      </c>
      <c r="H256">
        <v>162.92779603773201</v>
      </c>
      <c r="I256">
        <v>146.47885671884799</v>
      </c>
      <c r="J256">
        <v>153.81939702953801</v>
      </c>
      <c r="K256">
        <v>162.793033634474</v>
      </c>
      <c r="L256">
        <v>148.18119596222101</v>
      </c>
      <c r="M256">
        <v>152.14404313026199</v>
      </c>
      <c r="T256">
        <v>118.796646971675</v>
      </c>
      <c r="U256">
        <v>111.671570027424</v>
      </c>
      <c r="V256">
        <v>113.43609334803</v>
      </c>
      <c r="W256">
        <v>115.452172589055</v>
      </c>
      <c r="X256">
        <v>101.914018531152</v>
      </c>
      <c r="Y256">
        <v>109.074799009721</v>
      </c>
      <c r="Z256">
        <v>90.818726099608298</v>
      </c>
      <c r="AA256">
        <v>92.420293306727203</v>
      </c>
      <c r="AB256">
        <v>107.713803882817</v>
      </c>
      <c r="AC256">
        <v>126.907313133652</v>
      </c>
      <c r="AD256">
        <v>125.319580219144</v>
      </c>
      <c r="AE256">
        <v>118.413724015388</v>
      </c>
      <c r="AF256">
        <v>120.968981892168</v>
      </c>
      <c r="AL256">
        <v>147.19552567515399</v>
      </c>
      <c r="AM256">
        <v>143.09497598085699</v>
      </c>
      <c r="AN256">
        <v>152.792456611267</v>
      </c>
      <c r="AO256">
        <v>141.20774729906901</v>
      </c>
      <c r="AP256">
        <v>145.39963471566699</v>
      </c>
      <c r="AQ256">
        <v>158.023701611533</v>
      </c>
      <c r="AR256">
        <v>151.03975393465299</v>
      </c>
      <c r="AS256">
        <v>174.49145346126599</v>
      </c>
      <c r="AT256">
        <v>162.59965031047599</v>
      </c>
      <c r="BA256">
        <v>139.392838769473</v>
      </c>
      <c r="BB256">
        <v>148.390414534337</v>
      </c>
      <c r="BC256">
        <v>136.284529294603</v>
      </c>
      <c r="BD256">
        <f t="shared" si="10"/>
        <v>136.88811499412472</v>
      </c>
      <c r="BE256">
        <f t="shared" si="9"/>
        <v>104.41892314324824</v>
      </c>
      <c r="BF256">
        <v>103.511155310592</v>
      </c>
      <c r="BG256">
        <f t="shared" si="11"/>
        <v>0.47328972829558302</v>
      </c>
      <c r="BH256">
        <f t="shared" si="12"/>
        <v>192</v>
      </c>
      <c r="BI256">
        <f t="shared" si="13"/>
        <v>0.52602739726027392</v>
      </c>
    </row>
    <row r="257" spans="1:61" x14ac:dyDescent="0.35">
      <c r="A257">
        <v>255</v>
      </c>
      <c r="B257" s="1">
        <v>43291</v>
      </c>
      <c r="C257" t="s">
        <v>86</v>
      </c>
      <c r="D257">
        <v>173.00231547808301</v>
      </c>
      <c r="E257">
        <v>174.42789438820401</v>
      </c>
      <c r="F257">
        <v>177.708697872279</v>
      </c>
      <c r="G257">
        <v>167.818143137692</v>
      </c>
      <c r="H257">
        <v>186.43187738509801</v>
      </c>
      <c r="I257">
        <v>163.51316621739701</v>
      </c>
      <c r="J257">
        <v>168.12305787399899</v>
      </c>
      <c r="K257">
        <v>182.078701429419</v>
      </c>
      <c r="L257">
        <v>156.99019536575599</v>
      </c>
      <c r="M257">
        <v>164.40843431659999</v>
      </c>
      <c r="N257">
        <v>169.096705284466</v>
      </c>
      <c r="O257">
        <v>157.40414430657299</v>
      </c>
      <c r="P257">
        <v>151.44278748596599</v>
      </c>
      <c r="Q257">
        <v>145.220765614481</v>
      </c>
      <c r="R257">
        <v>148.24141292690899</v>
      </c>
      <c r="S257">
        <v>138.890990489079</v>
      </c>
      <c r="T257">
        <v>127.934336978338</v>
      </c>
      <c r="U257">
        <v>122.794225578557</v>
      </c>
      <c r="V257">
        <v>121.841990423967</v>
      </c>
      <c r="W257">
        <v>122.76777743621</v>
      </c>
      <c r="X257">
        <v>107.975572768308</v>
      </c>
      <c r="Y257">
        <v>115.71538170925901</v>
      </c>
      <c r="Z257">
        <v>99.703481489862796</v>
      </c>
      <c r="AA257">
        <v>98.149803735574196</v>
      </c>
      <c r="AB257">
        <v>110.53050318687001</v>
      </c>
      <c r="AC257">
        <v>129.98594281669301</v>
      </c>
      <c r="AD257">
        <v>129.622751442462</v>
      </c>
      <c r="AE257">
        <v>123.565196370566</v>
      </c>
      <c r="AF257">
        <v>139.33725593288401</v>
      </c>
      <c r="AG257">
        <v>169.333175762531</v>
      </c>
      <c r="AH257">
        <v>160.79453493532</v>
      </c>
      <c r="AI257">
        <v>159.897391351583</v>
      </c>
      <c r="AJ257">
        <v>149.20650579574999</v>
      </c>
      <c r="AK257">
        <v>146.060457291745</v>
      </c>
      <c r="AL257">
        <v>161.56414852878601</v>
      </c>
      <c r="AM257">
        <v>154.18855470632599</v>
      </c>
      <c r="AN257">
        <v>167.85549739394301</v>
      </c>
      <c r="AO257">
        <v>159.05345042949099</v>
      </c>
      <c r="AP257">
        <v>156.46901323615899</v>
      </c>
      <c r="AQ257">
        <v>167.34885980493601</v>
      </c>
      <c r="AR257">
        <v>157.72827846409001</v>
      </c>
      <c r="AS257">
        <v>185.33718103787501</v>
      </c>
      <c r="AT257">
        <v>174.04062480922201</v>
      </c>
      <c r="AU257">
        <v>172.135431468691</v>
      </c>
      <c r="AV257">
        <v>161.896951451207</v>
      </c>
      <c r="AW257">
        <v>162.77359386629399</v>
      </c>
      <c r="AX257">
        <v>162.97659681171399</v>
      </c>
      <c r="AY257">
        <v>173.66465424532299</v>
      </c>
      <c r="AZ257">
        <v>170.76897786705899</v>
      </c>
      <c r="BA257">
        <v>154.48745607561</v>
      </c>
      <c r="BB257">
        <v>160.55482489786701</v>
      </c>
      <c r="BC257">
        <v>147.189788154746</v>
      </c>
      <c r="BD257">
        <f t="shared" si="10"/>
        <v>152.11633572745805</v>
      </c>
      <c r="BE257">
        <f t="shared" si="9"/>
        <v>119.64714387658157</v>
      </c>
      <c r="BF257">
        <v>103.816878102367</v>
      </c>
      <c r="BG257">
        <f t="shared" si="11"/>
        <v>0.48813064051767019</v>
      </c>
      <c r="BH257">
        <f t="shared" si="12"/>
        <v>193</v>
      </c>
      <c r="BI257">
        <f t="shared" si="13"/>
        <v>0.52876712328767128</v>
      </c>
    </row>
    <row r="258" spans="1:61" x14ac:dyDescent="0.35">
      <c r="A258">
        <v>256</v>
      </c>
      <c r="B258" s="1">
        <v>43291</v>
      </c>
      <c r="C258" t="s">
        <v>264</v>
      </c>
      <c r="D258">
        <v>182.79723103814499</v>
      </c>
      <c r="E258">
        <v>183.01959346566801</v>
      </c>
      <c r="F258">
        <v>189.87671967871501</v>
      </c>
      <c r="G258">
        <v>181.38030059634701</v>
      </c>
      <c r="H258">
        <v>192.77976193928501</v>
      </c>
      <c r="I258">
        <v>171.63102203055001</v>
      </c>
      <c r="J258">
        <v>170.54065847736501</v>
      </c>
      <c r="K258">
        <v>174.49891353328101</v>
      </c>
      <c r="L258">
        <v>161.400918141239</v>
      </c>
      <c r="M258">
        <v>166.12963511535199</v>
      </c>
      <c r="N258">
        <v>164.77848621283201</v>
      </c>
      <c r="O258">
        <v>164.32290118244401</v>
      </c>
      <c r="P258">
        <v>159.67185748354399</v>
      </c>
      <c r="Q258">
        <v>149.513872601472</v>
      </c>
      <c r="R258">
        <v>147.66767261250101</v>
      </c>
      <c r="S258">
        <v>137.950522102354</v>
      </c>
      <c r="T258">
        <v>122.05611231873699</v>
      </c>
      <c r="U258">
        <v>119.47469338982199</v>
      </c>
      <c r="V258">
        <v>115.35913167762401</v>
      </c>
      <c r="W258">
        <v>127.174429687726</v>
      </c>
      <c r="X258">
        <v>107.68911398171301</v>
      </c>
      <c r="Y258">
        <v>113.800778859771</v>
      </c>
      <c r="Z258">
        <v>90.859166370873197</v>
      </c>
      <c r="AA258">
        <v>91.812346917488</v>
      </c>
      <c r="AB258">
        <v>104.496735361988</v>
      </c>
      <c r="AC258">
        <v>116.64456703998501</v>
      </c>
      <c r="AD258">
        <v>128.16520880021599</v>
      </c>
      <c r="AE258">
        <v>115.0053063045</v>
      </c>
      <c r="AF258">
        <v>127.44704013110599</v>
      </c>
      <c r="AG258">
        <v>164.782274534219</v>
      </c>
      <c r="AH258">
        <v>162.284859584733</v>
      </c>
      <c r="AI258">
        <v>157.31380269223399</v>
      </c>
      <c r="AJ258">
        <v>144.87741966656299</v>
      </c>
      <c r="AK258">
        <v>138.108183855688</v>
      </c>
      <c r="AL258">
        <v>149.20781147178499</v>
      </c>
      <c r="AM258">
        <v>146.957834209412</v>
      </c>
      <c r="AN258">
        <v>162.31294649728599</v>
      </c>
      <c r="AO258">
        <v>145.58598142215601</v>
      </c>
      <c r="AP258">
        <v>147.568368798291</v>
      </c>
      <c r="AQ258">
        <v>150.58911494639199</v>
      </c>
      <c r="AR258">
        <v>145.869219103532</v>
      </c>
      <c r="AS258">
        <v>168.057411336895</v>
      </c>
      <c r="AT258">
        <v>158.620237152416</v>
      </c>
      <c r="AU258">
        <v>152.42027714432999</v>
      </c>
      <c r="AV258">
        <v>143.52248340852199</v>
      </c>
      <c r="AW258">
        <v>144.03652238481601</v>
      </c>
      <c r="AX258">
        <v>149.26076937252199</v>
      </c>
      <c r="AY258">
        <v>161.47299201754399</v>
      </c>
      <c r="AZ258">
        <v>158.382344250058</v>
      </c>
      <c r="BA258">
        <v>144.10066445395699</v>
      </c>
      <c r="BB258">
        <v>142.05106979380599</v>
      </c>
      <c r="BC258">
        <v>143.21051436651501</v>
      </c>
      <c r="BD258">
        <f t="shared" si="10"/>
        <v>147.27957306762144</v>
      </c>
      <c r="BE258">
        <f t="shared" ref="BE258:BE321" si="14">BD258-($BD$370-$BL$370)</f>
        <v>114.81038121674496</v>
      </c>
      <c r="BF258">
        <v>104.241439441841</v>
      </c>
      <c r="BG258">
        <f t="shared" si="11"/>
        <v>0.50874041427854388</v>
      </c>
      <c r="BH258">
        <f t="shared" si="12"/>
        <v>193</v>
      </c>
      <c r="BI258">
        <f t="shared" si="13"/>
        <v>0.52876712328767128</v>
      </c>
    </row>
    <row r="259" spans="1:61" x14ac:dyDescent="0.35">
      <c r="A259">
        <v>257</v>
      </c>
      <c r="B259" s="1">
        <v>43298</v>
      </c>
      <c r="C259" t="s">
        <v>243</v>
      </c>
      <c r="D259">
        <v>158.467417474831</v>
      </c>
      <c r="E259">
        <v>154.14369194468799</v>
      </c>
      <c r="F259">
        <v>153.95528255850999</v>
      </c>
      <c r="G259">
        <v>147.575375141976</v>
      </c>
      <c r="N259">
        <v>143.70931139886599</v>
      </c>
      <c r="O259">
        <v>132.27149671606799</v>
      </c>
      <c r="P259">
        <v>135.29167031690901</v>
      </c>
      <c r="Q259">
        <v>127.514939140986</v>
      </c>
      <c r="AI259">
        <v>129.63369599624801</v>
      </c>
      <c r="AJ259">
        <v>123.179114775087</v>
      </c>
      <c r="BD259">
        <f t="shared" ref="BD259:BD322" si="15">AVERAGE(D259:BC259)</f>
        <v>140.57419954641688</v>
      </c>
      <c r="BE259">
        <f t="shared" si="14"/>
        <v>108.10500769554039</v>
      </c>
      <c r="BF259">
        <v>103.24283701202801</v>
      </c>
      <c r="BG259">
        <f t="shared" si="11"/>
        <v>0.46026456817111716</v>
      </c>
      <c r="BH259">
        <f t="shared" si="12"/>
        <v>200</v>
      </c>
      <c r="BI259">
        <f t="shared" si="13"/>
        <v>0.54794520547945202</v>
      </c>
    </row>
    <row r="260" spans="1:61" x14ac:dyDescent="0.35">
      <c r="A260">
        <v>258</v>
      </c>
      <c r="B260" s="1">
        <v>43298</v>
      </c>
      <c r="C260" t="s">
        <v>265</v>
      </c>
      <c r="D260">
        <v>164.911979981352</v>
      </c>
      <c r="E260">
        <v>160.962422528323</v>
      </c>
      <c r="F260">
        <v>160.22750697861801</v>
      </c>
      <c r="G260">
        <v>150.16579421501601</v>
      </c>
      <c r="H260">
        <v>162.501364763319</v>
      </c>
      <c r="I260">
        <v>148.714832409526</v>
      </c>
      <c r="J260">
        <v>149.129806544671</v>
      </c>
      <c r="K260">
        <v>150.369717643055</v>
      </c>
      <c r="L260">
        <v>143.899904182391</v>
      </c>
      <c r="M260">
        <v>150.309661760431</v>
      </c>
      <c r="N260">
        <v>147.77328890210401</v>
      </c>
      <c r="O260">
        <v>136.64986617763</v>
      </c>
      <c r="P260">
        <v>137.47828419431301</v>
      </c>
      <c r="Q260">
        <v>135.52459271356801</v>
      </c>
      <c r="R260">
        <v>127.097392107386</v>
      </c>
      <c r="S260">
        <v>117.908078062735</v>
      </c>
      <c r="T260">
        <v>108.361796823235</v>
      </c>
      <c r="U260">
        <v>102.794023735745</v>
      </c>
      <c r="V260">
        <v>100.863452143125</v>
      </c>
      <c r="W260">
        <v>103.446359972582</v>
      </c>
      <c r="X260">
        <v>93.498697862412001</v>
      </c>
      <c r="Y260">
        <v>94.911304404145</v>
      </c>
      <c r="Z260">
        <v>77.389745750911402</v>
      </c>
      <c r="AA260">
        <v>74.494737743812095</v>
      </c>
      <c r="AB260">
        <v>87.215591263645805</v>
      </c>
      <c r="AC260">
        <v>101.54727000574</v>
      </c>
      <c r="AD260">
        <v>108.72874366174599</v>
      </c>
      <c r="AE260">
        <v>95.939573044663504</v>
      </c>
      <c r="AF260">
        <v>103.689294374753</v>
      </c>
      <c r="AG260">
        <v>134.338451538762</v>
      </c>
      <c r="AH260">
        <v>136.828894512457</v>
      </c>
      <c r="AI260">
        <v>122.83811640952</v>
      </c>
      <c r="AJ260">
        <v>118.615019079354</v>
      </c>
      <c r="AK260">
        <v>112.15111613309701</v>
      </c>
      <c r="AL260">
        <v>125.383486563375</v>
      </c>
      <c r="AM260">
        <v>124.383862882001</v>
      </c>
      <c r="AN260">
        <v>136.57771897035599</v>
      </c>
      <c r="AO260">
        <v>123.87364201320899</v>
      </c>
      <c r="AP260">
        <v>130.120451940126</v>
      </c>
      <c r="AQ260">
        <v>136.317643299205</v>
      </c>
      <c r="AR260">
        <v>127.77196630488601</v>
      </c>
      <c r="AS260">
        <v>148.62396890377801</v>
      </c>
      <c r="AT260">
        <v>141.975196807532</v>
      </c>
      <c r="AU260">
        <v>130.42556207841201</v>
      </c>
      <c r="AV260">
        <v>130.95829295875399</v>
      </c>
      <c r="AW260">
        <v>124.32014055785901</v>
      </c>
      <c r="AX260">
        <v>125.15418969901501</v>
      </c>
      <c r="AY260">
        <v>134.79507951157501</v>
      </c>
      <c r="AZ260">
        <v>129.318401744867</v>
      </c>
      <c r="BA260">
        <v>116.182873351688</v>
      </c>
      <c r="BB260">
        <v>122.37004061277401</v>
      </c>
      <c r="BC260">
        <v>107.903531552079</v>
      </c>
      <c r="BD260">
        <f t="shared" si="15"/>
        <v>125.72562944953144</v>
      </c>
      <c r="BE260">
        <f t="shared" si="14"/>
        <v>93.256437598654955</v>
      </c>
      <c r="BF260">
        <v>103.16091641664801</v>
      </c>
      <c r="BG260">
        <f t="shared" si="11"/>
        <v>0.4562878402400492</v>
      </c>
      <c r="BH260">
        <f t="shared" si="12"/>
        <v>200</v>
      </c>
      <c r="BI260">
        <f t="shared" si="13"/>
        <v>0.54794520547945202</v>
      </c>
    </row>
    <row r="261" spans="1:61" x14ac:dyDescent="0.35">
      <c r="A261">
        <v>259</v>
      </c>
      <c r="B261" s="1">
        <v>43299</v>
      </c>
      <c r="C261" t="s">
        <v>266</v>
      </c>
      <c r="F261">
        <v>149.729013975789</v>
      </c>
      <c r="G261">
        <v>140.66972654288901</v>
      </c>
      <c r="H261">
        <v>156.959184902347</v>
      </c>
      <c r="I261">
        <v>137.25139798501701</v>
      </c>
      <c r="J261">
        <v>136.344868140514</v>
      </c>
      <c r="K261">
        <v>140.37294818097999</v>
      </c>
      <c r="L261">
        <v>133.13938962585101</v>
      </c>
      <c r="M261">
        <v>139.39691618742299</v>
      </c>
      <c r="V261">
        <v>104.60448075493299</v>
      </c>
      <c r="W261">
        <v>108.298292826088</v>
      </c>
      <c r="X261">
        <v>98.655047451485302</v>
      </c>
      <c r="Y261">
        <v>99.802093153916204</v>
      </c>
      <c r="Z261">
        <v>79.4497234268716</v>
      </c>
      <c r="AA261">
        <v>79.458281312175799</v>
      </c>
      <c r="AB261">
        <v>89.423249354953199</v>
      </c>
      <c r="AC261">
        <v>101.86985972074</v>
      </c>
      <c r="AD261">
        <v>113.37565516990701</v>
      </c>
      <c r="AE261">
        <v>98.784728052109301</v>
      </c>
      <c r="AF261">
        <v>106.558335825225</v>
      </c>
      <c r="AG261">
        <v>135.79859483395899</v>
      </c>
      <c r="AH261">
        <v>137.252772410072</v>
      </c>
      <c r="AN261">
        <v>138.89195419567901</v>
      </c>
      <c r="AO261">
        <v>130.48171348792201</v>
      </c>
      <c r="AP261">
        <v>133.15234387804301</v>
      </c>
      <c r="AQ261">
        <v>132.89826365493499</v>
      </c>
      <c r="AR261">
        <v>133.07873895710901</v>
      </c>
      <c r="AS261">
        <v>165.62558734233801</v>
      </c>
      <c r="AT261">
        <v>154.65501738862699</v>
      </c>
      <c r="AU261">
        <v>146.724514512957</v>
      </c>
      <c r="AV261">
        <v>142.19297097935501</v>
      </c>
      <c r="BD261">
        <f t="shared" si="15"/>
        <v>125.49652214100701</v>
      </c>
      <c r="BE261">
        <f t="shared" si="14"/>
        <v>93.027330290130521</v>
      </c>
      <c r="BF261">
        <v>103.271042070338</v>
      </c>
      <c r="BG261">
        <f t="shared" si="11"/>
        <v>0.46163374575898086</v>
      </c>
      <c r="BH261">
        <f t="shared" si="12"/>
        <v>201</v>
      </c>
      <c r="BI261">
        <f t="shared" si="13"/>
        <v>0.55068493150684927</v>
      </c>
    </row>
    <row r="262" spans="1:61" x14ac:dyDescent="0.35">
      <c r="A262">
        <v>260</v>
      </c>
      <c r="B262" s="1">
        <v>43301</v>
      </c>
      <c r="C262" t="s">
        <v>267</v>
      </c>
      <c r="D262">
        <v>174.231411972226</v>
      </c>
      <c r="E262">
        <v>174.34610517396399</v>
      </c>
      <c r="F262">
        <v>176.50033872794401</v>
      </c>
      <c r="G262">
        <v>167.75139130497101</v>
      </c>
      <c r="H262">
        <v>175.09304158083901</v>
      </c>
      <c r="I262">
        <v>160.47949884074001</v>
      </c>
      <c r="J262">
        <v>162.27223525826901</v>
      </c>
      <c r="K262">
        <v>159.699260285186</v>
      </c>
      <c r="L262">
        <v>153.57462734218799</v>
      </c>
      <c r="M262">
        <v>156.56087041644699</v>
      </c>
      <c r="N262">
        <v>158.61402292328799</v>
      </c>
      <c r="O262">
        <v>149.21459637369301</v>
      </c>
      <c r="P262">
        <v>147.57696110527499</v>
      </c>
      <c r="Q262">
        <v>145.81969954664899</v>
      </c>
      <c r="R262">
        <v>136.925524343701</v>
      </c>
      <c r="S262">
        <v>127.05028153719201</v>
      </c>
      <c r="T262">
        <v>116.25226909829701</v>
      </c>
      <c r="U262">
        <v>111.309071757479</v>
      </c>
      <c r="V262">
        <v>110.41066178016101</v>
      </c>
      <c r="W262">
        <v>113.515402035731</v>
      </c>
      <c r="X262">
        <v>105.24000296452201</v>
      </c>
      <c r="Y262">
        <v>107.581215400299</v>
      </c>
      <c r="Z262">
        <v>89.964490902119806</v>
      </c>
      <c r="AA262">
        <v>85.449046993447396</v>
      </c>
      <c r="AB262">
        <v>92.710906787641406</v>
      </c>
      <c r="AC262">
        <v>109.079452756726</v>
      </c>
      <c r="AD262">
        <v>116.48498582287201</v>
      </c>
      <c r="AE262">
        <v>108.92887846697</v>
      </c>
      <c r="AF262">
        <v>120.239024325176</v>
      </c>
      <c r="AG262">
        <v>145.02310203723499</v>
      </c>
      <c r="AH262">
        <v>148.99550942222299</v>
      </c>
      <c r="AI262">
        <v>136.594683732683</v>
      </c>
      <c r="AJ262">
        <v>130.197286580135</v>
      </c>
      <c r="AK262">
        <v>121.860024093947</v>
      </c>
      <c r="AL262">
        <v>137.00388909667399</v>
      </c>
      <c r="AM262">
        <v>133.96427323043599</v>
      </c>
      <c r="AN262">
        <v>145.80773316073501</v>
      </c>
      <c r="AO262">
        <v>133.88455295329899</v>
      </c>
      <c r="AP262">
        <v>137.804612585212</v>
      </c>
      <c r="AQ262">
        <v>146.35998626739101</v>
      </c>
      <c r="AR262">
        <v>136.153345408576</v>
      </c>
      <c r="AS262">
        <v>158.04679808641501</v>
      </c>
      <c r="AT262">
        <v>144.989916200702</v>
      </c>
      <c r="AU262">
        <v>137.2841930868</v>
      </c>
      <c r="AV262">
        <v>141.94778742070201</v>
      </c>
      <c r="AW262">
        <v>131.38853793561299</v>
      </c>
      <c r="AX262">
        <v>135.383954900194</v>
      </c>
      <c r="AY262">
        <v>144.91194851532401</v>
      </c>
      <c r="AZ262">
        <v>142.023750846258</v>
      </c>
      <c r="BA262">
        <v>119.61079056828601</v>
      </c>
      <c r="BB262">
        <v>128.01042345236399</v>
      </c>
      <c r="BC262">
        <v>120.17025118534799</v>
      </c>
      <c r="BD262">
        <f t="shared" si="15"/>
        <v>135.96716589597244</v>
      </c>
      <c r="BE262">
        <f t="shared" si="14"/>
        <v>103.49797404509596</v>
      </c>
      <c r="BF262">
        <v>103.63235081521</v>
      </c>
      <c r="BG262">
        <f t="shared" si="11"/>
        <v>0.47917300521878692</v>
      </c>
      <c r="BH262">
        <f t="shared" si="12"/>
        <v>203</v>
      </c>
      <c r="BI262">
        <f t="shared" si="13"/>
        <v>0.55616438356164388</v>
      </c>
    </row>
    <row r="263" spans="1:61" x14ac:dyDescent="0.35">
      <c r="A263">
        <v>261</v>
      </c>
      <c r="B263" s="1">
        <v>43303</v>
      </c>
      <c r="C263" t="s">
        <v>268</v>
      </c>
      <c r="Y263">
        <v>186.82492892655699</v>
      </c>
      <c r="Z263">
        <v>174.30973167412901</v>
      </c>
      <c r="AA263">
        <v>167.13049096967401</v>
      </c>
      <c r="AB263">
        <v>182.55237343082999</v>
      </c>
      <c r="AC263">
        <v>191.346462775752</v>
      </c>
      <c r="AD263">
        <v>194.11536633959199</v>
      </c>
      <c r="AE263">
        <v>186.75097020224001</v>
      </c>
      <c r="AF263">
        <v>191.710108527655</v>
      </c>
      <c r="AG263">
        <v>222.817746777651</v>
      </c>
      <c r="AH263">
        <v>210.98324507854801</v>
      </c>
      <c r="AI263">
        <v>154.05958807829501</v>
      </c>
      <c r="AJ263">
        <v>145.72664892646199</v>
      </c>
      <c r="AK263">
        <v>137.07909243844401</v>
      </c>
      <c r="AL263">
        <v>142.90720756981301</v>
      </c>
      <c r="AM263">
        <v>140.30991242803401</v>
      </c>
      <c r="AN263">
        <v>156.90508934157901</v>
      </c>
      <c r="AO263">
        <v>141.98383937212299</v>
      </c>
      <c r="AP263">
        <v>150.45134721199099</v>
      </c>
      <c r="AQ263">
        <v>152.99783109472901</v>
      </c>
      <c r="AR263">
        <v>143.124669428376</v>
      </c>
      <c r="AS263">
        <v>166.513384919423</v>
      </c>
      <c r="AT263">
        <v>157.32038808330799</v>
      </c>
      <c r="AU263">
        <v>148.330804901622</v>
      </c>
      <c r="AV263">
        <v>144.78772937589599</v>
      </c>
      <c r="AW263">
        <v>138.05770523664401</v>
      </c>
      <c r="AX263">
        <v>139.77725030813701</v>
      </c>
      <c r="AY263">
        <v>146.64314653368001</v>
      </c>
      <c r="AZ263">
        <v>149.204288405754</v>
      </c>
      <c r="BA263">
        <v>130.21938962674699</v>
      </c>
      <c r="BB263">
        <v>136.89246925142501</v>
      </c>
      <c r="BC263">
        <v>126.741140579079</v>
      </c>
      <c r="BD263">
        <f t="shared" si="15"/>
        <v>159.95401121981254</v>
      </c>
      <c r="BE263">
        <f t="shared" si="14"/>
        <v>127.48481936893606</v>
      </c>
      <c r="BF263">
        <v>103.597313711707</v>
      </c>
      <c r="BG263">
        <f t="shared" si="11"/>
        <v>0.47747217495165095</v>
      </c>
      <c r="BH263">
        <f t="shared" si="12"/>
        <v>205</v>
      </c>
      <c r="BI263">
        <f t="shared" si="13"/>
        <v>0.56164383561643838</v>
      </c>
    </row>
    <row r="264" spans="1:61" x14ac:dyDescent="0.35">
      <c r="A264">
        <v>262</v>
      </c>
      <c r="B264" s="1">
        <v>43314</v>
      </c>
      <c r="C264" t="s">
        <v>269</v>
      </c>
      <c r="D264">
        <v>158.87117774823301</v>
      </c>
      <c r="E264">
        <v>157.837933696931</v>
      </c>
      <c r="F264">
        <v>154.478257926547</v>
      </c>
      <c r="G264">
        <v>142.04351337557199</v>
      </c>
      <c r="H264">
        <v>162.00842670743901</v>
      </c>
      <c r="I264">
        <v>140.22434145656899</v>
      </c>
      <c r="J264">
        <v>143.26391030429701</v>
      </c>
      <c r="K264">
        <v>145.309897005853</v>
      </c>
      <c r="L264">
        <v>137.05827558892301</v>
      </c>
      <c r="M264">
        <v>141.774572270406</v>
      </c>
      <c r="N264">
        <v>144.75211210657201</v>
      </c>
      <c r="O264">
        <v>134.971862589453</v>
      </c>
      <c r="P264">
        <v>129.645236966049</v>
      </c>
      <c r="Q264">
        <v>126.62113840735699</v>
      </c>
      <c r="R264">
        <v>125.871710652749</v>
      </c>
      <c r="S264">
        <v>114.727316843358</v>
      </c>
      <c r="T264">
        <v>107.38860416352701</v>
      </c>
      <c r="U264">
        <v>106.805902372651</v>
      </c>
      <c r="V264">
        <v>110.383777940184</v>
      </c>
      <c r="W264">
        <v>112.02418979390301</v>
      </c>
      <c r="X264">
        <v>100.192961631754</v>
      </c>
      <c r="Y264">
        <v>103.121346438995</v>
      </c>
      <c r="Z264">
        <v>77.415444676706599</v>
      </c>
      <c r="AA264">
        <v>80.851088509229399</v>
      </c>
      <c r="AB264">
        <v>96.668277370837799</v>
      </c>
      <c r="AC264">
        <v>108.14228453840499</v>
      </c>
      <c r="AD264">
        <v>114.610711401616</v>
      </c>
      <c r="AE264">
        <v>112.7328768167</v>
      </c>
      <c r="AF264">
        <v>120.580756107581</v>
      </c>
      <c r="AG264">
        <v>145.41358666939001</v>
      </c>
      <c r="AH264">
        <v>145.17288787100699</v>
      </c>
      <c r="AI264">
        <v>127.895697884509</v>
      </c>
      <c r="AJ264">
        <v>128.54791044215099</v>
      </c>
      <c r="AK264">
        <v>114.871804320534</v>
      </c>
      <c r="AL264">
        <v>133.96925191600999</v>
      </c>
      <c r="AM264">
        <v>131.71888787827999</v>
      </c>
      <c r="AN264">
        <v>142.04881711505601</v>
      </c>
      <c r="AO264">
        <v>132.19158478118101</v>
      </c>
      <c r="AP264">
        <v>144.150341335728</v>
      </c>
      <c r="AQ264">
        <v>144.19593008829199</v>
      </c>
      <c r="AR264">
        <v>138.32418176252199</v>
      </c>
      <c r="AS264">
        <v>164.164322309814</v>
      </c>
      <c r="AT264">
        <v>157.074461950814</v>
      </c>
      <c r="AU264">
        <v>137.332168226714</v>
      </c>
      <c r="AV264">
        <v>148.919590258287</v>
      </c>
      <c r="AW264">
        <v>142.29696276836</v>
      </c>
      <c r="AX264">
        <v>138.408048077692</v>
      </c>
      <c r="AY264">
        <v>153.11927545294299</v>
      </c>
      <c r="AZ264">
        <v>146.41900955512301</v>
      </c>
      <c r="BA264">
        <v>135.060347613255</v>
      </c>
      <c r="BB264">
        <v>137.417722308501</v>
      </c>
      <c r="BC264">
        <v>134.87397239371199</v>
      </c>
      <c r="BD264">
        <f t="shared" si="15"/>
        <v>131.4223974690052</v>
      </c>
      <c r="BE264">
        <f t="shared" si="14"/>
        <v>98.95320561812872</v>
      </c>
      <c r="BF264">
        <v>104.165383620499</v>
      </c>
      <c r="BG264">
        <f t="shared" si="11"/>
        <v>0.50504838411631103</v>
      </c>
      <c r="BH264">
        <f t="shared" si="12"/>
        <v>216</v>
      </c>
      <c r="BI264">
        <f t="shared" si="13"/>
        <v>0.59178082191780823</v>
      </c>
    </row>
    <row r="265" spans="1:61" x14ac:dyDescent="0.35">
      <c r="A265">
        <v>263</v>
      </c>
      <c r="B265" s="1">
        <v>43315</v>
      </c>
      <c r="C265" t="s">
        <v>270</v>
      </c>
      <c r="D265">
        <v>140.70714260551301</v>
      </c>
      <c r="E265">
        <v>136.68973140117799</v>
      </c>
      <c r="F265">
        <v>136.44468563820001</v>
      </c>
      <c r="G265">
        <v>123.387835131183</v>
      </c>
      <c r="N265">
        <v>135.01278353956999</v>
      </c>
      <c r="O265">
        <v>126.05405948866699</v>
      </c>
      <c r="P265">
        <v>122.54635473725899</v>
      </c>
      <c r="Q265">
        <v>116.153437395213</v>
      </c>
      <c r="R265">
        <v>115.703591477272</v>
      </c>
      <c r="S265">
        <v>99.428709138624797</v>
      </c>
      <c r="T265">
        <v>91.538538196156594</v>
      </c>
      <c r="U265">
        <v>89.626456235339603</v>
      </c>
      <c r="V265">
        <v>97.243846431493395</v>
      </c>
      <c r="W265">
        <v>98.407951583559296</v>
      </c>
      <c r="X265">
        <v>78.399453085845707</v>
      </c>
      <c r="AF265">
        <v>106.40938390644401</v>
      </c>
      <c r="AG265">
        <v>140.258281344105</v>
      </c>
      <c r="AH265">
        <v>141.255690972206</v>
      </c>
      <c r="AI265">
        <v>128.55330604173901</v>
      </c>
      <c r="AJ265">
        <v>116.42516072505499</v>
      </c>
      <c r="AK265">
        <v>113.821401729635</v>
      </c>
      <c r="AL265">
        <v>126.80872522750499</v>
      </c>
      <c r="AM265">
        <v>119.130648071831</v>
      </c>
      <c r="AN265">
        <v>133.75825599908001</v>
      </c>
      <c r="AT265">
        <v>151.638107136786</v>
      </c>
      <c r="AU265">
        <v>140.28345682823601</v>
      </c>
      <c r="AV265">
        <v>138.86813978502801</v>
      </c>
      <c r="AW265">
        <v>127.733977449658</v>
      </c>
      <c r="AX265">
        <v>128.959755166484</v>
      </c>
      <c r="AY265">
        <v>133.78102329290601</v>
      </c>
      <c r="AZ265">
        <v>134.87716054150499</v>
      </c>
      <c r="BA265">
        <v>113.522828924229</v>
      </c>
      <c r="BB265">
        <v>130.460454560861</v>
      </c>
      <c r="BC265">
        <v>129.58042482087399</v>
      </c>
      <c r="BD265">
        <f t="shared" si="15"/>
        <v>122.45502231203649</v>
      </c>
      <c r="BE265">
        <f t="shared" si="14"/>
        <v>89.985830461160006</v>
      </c>
      <c r="BF265">
        <v>104.902679222206</v>
      </c>
      <c r="BG265">
        <f t="shared" si="11"/>
        <v>0.54083943274286461</v>
      </c>
      <c r="BH265">
        <f t="shared" si="12"/>
        <v>217</v>
      </c>
      <c r="BI265">
        <f t="shared" si="13"/>
        <v>0.59452054794520548</v>
      </c>
    </row>
    <row r="266" spans="1:61" x14ac:dyDescent="0.35">
      <c r="A266">
        <v>264</v>
      </c>
      <c r="B266" s="1">
        <v>43318</v>
      </c>
      <c r="C266" t="s">
        <v>271</v>
      </c>
      <c r="D266">
        <v>184.06131713966801</v>
      </c>
      <c r="E266">
        <v>183.090932956145</v>
      </c>
      <c r="F266">
        <v>181.730831221556</v>
      </c>
      <c r="G266">
        <v>171.035917746899</v>
      </c>
      <c r="H266">
        <v>180.54928338527799</v>
      </c>
      <c r="I266">
        <v>167.156216224026</v>
      </c>
      <c r="J266">
        <v>168.72961934317601</v>
      </c>
      <c r="K266">
        <v>168.37933472700701</v>
      </c>
      <c r="L266">
        <v>158.87040168111699</v>
      </c>
      <c r="M266">
        <v>161.80079885654399</v>
      </c>
      <c r="N266">
        <v>158.69017837052499</v>
      </c>
      <c r="O266">
        <v>149.54779957888201</v>
      </c>
      <c r="P266">
        <v>147.55203829233901</v>
      </c>
      <c r="Q266">
        <v>148.75968476433599</v>
      </c>
      <c r="R266">
        <v>151.12521587675801</v>
      </c>
      <c r="S266">
        <v>135.71652428184899</v>
      </c>
      <c r="T266">
        <v>122.858870315098</v>
      </c>
      <c r="U266">
        <v>118.232180251141</v>
      </c>
      <c r="V266">
        <v>119.806915554962</v>
      </c>
      <c r="W266">
        <v>119.484836639392</v>
      </c>
      <c r="X266">
        <v>110.48923477490899</v>
      </c>
      <c r="Y266">
        <v>114.636919078045</v>
      </c>
      <c r="Z266">
        <v>91.644293126107101</v>
      </c>
      <c r="AA266">
        <v>93.147503211240405</v>
      </c>
      <c r="AB266">
        <v>105.260695520398</v>
      </c>
      <c r="AC266">
        <v>118.774126124373</v>
      </c>
      <c r="AD266">
        <v>123.270838934311</v>
      </c>
      <c r="AE266">
        <v>118.59860109082101</v>
      </c>
      <c r="AF266">
        <v>122.029409957553</v>
      </c>
      <c r="AG266">
        <v>154.07161546597899</v>
      </c>
      <c r="AH266">
        <v>159.86201885876</v>
      </c>
      <c r="AI266">
        <v>141.10121586388999</v>
      </c>
      <c r="AJ266">
        <v>134.04849201479999</v>
      </c>
      <c r="AK266">
        <v>133.86760656034301</v>
      </c>
      <c r="AL266">
        <v>145.374433650084</v>
      </c>
      <c r="AM266">
        <v>138.51107251417599</v>
      </c>
      <c r="AN266">
        <v>153.34270152188</v>
      </c>
      <c r="AO266">
        <v>140.12206249584199</v>
      </c>
      <c r="AP266">
        <v>140.97740585293101</v>
      </c>
      <c r="AQ266">
        <v>155.68757122618899</v>
      </c>
      <c r="AR266">
        <v>145.64478072119999</v>
      </c>
      <c r="AS266">
        <v>169.97948740640999</v>
      </c>
      <c r="AT266">
        <v>160.00742316452499</v>
      </c>
      <c r="AU266">
        <v>144.52503633321899</v>
      </c>
      <c r="AV266">
        <v>143.11971634448301</v>
      </c>
      <c r="AW266">
        <v>138.83831610187201</v>
      </c>
      <c r="AX266">
        <v>135.64730421729999</v>
      </c>
      <c r="AY266">
        <v>150.779148353099</v>
      </c>
      <c r="AZ266">
        <v>149.988955473239</v>
      </c>
      <c r="BA266">
        <v>130.357940707095</v>
      </c>
      <c r="BB266">
        <v>142.75072777618399</v>
      </c>
      <c r="BC266">
        <v>140.64700546961399</v>
      </c>
      <c r="BD266">
        <f t="shared" si="15"/>
        <v>143.15927994456865</v>
      </c>
      <c r="BE266">
        <f t="shared" si="14"/>
        <v>110.69008809369217</v>
      </c>
      <c r="BF266">
        <v>104.800894604908</v>
      </c>
      <c r="BG266">
        <f t="shared" si="11"/>
        <v>0.53589843190315545</v>
      </c>
      <c r="BH266">
        <f t="shared" si="12"/>
        <v>220</v>
      </c>
      <c r="BI266">
        <f t="shared" si="13"/>
        <v>0.60273972602739723</v>
      </c>
    </row>
    <row r="267" spans="1:61" x14ac:dyDescent="0.35">
      <c r="A267">
        <v>265</v>
      </c>
      <c r="B267" s="1">
        <v>43321</v>
      </c>
      <c r="C267" t="s">
        <v>272</v>
      </c>
      <c r="D267">
        <v>186.24202978128801</v>
      </c>
      <c r="E267">
        <v>186.73171035552301</v>
      </c>
      <c r="F267">
        <v>186.48176975565599</v>
      </c>
      <c r="G267">
        <v>175.13358234575901</v>
      </c>
      <c r="H267">
        <v>183.49965023165799</v>
      </c>
      <c r="I267">
        <v>166.84232998956401</v>
      </c>
      <c r="J267">
        <v>173.317631362123</v>
      </c>
      <c r="K267">
        <v>169.762685260258</v>
      </c>
      <c r="L267">
        <v>163.56514765645699</v>
      </c>
      <c r="M267">
        <v>166.384747714485</v>
      </c>
      <c r="N267">
        <v>167.603683794668</v>
      </c>
      <c r="O267">
        <v>157.375958324707</v>
      </c>
      <c r="P267">
        <v>159.41525645429101</v>
      </c>
      <c r="Q267">
        <v>157.223628649928</v>
      </c>
      <c r="R267">
        <v>156.239792902331</v>
      </c>
      <c r="S267">
        <v>140.667138993658</v>
      </c>
      <c r="T267">
        <v>130.587327334999</v>
      </c>
      <c r="U267">
        <v>129.260346925948</v>
      </c>
      <c r="V267">
        <v>127.574785158578</v>
      </c>
      <c r="W267">
        <v>127.452613929253</v>
      </c>
      <c r="X267">
        <v>119.593971196361</v>
      </c>
      <c r="Y267">
        <v>125.530274128988</v>
      </c>
      <c r="Z267">
        <v>101.590681443736</v>
      </c>
      <c r="AA267">
        <v>103.53664801431</v>
      </c>
      <c r="AB267">
        <v>113.087449878454</v>
      </c>
      <c r="AC267">
        <v>128.67459220327899</v>
      </c>
      <c r="AD267">
        <v>137.162995325776</v>
      </c>
      <c r="AE267">
        <v>133.43514325494399</v>
      </c>
      <c r="AF267">
        <v>132.19622262027099</v>
      </c>
      <c r="AG267">
        <v>166.58932410343499</v>
      </c>
      <c r="AH267">
        <v>167.158415238365</v>
      </c>
      <c r="AI267">
        <v>149.751062017218</v>
      </c>
      <c r="AJ267">
        <v>140.47800156526301</v>
      </c>
      <c r="AK267">
        <v>140.09175503584001</v>
      </c>
      <c r="AL267">
        <v>153.11457098190601</v>
      </c>
      <c r="AM267">
        <v>146.87412025879499</v>
      </c>
      <c r="AN267">
        <v>161.668018640751</v>
      </c>
      <c r="AO267">
        <v>148.87762191240901</v>
      </c>
      <c r="AP267">
        <v>154.343543999036</v>
      </c>
      <c r="AQ267">
        <v>165.98255034072699</v>
      </c>
      <c r="AR267">
        <v>163.54325156267501</v>
      </c>
      <c r="AS267">
        <v>180.732436170136</v>
      </c>
      <c r="AT267">
        <v>180.22290186175701</v>
      </c>
      <c r="AU267">
        <v>156.97456828548201</v>
      </c>
      <c r="AV267">
        <v>155.676814753424</v>
      </c>
      <c r="AW267">
        <v>152.225230138912</v>
      </c>
      <c r="AX267">
        <v>148.968406145497</v>
      </c>
      <c r="AY267">
        <v>161.70581500385899</v>
      </c>
      <c r="AZ267">
        <v>165.05651125660799</v>
      </c>
      <c r="BA267">
        <v>140.76294651817099</v>
      </c>
      <c r="BB267">
        <v>150.03329737357399</v>
      </c>
      <c r="BC267">
        <v>145.484614334387</v>
      </c>
      <c r="BD267">
        <f t="shared" si="15"/>
        <v>151.97087639395153</v>
      </c>
      <c r="BE267">
        <f t="shared" si="14"/>
        <v>119.50168454307504</v>
      </c>
      <c r="BF267">
        <v>104.98242441528799</v>
      </c>
      <c r="BG267">
        <f t="shared" si="11"/>
        <v>0.54471055862063111</v>
      </c>
      <c r="BH267">
        <f t="shared" si="12"/>
        <v>223</v>
      </c>
      <c r="BI267">
        <f t="shared" si="13"/>
        <v>0.61095890410958908</v>
      </c>
    </row>
    <row r="268" spans="1:61" x14ac:dyDescent="0.35">
      <c r="A268">
        <v>266</v>
      </c>
      <c r="B268" s="1">
        <v>43322</v>
      </c>
      <c r="C268" t="s">
        <v>273</v>
      </c>
      <c r="J268">
        <v>150.74668743519399</v>
      </c>
      <c r="K268">
        <v>159.33132145488301</v>
      </c>
      <c r="L268">
        <v>146.10301336842201</v>
      </c>
      <c r="M268">
        <v>147.977274346283</v>
      </c>
      <c r="N268">
        <v>153.840125235946</v>
      </c>
      <c r="O268">
        <v>147.08527710344299</v>
      </c>
      <c r="P268">
        <v>146.59437127002101</v>
      </c>
      <c r="Q268">
        <v>144.12865301663001</v>
      </c>
      <c r="R268">
        <v>144.281964265733</v>
      </c>
      <c r="S268">
        <v>129.78438897049</v>
      </c>
      <c r="AB268">
        <v>101.118308077328</v>
      </c>
      <c r="AC268">
        <v>113.959609924067</v>
      </c>
      <c r="AD268">
        <v>120.458429773227</v>
      </c>
      <c r="AE268">
        <v>120.596196141874</v>
      </c>
      <c r="AF268">
        <v>121.559283223021</v>
      </c>
      <c r="AG268">
        <v>154.065659214536</v>
      </c>
      <c r="AH268">
        <v>161.57950137576401</v>
      </c>
      <c r="AI268">
        <v>140.67128014137299</v>
      </c>
      <c r="AJ268">
        <v>138.24917961510499</v>
      </c>
      <c r="AK268">
        <v>134.39112676523399</v>
      </c>
      <c r="AQ268">
        <v>157.568922356141</v>
      </c>
      <c r="AR268">
        <v>151.28587266130199</v>
      </c>
      <c r="AS268">
        <v>174.77427961891499</v>
      </c>
      <c r="AT268">
        <v>165.207638169289</v>
      </c>
      <c r="AU268">
        <v>154.57787517332699</v>
      </c>
      <c r="AV268">
        <v>160.41927810072801</v>
      </c>
      <c r="AW268">
        <v>154.926286243048</v>
      </c>
      <c r="AX268">
        <v>149.919061255157</v>
      </c>
      <c r="AY268">
        <v>164.28566644252101</v>
      </c>
      <c r="AZ268">
        <v>163.774059922291</v>
      </c>
      <c r="BD268">
        <f t="shared" si="15"/>
        <v>145.77535302204308</v>
      </c>
      <c r="BE268">
        <f t="shared" si="14"/>
        <v>113.30616117116659</v>
      </c>
      <c r="BF268">
        <v>106.02917433117599</v>
      </c>
      <c r="BG268">
        <f t="shared" si="11"/>
        <v>0.59552366133364087</v>
      </c>
      <c r="BH268">
        <f t="shared" si="12"/>
        <v>224</v>
      </c>
      <c r="BI268">
        <f t="shared" si="13"/>
        <v>0.61369863013698633</v>
      </c>
    </row>
    <row r="269" spans="1:61" x14ac:dyDescent="0.35">
      <c r="A269">
        <v>267</v>
      </c>
      <c r="B269" s="1">
        <v>43336</v>
      </c>
      <c r="C269" t="s">
        <v>274</v>
      </c>
      <c r="D269">
        <v>193.957081733378</v>
      </c>
      <c r="E269">
        <v>192.43977100342499</v>
      </c>
      <c r="F269">
        <v>190.13805407435299</v>
      </c>
      <c r="G269">
        <v>184.802731548049</v>
      </c>
      <c r="H269">
        <v>195.07878278545999</v>
      </c>
      <c r="I269">
        <v>176.895958978679</v>
      </c>
      <c r="J269">
        <v>180.55302607667701</v>
      </c>
      <c r="K269">
        <v>181.153141671112</v>
      </c>
      <c r="L269">
        <v>171.84690670651801</v>
      </c>
      <c r="M269">
        <v>175.35195114212999</v>
      </c>
      <c r="N269">
        <v>172.68044769317501</v>
      </c>
      <c r="O269">
        <v>164.26042067821299</v>
      </c>
      <c r="P269">
        <v>164.990781313464</v>
      </c>
      <c r="Q269">
        <v>165.021880678706</v>
      </c>
      <c r="R269">
        <v>161.39218407893199</v>
      </c>
      <c r="S269">
        <v>147.51998602452801</v>
      </c>
      <c r="T269">
        <v>141.337545525</v>
      </c>
      <c r="U269">
        <v>136.28753407163299</v>
      </c>
      <c r="V269">
        <v>131.573148775936</v>
      </c>
      <c r="W269">
        <v>134.356323437702</v>
      </c>
      <c r="X269">
        <v>125.447218275534</v>
      </c>
      <c r="Y269">
        <v>129.46436857635501</v>
      </c>
      <c r="Z269">
        <v>109.581566587341</v>
      </c>
      <c r="AA269">
        <v>106.837314487092</v>
      </c>
      <c r="AB269">
        <v>120.650362438583</v>
      </c>
      <c r="AC269">
        <v>140.596993110347</v>
      </c>
      <c r="AD269">
        <v>139.27989439809701</v>
      </c>
      <c r="AE269">
        <v>139.33532276247701</v>
      </c>
      <c r="AF269">
        <v>140.50044931308199</v>
      </c>
      <c r="AG269">
        <v>176.06583674765699</v>
      </c>
      <c r="AH269">
        <v>176.80108329041599</v>
      </c>
      <c r="AI269">
        <v>155.40613593779599</v>
      </c>
      <c r="AJ269">
        <v>150.224430621305</v>
      </c>
      <c r="AK269">
        <v>149.082158707834</v>
      </c>
      <c r="AL269">
        <v>159.93763766951901</v>
      </c>
      <c r="AM269">
        <v>154.13576438334101</v>
      </c>
      <c r="AN269">
        <v>167.02043410632399</v>
      </c>
      <c r="AO269">
        <v>149.947990433233</v>
      </c>
      <c r="AP269">
        <v>161.85171783164</v>
      </c>
      <c r="AQ269">
        <v>176.66644004152701</v>
      </c>
      <c r="AR269">
        <v>160.145732180761</v>
      </c>
      <c r="AS269">
        <v>189.84042172984999</v>
      </c>
      <c r="AT269">
        <v>180.68934235257501</v>
      </c>
      <c r="AU269">
        <v>155.86192384876799</v>
      </c>
      <c r="AV269">
        <v>164.662833219101</v>
      </c>
      <c r="AW269">
        <v>158.18168937473001</v>
      </c>
      <c r="AX269">
        <v>153.44922012745999</v>
      </c>
      <c r="AY269">
        <v>164.98464264355101</v>
      </c>
      <c r="AZ269">
        <v>164.172561516999</v>
      </c>
      <c r="BA269">
        <v>142.24075480369001</v>
      </c>
      <c r="BB269">
        <v>157.62216524419199</v>
      </c>
      <c r="BC269">
        <v>155.757462750542</v>
      </c>
      <c r="BD269">
        <f t="shared" si="15"/>
        <v>158.42460629824592</v>
      </c>
      <c r="BE269">
        <f t="shared" si="14"/>
        <v>125.95541444736944</v>
      </c>
      <c r="BF269">
        <v>105.338974762452</v>
      </c>
      <c r="BG269">
        <f t="shared" si="11"/>
        <v>0.56201882790043711</v>
      </c>
      <c r="BH269">
        <f t="shared" si="12"/>
        <v>238</v>
      </c>
      <c r="BI269">
        <f t="shared" si="13"/>
        <v>0.65205479452054793</v>
      </c>
    </row>
    <row r="270" spans="1:61" x14ac:dyDescent="0.35">
      <c r="A270">
        <v>268</v>
      </c>
      <c r="B270" s="1">
        <v>43338</v>
      </c>
      <c r="C270" t="s">
        <v>275</v>
      </c>
      <c r="D270">
        <v>161.38719921654899</v>
      </c>
      <c r="E270">
        <v>166.776808300319</v>
      </c>
      <c r="F270">
        <v>162.97134563979799</v>
      </c>
      <c r="G270">
        <v>155.38037991332999</v>
      </c>
      <c r="H270">
        <v>168.32988903079601</v>
      </c>
      <c r="I270">
        <v>146.96448024459701</v>
      </c>
      <c r="N270">
        <v>138.01659096595</v>
      </c>
      <c r="O270">
        <v>129.53788144553701</v>
      </c>
      <c r="P270">
        <v>130.22883562303701</v>
      </c>
      <c r="Q270">
        <v>134.13222678319099</v>
      </c>
      <c r="R270">
        <v>130.06988761230201</v>
      </c>
      <c r="S270">
        <v>114.09334701207401</v>
      </c>
      <c r="T270">
        <v>110.578500086864</v>
      </c>
      <c r="U270">
        <v>111.241461560169</v>
      </c>
      <c r="V270">
        <v>109.207219522888</v>
      </c>
      <c r="W270">
        <v>111.691775119952</v>
      </c>
      <c r="X270">
        <v>103.014288920593</v>
      </c>
      <c r="Y270">
        <v>107.63823452656401</v>
      </c>
      <c r="Z270">
        <v>86.212525015593101</v>
      </c>
      <c r="AA270">
        <v>78.885717859419998</v>
      </c>
      <c r="AI270">
        <v>131.276484368002</v>
      </c>
      <c r="AJ270">
        <v>127.045533739682</v>
      </c>
      <c r="AK270">
        <v>121.20789270286799</v>
      </c>
      <c r="AL270">
        <v>140.693087762711</v>
      </c>
      <c r="AM270">
        <v>140.79624009764601</v>
      </c>
      <c r="AN270">
        <v>150.26324905508301</v>
      </c>
      <c r="AO270">
        <v>135.626631684785</v>
      </c>
      <c r="AP270">
        <v>144.45780665135999</v>
      </c>
      <c r="AQ270">
        <v>160.01589011753299</v>
      </c>
      <c r="AV270">
        <v>143.17222415299301</v>
      </c>
      <c r="AW270">
        <v>138.96462303983</v>
      </c>
      <c r="AX270">
        <v>133.54692491754</v>
      </c>
      <c r="AY270">
        <v>149.55082677438301</v>
      </c>
      <c r="AZ270">
        <v>145.80145126680301</v>
      </c>
      <c r="BA270">
        <v>130.81776946908099</v>
      </c>
      <c r="BB270">
        <v>140.94634272574399</v>
      </c>
      <c r="BC270">
        <v>143.463773136116</v>
      </c>
      <c r="BD270">
        <f t="shared" si="15"/>
        <v>133.35149583950496</v>
      </c>
      <c r="BE270">
        <f t="shared" si="14"/>
        <v>100.88230398862848</v>
      </c>
      <c r="BF270">
        <v>105.932944562175</v>
      </c>
      <c r="BG270">
        <f t="shared" si="11"/>
        <v>0.59085231332388366</v>
      </c>
      <c r="BH270">
        <f t="shared" si="12"/>
        <v>240</v>
      </c>
      <c r="BI270">
        <f t="shared" si="13"/>
        <v>0.65753424657534243</v>
      </c>
    </row>
    <row r="271" spans="1:61" x14ac:dyDescent="0.35">
      <c r="A271">
        <v>269</v>
      </c>
      <c r="B271" s="1">
        <v>43338</v>
      </c>
      <c r="C271" t="s">
        <v>276</v>
      </c>
      <c r="D271">
        <v>184.51537609806999</v>
      </c>
      <c r="E271">
        <v>182.282972727284</v>
      </c>
      <c r="F271">
        <v>182.10037376736099</v>
      </c>
      <c r="G271">
        <v>172.68855459446499</v>
      </c>
      <c r="H271">
        <v>184.03181095122201</v>
      </c>
      <c r="I271">
        <v>165.82507381937799</v>
      </c>
      <c r="J271">
        <v>168.91592604726199</v>
      </c>
      <c r="K271">
        <v>172.14417343429199</v>
      </c>
      <c r="L271">
        <v>160.28565151618301</v>
      </c>
      <c r="M271">
        <v>164.97544778520501</v>
      </c>
      <c r="N271">
        <v>158.75293588760201</v>
      </c>
      <c r="O271">
        <v>149.517309285051</v>
      </c>
      <c r="P271">
        <v>156.14427182563</v>
      </c>
      <c r="Q271">
        <v>152.74832489661401</v>
      </c>
      <c r="R271">
        <v>148.66156105871201</v>
      </c>
      <c r="S271">
        <v>139.35174685309599</v>
      </c>
      <c r="T271">
        <v>127.197877829498</v>
      </c>
      <c r="U271">
        <v>126.23517902427599</v>
      </c>
      <c r="V271">
        <v>121.729013957254</v>
      </c>
      <c r="W271">
        <v>125.118726220559</v>
      </c>
      <c r="X271">
        <v>113.91368599402701</v>
      </c>
      <c r="Y271">
        <v>118.441306938724</v>
      </c>
      <c r="Z271">
        <v>99.399774887009599</v>
      </c>
      <c r="AA271">
        <v>92.943899082966198</v>
      </c>
      <c r="AB271">
        <v>109.043647005568</v>
      </c>
      <c r="AC271">
        <v>124.266654723268</v>
      </c>
      <c r="AD271">
        <v>129.899152549555</v>
      </c>
      <c r="AE271">
        <v>122.50921407695201</v>
      </c>
      <c r="AF271">
        <v>125.879550140947</v>
      </c>
      <c r="AG271">
        <v>157.394872751262</v>
      </c>
      <c r="AH271">
        <v>163.80579311755</v>
      </c>
      <c r="AI271">
        <v>143.06450952394201</v>
      </c>
      <c r="AJ271">
        <v>134.760015305509</v>
      </c>
      <c r="AK271">
        <v>135.32598785055001</v>
      </c>
      <c r="AL271">
        <v>141.76181931992201</v>
      </c>
      <c r="AM271">
        <v>142.95403384188199</v>
      </c>
      <c r="AN271">
        <v>156.79111910228599</v>
      </c>
      <c r="AO271">
        <v>138.83370534583599</v>
      </c>
      <c r="AP271">
        <v>147.12465719042399</v>
      </c>
      <c r="AQ271">
        <v>157.76309693716499</v>
      </c>
      <c r="AR271">
        <v>150.362967014839</v>
      </c>
      <c r="AS271">
        <v>168.846943513284</v>
      </c>
      <c r="AT271">
        <v>165.077804144916</v>
      </c>
      <c r="AU271">
        <v>145.94175361594301</v>
      </c>
      <c r="AV271">
        <v>146.96560086550201</v>
      </c>
      <c r="AW271">
        <v>144.81286655621901</v>
      </c>
      <c r="AX271">
        <v>139.88948058261599</v>
      </c>
      <c r="AY271">
        <v>153.832620937743</v>
      </c>
      <c r="AZ271">
        <v>153.18313292525201</v>
      </c>
      <c r="BA271">
        <v>133.27382701713401</v>
      </c>
      <c r="BB271">
        <v>142.573666355657</v>
      </c>
      <c r="BC271">
        <v>140.85856469505001</v>
      </c>
      <c r="BD271">
        <f t="shared" si="15"/>
        <v>145.85996214400987</v>
      </c>
      <c r="BE271">
        <f t="shared" si="14"/>
        <v>113.39077029313339</v>
      </c>
      <c r="BF271">
        <v>106.006162274202</v>
      </c>
      <c r="BG271">
        <f t="shared" si="11"/>
        <v>0.59440657118927209</v>
      </c>
      <c r="BH271">
        <f t="shared" si="12"/>
        <v>240</v>
      </c>
      <c r="BI271">
        <f t="shared" si="13"/>
        <v>0.65753424657534243</v>
      </c>
    </row>
    <row r="272" spans="1:61" x14ac:dyDescent="0.35">
      <c r="A272">
        <v>270</v>
      </c>
      <c r="B272" s="1">
        <v>43339</v>
      </c>
      <c r="C272" t="s">
        <v>277</v>
      </c>
      <c r="D272">
        <v>166.48770521783399</v>
      </c>
      <c r="E272">
        <v>166.172494654113</v>
      </c>
      <c r="F272">
        <v>168.73874073672701</v>
      </c>
      <c r="G272">
        <v>156.90422142525199</v>
      </c>
      <c r="H272">
        <v>169.23975234279001</v>
      </c>
      <c r="I272">
        <v>150.635970700499</v>
      </c>
      <c r="J272">
        <v>160.891739016705</v>
      </c>
      <c r="K272">
        <v>166.86358136047201</v>
      </c>
      <c r="L272">
        <v>143.18616731630999</v>
      </c>
      <c r="M272">
        <v>148.31536391915901</v>
      </c>
      <c r="N272">
        <v>149.96996677156801</v>
      </c>
      <c r="O272">
        <v>139.886862145702</v>
      </c>
      <c r="P272">
        <v>143.000440308468</v>
      </c>
      <c r="Q272">
        <v>140.058629240926</v>
      </c>
      <c r="R272">
        <v>138.07526818997201</v>
      </c>
      <c r="S272">
        <v>128.66474330358199</v>
      </c>
      <c r="T272">
        <v>118.99338580855201</v>
      </c>
      <c r="U272">
        <v>111.251134858219</v>
      </c>
      <c r="V272">
        <v>111.42139378083699</v>
      </c>
      <c r="W272">
        <v>114.551313548922</v>
      </c>
      <c r="X272">
        <v>105.087267904425</v>
      </c>
      <c r="Y272">
        <v>106.032497157379</v>
      </c>
      <c r="Z272">
        <v>88.390076668046106</v>
      </c>
      <c r="AA272">
        <v>84.975504147556293</v>
      </c>
      <c r="AB272">
        <v>103.713980331535</v>
      </c>
      <c r="AC272">
        <v>114.719943436569</v>
      </c>
      <c r="AD272">
        <v>121.859619583252</v>
      </c>
      <c r="AE272">
        <v>119.71431668076499</v>
      </c>
      <c r="AF272">
        <v>124.775146256428</v>
      </c>
      <c r="AG272">
        <v>153.60613665921699</v>
      </c>
      <c r="AH272">
        <v>184.04627198188399</v>
      </c>
      <c r="AI272">
        <v>142.102852749986</v>
      </c>
      <c r="AJ272">
        <v>139.68875994784599</v>
      </c>
      <c r="AK272">
        <v>137.125579462714</v>
      </c>
      <c r="AL272">
        <v>149.08353870782099</v>
      </c>
      <c r="AM272">
        <v>142.98741615351801</v>
      </c>
      <c r="AN272">
        <v>153.73695409555799</v>
      </c>
      <c r="AO272">
        <v>143.08604832161299</v>
      </c>
      <c r="AP272">
        <v>148.17868167888199</v>
      </c>
      <c r="AQ272">
        <v>160.49356631731399</v>
      </c>
      <c r="AR272">
        <v>150.91082553761399</v>
      </c>
      <c r="AS272">
        <v>178.706865257663</v>
      </c>
      <c r="AT272">
        <v>166.832649066664</v>
      </c>
      <c r="AU272">
        <v>156.12154928595001</v>
      </c>
      <c r="AV272">
        <v>152.16955603842601</v>
      </c>
      <c r="AW272">
        <v>149.341290969883</v>
      </c>
      <c r="AX272">
        <v>146.111450947478</v>
      </c>
      <c r="AY272">
        <v>156.18844903115601</v>
      </c>
      <c r="AZ272">
        <v>157.599347183021</v>
      </c>
      <c r="BA272">
        <v>139.38180420623999</v>
      </c>
      <c r="BB272">
        <v>144.77929827485301</v>
      </c>
      <c r="BC272">
        <v>146.26475682102301</v>
      </c>
      <c r="BD272">
        <f t="shared" si="15"/>
        <v>141.56001683670939</v>
      </c>
      <c r="BE272">
        <f t="shared" si="14"/>
        <v>109.09082498583291</v>
      </c>
      <c r="BF272">
        <v>105.771589888416</v>
      </c>
      <c r="BG272">
        <f t="shared" si="11"/>
        <v>0.58301956217053452</v>
      </c>
      <c r="BH272">
        <f t="shared" si="12"/>
        <v>241</v>
      </c>
      <c r="BI272">
        <f t="shared" si="13"/>
        <v>0.66027397260273968</v>
      </c>
    </row>
    <row r="273" spans="1:61" x14ac:dyDescent="0.35">
      <c r="A273">
        <v>271</v>
      </c>
      <c r="B273" s="1">
        <v>43341</v>
      </c>
      <c r="C273" t="s">
        <v>278</v>
      </c>
      <c r="D273">
        <v>174.118476446117</v>
      </c>
      <c r="E273">
        <v>174.45881747531499</v>
      </c>
      <c r="F273">
        <v>172.04406214277901</v>
      </c>
      <c r="G273">
        <v>166.09739951507299</v>
      </c>
      <c r="H273">
        <v>175.030031016284</v>
      </c>
      <c r="I273">
        <v>157.584051698857</v>
      </c>
      <c r="J273">
        <v>162.243385186957</v>
      </c>
      <c r="K273">
        <v>162.18158855688199</v>
      </c>
      <c r="L273">
        <v>149.36698197289701</v>
      </c>
      <c r="M273">
        <v>153.38433285336001</v>
      </c>
      <c r="N273">
        <v>154.104993618354</v>
      </c>
      <c r="O273">
        <v>144.60896301372901</v>
      </c>
      <c r="P273">
        <v>144.676980326593</v>
      </c>
      <c r="Q273">
        <v>140.81266529620501</v>
      </c>
      <c r="R273">
        <v>141.33268244972999</v>
      </c>
      <c r="S273">
        <v>131.41460076111801</v>
      </c>
      <c r="T273">
        <v>122.96859312189299</v>
      </c>
      <c r="U273">
        <v>116.89008307152601</v>
      </c>
      <c r="V273">
        <v>115.004485074554</v>
      </c>
      <c r="W273">
        <v>117.415847239455</v>
      </c>
      <c r="X273">
        <v>108.263628433604</v>
      </c>
      <c r="Y273">
        <v>111.90600362176301</v>
      </c>
      <c r="Z273">
        <v>93.593279242475205</v>
      </c>
      <c r="AA273">
        <v>87.830707887079598</v>
      </c>
      <c r="AB273">
        <v>101.779564024061</v>
      </c>
      <c r="AC273">
        <v>116.19992240338399</v>
      </c>
      <c r="AD273">
        <v>122.32602740292501</v>
      </c>
      <c r="AE273">
        <v>114.410956491441</v>
      </c>
      <c r="AF273">
        <v>119.63850031483101</v>
      </c>
      <c r="AG273">
        <v>146.195071497854</v>
      </c>
      <c r="AH273">
        <v>151.91795135540701</v>
      </c>
      <c r="AI273">
        <v>132.28214325405301</v>
      </c>
      <c r="AJ273">
        <v>124.795819905051</v>
      </c>
      <c r="AK273">
        <v>125.116389275035</v>
      </c>
      <c r="AL273">
        <v>137.58826461817</v>
      </c>
      <c r="AM273">
        <v>133.27517577292099</v>
      </c>
      <c r="AN273">
        <v>147.00934829987901</v>
      </c>
      <c r="AO273">
        <v>131.19098657526001</v>
      </c>
      <c r="AP273">
        <v>140.600189800202</v>
      </c>
      <c r="AQ273">
        <v>149.840593613171</v>
      </c>
      <c r="AR273">
        <v>141.47841122598399</v>
      </c>
      <c r="AS273">
        <v>164.38964783337599</v>
      </c>
      <c r="AT273">
        <v>157.94877082545</v>
      </c>
      <c r="AU273">
        <v>137.959489369447</v>
      </c>
      <c r="AV273">
        <v>139.72929038246201</v>
      </c>
      <c r="AW273">
        <v>135.454989516826</v>
      </c>
      <c r="AX273">
        <v>135.16320474859899</v>
      </c>
      <c r="AY273">
        <v>148.041117363533</v>
      </c>
      <c r="AZ273">
        <v>146.80975418091299</v>
      </c>
      <c r="BA273">
        <v>127.71905116060999</v>
      </c>
      <c r="BB273">
        <v>135.09734523842999</v>
      </c>
      <c r="BC273">
        <v>133.41824212525</v>
      </c>
      <c r="BD273">
        <f t="shared" si="15"/>
        <v>137.97517035763701</v>
      </c>
      <c r="BE273">
        <f t="shared" si="14"/>
        <v>105.50597850676053</v>
      </c>
      <c r="BF273">
        <v>105.558787074067</v>
      </c>
      <c r="BG273">
        <f t="shared" si="11"/>
        <v>0.57268932846427212</v>
      </c>
      <c r="BH273">
        <f t="shared" si="12"/>
        <v>243</v>
      </c>
      <c r="BI273">
        <f t="shared" si="13"/>
        <v>0.66575342465753429</v>
      </c>
    </row>
    <row r="274" spans="1:61" x14ac:dyDescent="0.35">
      <c r="A274">
        <v>272</v>
      </c>
      <c r="B274" s="1">
        <v>43346</v>
      </c>
      <c r="C274" t="s">
        <v>279</v>
      </c>
      <c r="D274">
        <v>175.58465856136101</v>
      </c>
      <c r="E274">
        <v>176.918904496821</v>
      </c>
      <c r="F274">
        <v>175.98749706228699</v>
      </c>
      <c r="G274">
        <v>164.995003053229</v>
      </c>
      <c r="H274">
        <v>179.04826340083901</v>
      </c>
      <c r="I274">
        <v>160.40818828690101</v>
      </c>
      <c r="J274">
        <v>171.36750832959399</v>
      </c>
      <c r="K274">
        <v>175.264691176464</v>
      </c>
      <c r="L274">
        <v>153.34068686509599</v>
      </c>
      <c r="M274">
        <v>162.660859655699</v>
      </c>
      <c r="N274">
        <v>163.84954172835299</v>
      </c>
      <c r="O274">
        <v>150.398556743684</v>
      </c>
      <c r="P274">
        <v>147.25920741708501</v>
      </c>
      <c r="Q274">
        <v>151.02213387537799</v>
      </c>
      <c r="R274">
        <v>148.62762475569301</v>
      </c>
      <c r="S274">
        <v>138.13504290741699</v>
      </c>
      <c r="T274">
        <v>137.57457012886499</v>
      </c>
      <c r="U274">
        <v>128.381496470023</v>
      </c>
      <c r="V274">
        <v>121.040683445921</v>
      </c>
      <c r="W274">
        <v>122.402087399409</v>
      </c>
      <c r="X274">
        <v>116.595503642015</v>
      </c>
      <c r="Y274">
        <v>123.555415307328</v>
      </c>
      <c r="Z274">
        <v>106.257663275374</v>
      </c>
      <c r="AA274">
        <v>105.24923308112299</v>
      </c>
      <c r="AB274">
        <v>117.470215661891</v>
      </c>
      <c r="AC274">
        <v>128.880571225425</v>
      </c>
      <c r="AD274">
        <v>136.054406647408</v>
      </c>
      <c r="AE274">
        <v>128.49651705369899</v>
      </c>
      <c r="AF274">
        <v>135.30118482740701</v>
      </c>
      <c r="AG274">
        <v>164.06162027754999</v>
      </c>
      <c r="AH274">
        <v>163.819423495981</v>
      </c>
      <c r="AI274">
        <v>152.851834232409</v>
      </c>
      <c r="AJ274">
        <v>147.816338042627</v>
      </c>
      <c r="AK274">
        <v>144.64524410788701</v>
      </c>
      <c r="AL274">
        <v>163.17042461139499</v>
      </c>
      <c r="AM274">
        <v>148.82220467547</v>
      </c>
      <c r="AN274">
        <v>155.75148043332001</v>
      </c>
      <c r="AO274">
        <v>158.202560233112</v>
      </c>
      <c r="AP274">
        <v>161.09243665118001</v>
      </c>
      <c r="AQ274">
        <v>165.56281992000299</v>
      </c>
      <c r="AR274">
        <v>153.66185614986699</v>
      </c>
      <c r="AS274">
        <v>181.76272243704599</v>
      </c>
      <c r="AT274">
        <v>173.354051214772</v>
      </c>
      <c r="AU274">
        <v>169.332460925833</v>
      </c>
      <c r="AV274">
        <v>168.62260200930001</v>
      </c>
      <c r="AW274">
        <v>159.783712879386</v>
      </c>
      <c r="AX274">
        <v>156.22799355971699</v>
      </c>
      <c r="AY274">
        <v>173.31508496342499</v>
      </c>
      <c r="AZ274">
        <v>171.12149403816301</v>
      </c>
      <c r="BA274">
        <v>156.46937614660001</v>
      </c>
      <c r="BB274">
        <v>167.913981846105</v>
      </c>
      <c r="BC274">
        <v>160.73999652728099</v>
      </c>
      <c r="BD274">
        <f t="shared" si="15"/>
        <v>152.31210838192729</v>
      </c>
      <c r="BE274">
        <f t="shared" si="14"/>
        <v>119.8429165310508</v>
      </c>
      <c r="BF274">
        <v>105.467189741621</v>
      </c>
      <c r="BG274">
        <f t="shared" si="11"/>
        <v>0.56824285601543711</v>
      </c>
      <c r="BH274">
        <f t="shared" si="12"/>
        <v>248</v>
      </c>
      <c r="BI274">
        <f t="shared" si="13"/>
        <v>0.67945205479452053</v>
      </c>
    </row>
    <row r="275" spans="1:61" x14ac:dyDescent="0.35">
      <c r="A275">
        <v>273</v>
      </c>
      <c r="B275" s="1">
        <v>43346</v>
      </c>
      <c r="C275" t="s">
        <v>280</v>
      </c>
      <c r="D275">
        <v>179.34610888390401</v>
      </c>
      <c r="E275">
        <v>176.99294132319801</v>
      </c>
      <c r="F275">
        <v>177.783650594351</v>
      </c>
      <c r="G275">
        <v>167.83489511212801</v>
      </c>
      <c r="H275">
        <v>179.068474523795</v>
      </c>
      <c r="I275">
        <v>158.820940558389</v>
      </c>
      <c r="J275">
        <v>165.64462167950401</v>
      </c>
      <c r="K275">
        <v>171.71196493988401</v>
      </c>
      <c r="L275">
        <v>154.19765003767299</v>
      </c>
      <c r="M275">
        <v>161.868314881537</v>
      </c>
      <c r="N275">
        <v>157.20329677128399</v>
      </c>
      <c r="O275">
        <v>147.78286125248101</v>
      </c>
      <c r="P275">
        <v>148.44413382393299</v>
      </c>
      <c r="Q275">
        <v>150.08910106754701</v>
      </c>
      <c r="R275">
        <v>145.81361120877901</v>
      </c>
      <c r="S275">
        <v>136.44595241142099</v>
      </c>
      <c r="T275">
        <v>127.106418138723</v>
      </c>
      <c r="U275">
        <v>117.579537832344</v>
      </c>
      <c r="V275">
        <v>119.282713838444</v>
      </c>
      <c r="W275">
        <v>119.797976921765</v>
      </c>
      <c r="X275">
        <v>111.045978134148</v>
      </c>
      <c r="Y275">
        <v>114.662868231378</v>
      </c>
      <c r="Z275">
        <v>95.683073994313503</v>
      </c>
      <c r="AA275">
        <v>94.347497793375098</v>
      </c>
      <c r="AB275">
        <v>108.038261423846</v>
      </c>
      <c r="AC275">
        <v>121.12891629056401</v>
      </c>
      <c r="AD275">
        <v>125.873238097336</v>
      </c>
      <c r="AE275">
        <v>114.092754424841</v>
      </c>
      <c r="AF275">
        <v>124.526686227729</v>
      </c>
      <c r="AG275">
        <v>154.98813241858599</v>
      </c>
      <c r="AH275">
        <v>160.48021843167601</v>
      </c>
      <c r="AI275">
        <v>138.40244902057199</v>
      </c>
      <c r="AJ275">
        <v>130.70140634354399</v>
      </c>
      <c r="AK275">
        <v>133.49773604637201</v>
      </c>
      <c r="AL275">
        <v>145.254174015757</v>
      </c>
      <c r="AM275">
        <v>139.17503880788499</v>
      </c>
      <c r="AN275">
        <v>149.89238460095501</v>
      </c>
      <c r="AO275">
        <v>132.86697828557999</v>
      </c>
      <c r="AP275">
        <v>141.04838897333599</v>
      </c>
      <c r="AQ275">
        <v>156.697848707764</v>
      </c>
      <c r="AR275">
        <v>146.57739035441099</v>
      </c>
      <c r="AS275">
        <v>167.261719690604</v>
      </c>
      <c r="AT275">
        <v>160.62984792976599</v>
      </c>
      <c r="AU275">
        <v>145.36526202581399</v>
      </c>
      <c r="AV275">
        <v>147.00805344239299</v>
      </c>
      <c r="AW275">
        <v>143.72665177100399</v>
      </c>
      <c r="AX275">
        <v>139.694712651814</v>
      </c>
      <c r="AY275">
        <v>149.75443378189101</v>
      </c>
      <c r="AZ275">
        <v>151.11717988132199</v>
      </c>
      <c r="BA275">
        <v>128.05114169237399</v>
      </c>
      <c r="BB275">
        <v>136.377064370173</v>
      </c>
      <c r="BC275">
        <v>139.76379691796299</v>
      </c>
      <c r="BD275">
        <f t="shared" si="15"/>
        <v>142.51050866500327</v>
      </c>
      <c r="BE275">
        <f t="shared" si="14"/>
        <v>110.04131681412679</v>
      </c>
      <c r="BF275">
        <v>105.90451277567701</v>
      </c>
      <c r="BG275">
        <f t="shared" si="11"/>
        <v>0.58947212951330163</v>
      </c>
      <c r="BH275">
        <f t="shared" si="12"/>
        <v>248</v>
      </c>
      <c r="BI275">
        <f t="shared" si="13"/>
        <v>0.67945205479452053</v>
      </c>
    </row>
    <row r="276" spans="1:61" x14ac:dyDescent="0.35">
      <c r="A276">
        <v>274</v>
      </c>
      <c r="B276" s="1">
        <v>43347</v>
      </c>
      <c r="C276" t="s">
        <v>281</v>
      </c>
      <c r="D276">
        <v>177.65069532774899</v>
      </c>
      <c r="E276">
        <v>174.756884682248</v>
      </c>
      <c r="F276">
        <v>172.46328843361101</v>
      </c>
      <c r="G276">
        <v>161.03278162586301</v>
      </c>
      <c r="H276">
        <v>169.45787315505601</v>
      </c>
      <c r="I276">
        <v>150.29160443785599</v>
      </c>
      <c r="J276">
        <v>163.85490380476699</v>
      </c>
      <c r="K276">
        <v>173.15035467265099</v>
      </c>
      <c r="L276">
        <v>143.75483838626101</v>
      </c>
      <c r="M276">
        <v>149.13178103265301</v>
      </c>
      <c r="T276">
        <v>122.442962334263</v>
      </c>
      <c r="U276">
        <v>116.773043783265</v>
      </c>
      <c r="V276">
        <v>118.638065276775</v>
      </c>
      <c r="W276">
        <v>114.672071100721</v>
      </c>
      <c r="X276">
        <v>105.498028149981</v>
      </c>
      <c r="Y276">
        <v>109.712073794613</v>
      </c>
      <c r="Z276">
        <v>91.451419913803406</v>
      </c>
      <c r="AA276">
        <v>87.569612855763296</v>
      </c>
      <c r="AB276">
        <v>103.682719272946</v>
      </c>
      <c r="AC276">
        <v>115.39343094208</v>
      </c>
      <c r="AD276">
        <v>127.637713142473</v>
      </c>
      <c r="AE276">
        <v>117.925369646551</v>
      </c>
      <c r="AF276">
        <v>124.70039234805201</v>
      </c>
      <c r="AL276">
        <v>152.301056486471</v>
      </c>
      <c r="AM276">
        <v>147.14222652863299</v>
      </c>
      <c r="AN276">
        <v>157.221152406953</v>
      </c>
      <c r="AO276">
        <v>140.79044780972799</v>
      </c>
      <c r="AP276">
        <v>150.897531961195</v>
      </c>
      <c r="AQ276">
        <v>161.32742912666899</v>
      </c>
      <c r="AR276">
        <v>150.04956294616301</v>
      </c>
      <c r="AS276">
        <v>177.364531492053</v>
      </c>
      <c r="AT276">
        <v>163.26178073746701</v>
      </c>
      <c r="BA276">
        <v>144.23459678919201</v>
      </c>
      <c r="BB276">
        <v>155.07468833111901</v>
      </c>
      <c r="BC276">
        <v>154.64019720466999</v>
      </c>
      <c r="BD276">
        <f t="shared" si="15"/>
        <v>141.3127745697233</v>
      </c>
      <c r="BE276">
        <f t="shared" si="14"/>
        <v>108.84358271884682</v>
      </c>
      <c r="BF276">
        <v>105.84797449860601</v>
      </c>
      <c r="BG276">
        <f t="shared" si="11"/>
        <v>0.58672755295645707</v>
      </c>
      <c r="BH276">
        <f t="shared" si="12"/>
        <v>249</v>
      </c>
      <c r="BI276">
        <f t="shared" si="13"/>
        <v>0.68219178082191778</v>
      </c>
    </row>
    <row r="277" spans="1:61" x14ac:dyDescent="0.35">
      <c r="A277">
        <v>275</v>
      </c>
      <c r="B277" s="1">
        <v>43361</v>
      </c>
      <c r="C277" t="s">
        <v>282</v>
      </c>
      <c r="D277">
        <v>152.68919467509701</v>
      </c>
      <c r="E277">
        <v>152.22062143863701</v>
      </c>
      <c r="F277">
        <v>154.51466426716999</v>
      </c>
      <c r="G277">
        <v>160.395858659623</v>
      </c>
      <c r="H277">
        <v>173.50277109332299</v>
      </c>
      <c r="I277">
        <v>157.109968890983</v>
      </c>
      <c r="J277">
        <v>155.94283394736101</v>
      </c>
      <c r="K277">
        <v>150.907205543977</v>
      </c>
      <c r="L277">
        <v>142.28163454215999</v>
      </c>
      <c r="M277">
        <v>154.94979649480001</v>
      </c>
      <c r="N277">
        <v>142.67700868567999</v>
      </c>
      <c r="O277">
        <v>134.821192458681</v>
      </c>
      <c r="P277">
        <v>140.13512968945599</v>
      </c>
      <c r="Q277">
        <v>138.15707293017101</v>
      </c>
      <c r="R277">
        <v>135.43522364204</v>
      </c>
      <c r="S277">
        <v>125.621233630616</v>
      </c>
      <c r="T277">
        <v>117.54859116105</v>
      </c>
      <c r="U277">
        <v>109.495380690217</v>
      </c>
      <c r="V277">
        <v>110.716492230201</v>
      </c>
      <c r="W277">
        <v>111.843682838517</v>
      </c>
      <c r="X277">
        <v>101.787709157382</v>
      </c>
      <c r="Y277">
        <v>101.19295583390399</v>
      </c>
      <c r="Z277">
        <v>81.9391259058212</v>
      </c>
      <c r="AA277">
        <v>81.776916981827696</v>
      </c>
      <c r="AB277">
        <v>86.026790358884099</v>
      </c>
      <c r="AC277">
        <v>94.661151424560103</v>
      </c>
      <c r="AD277">
        <v>103.75330191296599</v>
      </c>
      <c r="AE277">
        <v>106.05325717620001</v>
      </c>
      <c r="AF277">
        <v>113.021341225648</v>
      </c>
      <c r="AG277">
        <v>137.918335146381</v>
      </c>
      <c r="AH277">
        <v>134.807905753585</v>
      </c>
      <c r="AI277">
        <v>115.755883894606</v>
      </c>
      <c r="AJ277">
        <v>126.35098711017901</v>
      </c>
      <c r="AK277">
        <v>126.257837832221</v>
      </c>
      <c r="AL277">
        <v>133.870214707874</v>
      </c>
      <c r="AM277">
        <v>124.42402713192099</v>
      </c>
      <c r="AN277">
        <v>141.33883601406399</v>
      </c>
      <c r="AO277">
        <v>127.26222720719799</v>
      </c>
      <c r="AP277">
        <v>136.945358006493</v>
      </c>
      <c r="AQ277">
        <v>140.48137176389201</v>
      </c>
      <c r="AR277">
        <v>133.31028350239799</v>
      </c>
      <c r="AS277">
        <v>159.899939431142</v>
      </c>
      <c r="AT277">
        <v>149.512460208645</v>
      </c>
      <c r="AU277">
        <v>140.02978002593699</v>
      </c>
      <c r="AV277">
        <v>140.92832150971199</v>
      </c>
      <c r="AW277">
        <v>134.39860822489999</v>
      </c>
      <c r="AX277">
        <v>130.59227635082999</v>
      </c>
      <c r="AY277">
        <v>143.43776367469599</v>
      </c>
      <c r="AZ277">
        <v>146.68117419042699</v>
      </c>
      <c r="BA277">
        <v>124.06751746369299</v>
      </c>
      <c r="BB277">
        <v>130.001709849451</v>
      </c>
      <c r="BC277">
        <v>130.353792078803</v>
      </c>
      <c r="BD277">
        <f t="shared" si="15"/>
        <v>130.76547535703847</v>
      </c>
      <c r="BE277">
        <f t="shared" si="14"/>
        <v>98.296283506161984</v>
      </c>
      <c r="BF277">
        <v>105.866355734922</v>
      </c>
      <c r="BG277">
        <f t="shared" si="11"/>
        <v>0.58761984598150496</v>
      </c>
      <c r="BH277">
        <f t="shared" si="12"/>
        <v>263</v>
      </c>
      <c r="BI277">
        <f t="shared" si="13"/>
        <v>0.72054794520547949</v>
      </c>
    </row>
    <row r="278" spans="1:61" x14ac:dyDescent="0.35">
      <c r="A278">
        <v>276</v>
      </c>
      <c r="B278" s="1">
        <v>43373</v>
      </c>
      <c r="C278" t="s">
        <v>283</v>
      </c>
      <c r="D278">
        <v>130.371861943997</v>
      </c>
      <c r="E278">
        <v>132.61806220968401</v>
      </c>
      <c r="F278">
        <v>132.439962731951</v>
      </c>
      <c r="G278">
        <v>121.854073566303</v>
      </c>
      <c r="H278">
        <v>136.581155631543</v>
      </c>
      <c r="I278">
        <v>129.68243858184101</v>
      </c>
      <c r="J278">
        <v>132.11314639837801</v>
      </c>
      <c r="K278">
        <v>140.19102210550699</v>
      </c>
      <c r="L278">
        <v>125.696082443637</v>
      </c>
      <c r="M278">
        <v>127.68043280706399</v>
      </c>
      <c r="N278">
        <v>121.63673011129001</v>
      </c>
      <c r="O278">
        <v>113.516621362702</v>
      </c>
      <c r="P278">
        <v>112.69334836288201</v>
      </c>
      <c r="Q278">
        <v>115.63032271564801</v>
      </c>
      <c r="R278">
        <v>108.369965070669</v>
      </c>
      <c r="S278">
        <v>99.223326876190697</v>
      </c>
      <c r="T278">
        <v>88.881056560027702</v>
      </c>
      <c r="U278">
        <v>85.747458702127005</v>
      </c>
      <c r="V278">
        <v>82.434463907029695</v>
      </c>
      <c r="W278">
        <v>84.397225558857102</v>
      </c>
      <c r="X278">
        <v>76.015002222647794</v>
      </c>
      <c r="Y278">
        <v>80.507086124002797</v>
      </c>
      <c r="Z278">
        <v>61.5004897565248</v>
      </c>
      <c r="AA278">
        <v>58.741563335091598</v>
      </c>
      <c r="AB278">
        <v>62.558430895133299</v>
      </c>
      <c r="AC278">
        <v>69.424630932764899</v>
      </c>
      <c r="AD278">
        <v>86.702660467999706</v>
      </c>
      <c r="AE278">
        <v>84.6354912005161</v>
      </c>
      <c r="AF278">
        <v>95.388715942315002</v>
      </c>
      <c r="AG278">
        <v>119.71426127179799</v>
      </c>
      <c r="AH278">
        <v>123.072883626517</v>
      </c>
      <c r="AI278">
        <v>104.476138929778</v>
      </c>
      <c r="AJ278">
        <v>108.17458117214601</v>
      </c>
      <c r="AK278">
        <v>103.417775192555</v>
      </c>
      <c r="AL278">
        <v>107.890502669139</v>
      </c>
      <c r="AM278">
        <v>93.740520140754995</v>
      </c>
      <c r="AN278">
        <v>115.092295624234</v>
      </c>
      <c r="AO278">
        <v>103.207116166947</v>
      </c>
      <c r="AP278">
        <v>109.789565228182</v>
      </c>
      <c r="AQ278">
        <v>114.70061802943199</v>
      </c>
      <c r="AR278">
        <v>109.52637067758501</v>
      </c>
      <c r="AS278">
        <v>138.861179313338</v>
      </c>
      <c r="AT278">
        <v>130.341456092268</v>
      </c>
      <c r="AU278">
        <v>118.078989588586</v>
      </c>
      <c r="AV278">
        <v>118.335247260334</v>
      </c>
      <c r="AW278">
        <v>110.422244011617</v>
      </c>
      <c r="AX278">
        <v>106.35328420014901</v>
      </c>
      <c r="AY278">
        <v>120.60630045975201</v>
      </c>
      <c r="AZ278">
        <v>121.92818521188499</v>
      </c>
      <c r="BA278">
        <v>99.039564890936205</v>
      </c>
      <c r="BB278">
        <v>102.135144403452</v>
      </c>
      <c r="BC278">
        <v>99.805321134066304</v>
      </c>
      <c r="BD278">
        <f t="shared" si="15"/>
        <v>107.22966103499567</v>
      </c>
      <c r="BE278">
        <f t="shared" si="14"/>
        <v>74.760469184119188</v>
      </c>
      <c r="BF278">
        <v>105.146141785895</v>
      </c>
      <c r="BG278">
        <f t="shared" si="11"/>
        <v>0.55265800379572838</v>
      </c>
      <c r="BH278">
        <f t="shared" si="12"/>
        <v>275</v>
      </c>
      <c r="BI278">
        <f t="shared" si="13"/>
        <v>0.75342465753424659</v>
      </c>
    </row>
    <row r="279" spans="1:61" x14ac:dyDescent="0.35">
      <c r="A279">
        <v>277</v>
      </c>
      <c r="B279" s="1">
        <v>43383</v>
      </c>
      <c r="C279" t="s">
        <v>217</v>
      </c>
      <c r="D279">
        <v>180.32398354198199</v>
      </c>
      <c r="E279">
        <v>176.46475431474801</v>
      </c>
      <c r="F279">
        <v>170.83950543861599</v>
      </c>
      <c r="G279">
        <v>159.53349661500999</v>
      </c>
      <c r="H279">
        <v>165.98739843668699</v>
      </c>
      <c r="I279">
        <v>143.80055042750101</v>
      </c>
      <c r="J279">
        <v>150.166731991321</v>
      </c>
      <c r="K279">
        <v>160.94977048082899</v>
      </c>
      <c r="L279">
        <v>144.16696525960401</v>
      </c>
      <c r="M279">
        <v>147.27180559233901</v>
      </c>
      <c r="N279">
        <v>136.78099478542799</v>
      </c>
      <c r="O279">
        <v>126.615443894012</v>
      </c>
      <c r="P279">
        <v>125.084604434502</v>
      </c>
      <c r="Q279">
        <v>131.39268595936301</v>
      </c>
      <c r="R279">
        <v>127.814933355283</v>
      </c>
      <c r="S279">
        <v>117.350433087167</v>
      </c>
      <c r="T279">
        <v>107.89787406057199</v>
      </c>
      <c r="U279">
        <v>102.668949965671</v>
      </c>
      <c r="V279">
        <v>99.486496569377806</v>
      </c>
      <c r="W279">
        <v>103.34734767307199</v>
      </c>
      <c r="X279">
        <v>91.931453338860905</v>
      </c>
      <c r="Y279">
        <v>96.575359276214698</v>
      </c>
      <c r="Z279">
        <v>79.2995057601198</v>
      </c>
      <c r="AA279">
        <v>70.549275225087797</v>
      </c>
      <c r="AB279">
        <v>73.197159918744504</v>
      </c>
      <c r="AC279">
        <v>84.972791562902202</v>
      </c>
      <c r="AD279">
        <v>101.30416900754</v>
      </c>
      <c r="AE279">
        <v>96.830069320575603</v>
      </c>
      <c r="AF279">
        <v>106.721506671</v>
      </c>
      <c r="AG279">
        <v>143.25398324883099</v>
      </c>
      <c r="AH279">
        <v>154.14204532338499</v>
      </c>
      <c r="AI279">
        <v>139.360556394946</v>
      </c>
      <c r="AJ279">
        <v>137.00702228852199</v>
      </c>
      <c r="AK279">
        <v>123.27340736618901</v>
      </c>
      <c r="AL279">
        <v>123.75529984894099</v>
      </c>
      <c r="AM279">
        <v>115.90784370075001</v>
      </c>
      <c r="AN279">
        <v>132.88982228838699</v>
      </c>
      <c r="AO279">
        <v>121.83519813352601</v>
      </c>
      <c r="AP279">
        <v>129.464250333027</v>
      </c>
      <c r="AQ279">
        <v>138.165936389439</v>
      </c>
      <c r="AR279">
        <v>132.787624256432</v>
      </c>
      <c r="AS279">
        <v>155.54824466950001</v>
      </c>
      <c r="AT279">
        <v>148.15725789535699</v>
      </c>
      <c r="AU279">
        <v>142.37676023419601</v>
      </c>
      <c r="AV279">
        <v>134.40008828286699</v>
      </c>
      <c r="AW279">
        <v>128.72379419355499</v>
      </c>
      <c r="AX279">
        <v>124.25092062970801</v>
      </c>
      <c r="AY279">
        <v>142.39046626963199</v>
      </c>
      <c r="AZ279">
        <v>150.90379828569701</v>
      </c>
      <c r="BA279">
        <v>131.01619155462299</v>
      </c>
      <c r="BB279">
        <v>131.39148533725199</v>
      </c>
      <c r="BC279">
        <v>123.933075541741</v>
      </c>
      <c r="BD279">
        <f t="shared" si="15"/>
        <v>128.54348246981988</v>
      </c>
      <c r="BE279">
        <f t="shared" si="14"/>
        <v>96.074290618943394</v>
      </c>
      <c r="BF279">
        <v>104.76722296136199</v>
      </c>
      <c r="BG279">
        <f t="shared" ref="BG279:BG318" si="16">1-(($BF$213-BF279)/20.6)</f>
        <v>0.53426388609995157</v>
      </c>
      <c r="BH279">
        <f t="shared" ref="BH279:BH318" si="17">B279-$B$213</f>
        <v>285</v>
      </c>
      <c r="BI279">
        <f t="shared" ref="BI279:BI318" si="18">BH279/365</f>
        <v>0.78082191780821919</v>
      </c>
    </row>
    <row r="280" spans="1:61" x14ac:dyDescent="0.35">
      <c r="A280">
        <v>278</v>
      </c>
      <c r="B280" s="1">
        <v>43386</v>
      </c>
      <c r="C280" t="s">
        <v>284</v>
      </c>
      <c r="D280">
        <v>182.77085565026101</v>
      </c>
      <c r="E280">
        <v>176.13286226600999</v>
      </c>
      <c r="F280">
        <v>177.305211897042</v>
      </c>
      <c r="G280">
        <v>152.750063726853</v>
      </c>
      <c r="H280">
        <v>173.380439339741</v>
      </c>
      <c r="I280">
        <v>143.72640989809199</v>
      </c>
      <c r="R280">
        <v>121.567235457873</v>
      </c>
      <c r="S280">
        <v>110.244134234573</v>
      </c>
      <c r="T280">
        <v>105.48744865208999</v>
      </c>
      <c r="U280">
        <v>106.055182414767</v>
      </c>
      <c r="V280">
        <v>104.32861593350999</v>
      </c>
      <c r="W280">
        <v>105.346763855665</v>
      </c>
      <c r="X280">
        <v>95.464761777769496</v>
      </c>
      <c r="Y280">
        <v>113.884106960637</v>
      </c>
      <c r="Z280">
        <v>93.022586616953305</v>
      </c>
      <c r="AA280">
        <v>84.210237809647296</v>
      </c>
      <c r="AB280">
        <v>91.806256187485502</v>
      </c>
      <c r="AC280">
        <v>88.919314032765698</v>
      </c>
      <c r="AD280">
        <v>101.049156647873</v>
      </c>
      <c r="AK280">
        <v>131.375725454898</v>
      </c>
      <c r="AL280">
        <v>130.94646396282801</v>
      </c>
      <c r="AM280">
        <v>117.14266095819001</v>
      </c>
      <c r="AN280">
        <v>135.92553995927901</v>
      </c>
      <c r="AO280">
        <v>131.63033010612801</v>
      </c>
      <c r="AP280">
        <v>139.32974003701699</v>
      </c>
      <c r="AQ280">
        <v>146.16772973048501</v>
      </c>
      <c r="AR280">
        <v>147.863789953257</v>
      </c>
      <c r="AY280">
        <v>155.51926676330399</v>
      </c>
      <c r="AZ280">
        <v>160.16554558631299</v>
      </c>
      <c r="BA280">
        <v>133.65410477671901</v>
      </c>
      <c r="BB280">
        <v>141.27852465492199</v>
      </c>
      <c r="BC280">
        <v>136.688051739374</v>
      </c>
      <c r="BD280">
        <f t="shared" si="15"/>
        <v>129.22309740757257</v>
      </c>
      <c r="BE280">
        <f t="shared" si="14"/>
        <v>96.753905556696083</v>
      </c>
      <c r="BF280">
        <v>105.01915122602701</v>
      </c>
      <c r="BG280">
        <f t="shared" si="16"/>
        <v>0.54649341351087444</v>
      </c>
      <c r="BH280">
        <f t="shared" si="17"/>
        <v>288</v>
      </c>
      <c r="BI280">
        <f t="shared" si="18"/>
        <v>0.78904109589041094</v>
      </c>
    </row>
    <row r="281" spans="1:61" x14ac:dyDescent="0.35">
      <c r="A281">
        <v>279</v>
      </c>
      <c r="B281" s="1">
        <v>43396</v>
      </c>
      <c r="C281" t="s">
        <v>285</v>
      </c>
      <c r="D281">
        <v>191.32743210087</v>
      </c>
      <c r="E281">
        <v>190.27626905434499</v>
      </c>
      <c r="F281">
        <v>187.72283863454999</v>
      </c>
      <c r="G281">
        <v>174.61973765831499</v>
      </c>
      <c r="H281">
        <v>186.90795360636201</v>
      </c>
      <c r="I281">
        <v>166.22760534414101</v>
      </c>
      <c r="J281">
        <v>169.15017500209899</v>
      </c>
      <c r="K281">
        <v>171.681521751443</v>
      </c>
      <c r="L281">
        <v>157.15899693428199</v>
      </c>
      <c r="M281">
        <v>165.841625598154</v>
      </c>
      <c r="N281">
        <v>155.77816954508401</v>
      </c>
      <c r="O281">
        <v>143.90888431444901</v>
      </c>
      <c r="P281">
        <v>149.833109560498</v>
      </c>
      <c r="Q281">
        <v>155.578163324314</v>
      </c>
      <c r="R281">
        <v>145.216068921606</v>
      </c>
      <c r="S281">
        <v>136.538448924932</v>
      </c>
      <c r="T281">
        <v>124.637454138772</v>
      </c>
      <c r="U281">
        <v>120.393022453095</v>
      </c>
      <c r="V281">
        <v>125.662436681106</v>
      </c>
      <c r="W281">
        <v>131.098922514273</v>
      </c>
      <c r="X281">
        <v>117.237219198631</v>
      </c>
      <c r="Y281">
        <v>119.08839607905099</v>
      </c>
      <c r="Z281">
        <v>102.456942387368</v>
      </c>
      <c r="AA281">
        <v>97.011502792235504</v>
      </c>
      <c r="AB281">
        <v>103.85209236807199</v>
      </c>
      <c r="AC281">
        <v>111.99549693356199</v>
      </c>
      <c r="AD281">
        <v>128.39308790806399</v>
      </c>
      <c r="AE281">
        <v>126.86441580065799</v>
      </c>
      <c r="AF281">
        <v>139.63201164709801</v>
      </c>
      <c r="AG281">
        <v>173.221200845195</v>
      </c>
      <c r="AH281">
        <v>172.91472507274099</v>
      </c>
      <c r="AI281">
        <v>166.78555665260399</v>
      </c>
      <c r="AJ281">
        <v>158.85678661808501</v>
      </c>
      <c r="AK281">
        <v>145.010216547075</v>
      </c>
      <c r="AL281">
        <v>149.26516014694599</v>
      </c>
      <c r="AM281">
        <v>139.35175593641199</v>
      </c>
      <c r="AN281">
        <v>160.08836208665201</v>
      </c>
      <c r="AO281">
        <v>148.79645212241999</v>
      </c>
      <c r="AP281">
        <v>156.284800123331</v>
      </c>
      <c r="AQ281">
        <v>160.60993889315699</v>
      </c>
      <c r="AR281">
        <v>152.58378822488299</v>
      </c>
      <c r="AS281">
        <v>179.56951711164501</v>
      </c>
      <c r="AT281">
        <v>171.40806395134999</v>
      </c>
      <c r="AU281">
        <v>155.36260508949599</v>
      </c>
      <c r="AV281">
        <v>151.907792846782</v>
      </c>
      <c r="AW281">
        <v>149.86745818897501</v>
      </c>
      <c r="AX281">
        <v>142.34674346506901</v>
      </c>
      <c r="AY281">
        <v>163.49721527692</v>
      </c>
      <c r="AZ281">
        <v>166.64263387742901</v>
      </c>
      <c r="BA281">
        <v>147.01015177513401</v>
      </c>
      <c r="BB281">
        <v>144.87459676173501</v>
      </c>
      <c r="BC281">
        <v>130.49582874593699</v>
      </c>
      <c r="BD281">
        <f t="shared" si="15"/>
        <v>149.67002599110396</v>
      </c>
      <c r="BE281">
        <f t="shared" si="14"/>
        <v>117.20083414022747</v>
      </c>
      <c r="BF281">
        <v>104.594599350544</v>
      </c>
      <c r="BG281">
        <f t="shared" si="16"/>
        <v>0.52588409916703927</v>
      </c>
      <c r="BH281">
        <f t="shared" si="17"/>
        <v>298</v>
      </c>
      <c r="BI281">
        <f t="shared" si="18"/>
        <v>0.81643835616438354</v>
      </c>
    </row>
    <row r="282" spans="1:61" x14ac:dyDescent="0.35">
      <c r="A282">
        <v>280</v>
      </c>
      <c r="B282" s="1">
        <v>43398</v>
      </c>
      <c r="C282" t="s">
        <v>286</v>
      </c>
      <c r="D282">
        <v>196.48330594247099</v>
      </c>
      <c r="E282">
        <v>195.543780376548</v>
      </c>
      <c r="F282">
        <v>194.863522188281</v>
      </c>
      <c r="G282">
        <v>179.507999620009</v>
      </c>
      <c r="H282">
        <v>186.407997893897</v>
      </c>
      <c r="I282">
        <v>168.95419480113799</v>
      </c>
      <c r="J282">
        <v>171.64555740363599</v>
      </c>
      <c r="K282">
        <v>171.79138801143901</v>
      </c>
      <c r="L282">
        <v>164.43318175403999</v>
      </c>
      <c r="M282">
        <v>165.56450590340299</v>
      </c>
      <c r="N282">
        <v>154.19651579908799</v>
      </c>
      <c r="O282">
        <v>146.873676485809</v>
      </c>
      <c r="P282">
        <v>152.57478758504001</v>
      </c>
      <c r="Q282">
        <v>155.61481044491299</v>
      </c>
      <c r="R282">
        <v>148.019135850504</v>
      </c>
      <c r="S282">
        <v>137.56292524581201</v>
      </c>
      <c r="T282">
        <v>126.475097282745</v>
      </c>
      <c r="U282">
        <v>123.38954804803301</v>
      </c>
      <c r="V282">
        <v>124.271610255428</v>
      </c>
      <c r="W282">
        <v>127.128425007476</v>
      </c>
      <c r="X282">
        <v>116.97682177343999</v>
      </c>
      <c r="Y282">
        <v>117.317381953593</v>
      </c>
      <c r="Z282">
        <v>100.207365398231</v>
      </c>
      <c r="AA282">
        <v>96.367011244874803</v>
      </c>
      <c r="AB282">
        <v>101.032346438129</v>
      </c>
      <c r="AC282">
        <v>108.603591054858</v>
      </c>
      <c r="AD282">
        <v>120.32258236796601</v>
      </c>
      <c r="AE282">
        <v>117.115468641677</v>
      </c>
      <c r="AF282">
        <v>128.498685600946</v>
      </c>
      <c r="AG282">
        <v>163.814138594447</v>
      </c>
      <c r="AH282">
        <v>171.270787124294</v>
      </c>
      <c r="AI282">
        <v>163.05944688419399</v>
      </c>
      <c r="AJ282">
        <v>155.22555502601301</v>
      </c>
      <c r="AK282">
        <v>144.08448841333799</v>
      </c>
      <c r="AL282">
        <v>148.08151184260899</v>
      </c>
      <c r="AM282">
        <v>140.07351908808201</v>
      </c>
      <c r="AN282">
        <v>158.19904358116199</v>
      </c>
      <c r="AO282">
        <v>145.529811159074</v>
      </c>
      <c r="AP282">
        <v>153.78642761311599</v>
      </c>
      <c r="AQ282">
        <v>160.072578822407</v>
      </c>
      <c r="AR282">
        <v>152.46122447220799</v>
      </c>
      <c r="AS282">
        <v>175.73268566419901</v>
      </c>
      <c r="AT282">
        <v>168.25656463333701</v>
      </c>
      <c r="AU282">
        <v>155.786905532623</v>
      </c>
      <c r="AV282">
        <v>152.70248591579499</v>
      </c>
      <c r="AW282">
        <v>148.48555665584101</v>
      </c>
      <c r="AX282">
        <v>141.77380237564299</v>
      </c>
      <c r="AY282">
        <v>160.74654522779699</v>
      </c>
      <c r="AZ282">
        <v>164.499704836961</v>
      </c>
      <c r="BA282">
        <v>148.40904981337999</v>
      </c>
      <c r="BB282">
        <v>148.29124896586001</v>
      </c>
      <c r="BC282">
        <v>132.671016664055</v>
      </c>
      <c r="BD282">
        <f t="shared" si="15"/>
        <v>149.05302537076653</v>
      </c>
      <c r="BE282">
        <f t="shared" si="14"/>
        <v>116.58383351989005</v>
      </c>
      <c r="BF282">
        <v>104.337315554371</v>
      </c>
      <c r="BG282">
        <f t="shared" si="16"/>
        <v>0.51339459449844704</v>
      </c>
      <c r="BH282">
        <f t="shared" si="17"/>
        <v>300</v>
      </c>
      <c r="BI282">
        <f t="shared" si="18"/>
        <v>0.82191780821917804</v>
      </c>
    </row>
    <row r="283" spans="1:61" x14ac:dyDescent="0.35">
      <c r="A283">
        <v>281</v>
      </c>
      <c r="B283" s="1">
        <v>43403</v>
      </c>
      <c r="C283" t="s">
        <v>124</v>
      </c>
      <c r="D283">
        <v>140.681064000324</v>
      </c>
      <c r="E283">
        <v>150.51353950662499</v>
      </c>
      <c r="F283">
        <v>142.89727408258801</v>
      </c>
      <c r="G283">
        <v>126.876070298109</v>
      </c>
      <c r="H283">
        <v>146.59089204061999</v>
      </c>
      <c r="I283">
        <v>125.17291100129501</v>
      </c>
      <c r="J283">
        <v>127.03805844833801</v>
      </c>
      <c r="K283">
        <v>131.597980448339</v>
      </c>
      <c r="L283">
        <v>113.293973761318</v>
      </c>
      <c r="M283">
        <v>121.453687211979</v>
      </c>
      <c r="N283">
        <v>108.906232254668</v>
      </c>
      <c r="O283">
        <v>99.4209107437716</v>
      </c>
      <c r="P283">
        <v>98.1698969287594</v>
      </c>
      <c r="Q283">
        <v>97.736159053226203</v>
      </c>
      <c r="R283">
        <v>99.5542484378296</v>
      </c>
      <c r="S283">
        <v>90.253734293429801</v>
      </c>
      <c r="T283">
        <v>81.333634517105907</v>
      </c>
      <c r="U283">
        <v>78.426080741083396</v>
      </c>
      <c r="V283">
        <v>79.796414411430703</v>
      </c>
      <c r="W283">
        <v>79.027142722578404</v>
      </c>
      <c r="X283">
        <v>67.5197498714072</v>
      </c>
      <c r="Y283">
        <v>70.925263547468901</v>
      </c>
      <c r="Z283">
        <v>55.259398933657501</v>
      </c>
      <c r="AA283">
        <v>49.521727032193397</v>
      </c>
      <c r="AB283">
        <v>56.176375240770497</v>
      </c>
      <c r="AC283">
        <v>79.622577337578804</v>
      </c>
      <c r="AD283">
        <v>89.014634375526001</v>
      </c>
      <c r="AE283">
        <v>86.022943490872194</v>
      </c>
      <c r="AF283">
        <v>98.896011677192206</v>
      </c>
      <c r="AG283">
        <v>127.984435394933</v>
      </c>
      <c r="AH283">
        <v>126.60079081099001</v>
      </c>
      <c r="AI283">
        <v>115.720741060696</v>
      </c>
      <c r="AJ283">
        <v>117.593379126597</v>
      </c>
      <c r="AK283">
        <v>102.446379871814</v>
      </c>
      <c r="AL283">
        <v>99.092719277891305</v>
      </c>
      <c r="AM283">
        <v>96.406593001759006</v>
      </c>
      <c r="AN283">
        <v>118.32693836588599</v>
      </c>
      <c r="AO283">
        <v>101.159933253492</v>
      </c>
      <c r="AP283">
        <v>107.95857512929599</v>
      </c>
      <c r="AQ283">
        <v>116.680924285963</v>
      </c>
      <c r="AR283">
        <v>104.881496102211</v>
      </c>
      <c r="AS283">
        <v>145.45648535128601</v>
      </c>
      <c r="AT283">
        <v>128.79926679961099</v>
      </c>
      <c r="AU283">
        <v>124.321608135491</v>
      </c>
      <c r="AV283">
        <v>120.369838700092</v>
      </c>
      <c r="AW283">
        <v>115.40801145633399</v>
      </c>
      <c r="AX283">
        <v>111.851212976615</v>
      </c>
      <c r="AY283">
        <v>120.95350032069901</v>
      </c>
      <c r="AZ283">
        <v>120.32485074866899</v>
      </c>
      <c r="BA283">
        <v>109.315973282987</v>
      </c>
      <c r="BB283">
        <v>109.616966567856</v>
      </c>
      <c r="BC283">
        <v>106.580568416018</v>
      </c>
      <c r="BD283">
        <f t="shared" si="15"/>
        <v>106.52980336244751</v>
      </c>
      <c r="BE283">
        <f t="shared" si="14"/>
        <v>74.060611511571025</v>
      </c>
      <c r="BF283">
        <v>103.944361852695</v>
      </c>
      <c r="BG283">
        <f t="shared" si="16"/>
        <v>0.4943191720869905</v>
      </c>
      <c r="BH283">
        <f t="shared" si="17"/>
        <v>305</v>
      </c>
      <c r="BI283">
        <f t="shared" si="18"/>
        <v>0.83561643835616439</v>
      </c>
    </row>
    <row r="284" spans="1:61" x14ac:dyDescent="0.35">
      <c r="A284">
        <v>282</v>
      </c>
      <c r="B284" s="1">
        <v>43403</v>
      </c>
      <c r="C284" t="s">
        <v>287</v>
      </c>
      <c r="D284">
        <v>175.10711160744401</v>
      </c>
      <c r="E284">
        <v>175.95420603405501</v>
      </c>
      <c r="F284">
        <v>169.44764386707499</v>
      </c>
      <c r="G284">
        <v>159.27435444171499</v>
      </c>
      <c r="H284">
        <v>171.801904599229</v>
      </c>
      <c r="I284">
        <v>148.580827967034</v>
      </c>
      <c r="J284">
        <v>151.29890396949</v>
      </c>
      <c r="K284">
        <v>147.40210829597299</v>
      </c>
      <c r="L284">
        <v>137.70318230588299</v>
      </c>
      <c r="M284">
        <v>143.50092159760601</v>
      </c>
      <c r="N284">
        <v>132.55356835663599</v>
      </c>
      <c r="O284">
        <v>119.42269109994901</v>
      </c>
      <c r="P284">
        <v>122.243391791769</v>
      </c>
      <c r="Q284">
        <v>124.144058350804</v>
      </c>
      <c r="R284">
        <v>118.953960507451</v>
      </c>
      <c r="S284">
        <v>108.614275942521</v>
      </c>
      <c r="T284">
        <v>99.714800288324497</v>
      </c>
      <c r="U284">
        <v>99.515876974203493</v>
      </c>
      <c r="V284">
        <v>93.991020558306602</v>
      </c>
      <c r="W284">
        <v>96.800218964229401</v>
      </c>
      <c r="X284">
        <v>85.192779798428603</v>
      </c>
      <c r="Y284">
        <v>86.816910246005705</v>
      </c>
      <c r="Z284">
        <v>71.362309764503394</v>
      </c>
      <c r="AA284">
        <v>66.8221954445807</v>
      </c>
      <c r="AB284">
        <v>77.918915094631799</v>
      </c>
      <c r="AC284">
        <v>85.190316802940004</v>
      </c>
      <c r="AD284">
        <v>101.971540165302</v>
      </c>
      <c r="AE284">
        <v>99.782191668390794</v>
      </c>
      <c r="AF284">
        <v>107.94116380676201</v>
      </c>
      <c r="AG284">
        <v>139.82054984729001</v>
      </c>
      <c r="AH284">
        <v>139.147383175192</v>
      </c>
      <c r="AI284">
        <v>132.77522654377799</v>
      </c>
      <c r="AJ284">
        <v>130.18753279803599</v>
      </c>
      <c r="AK284">
        <v>118.688168940982</v>
      </c>
      <c r="AL284">
        <v>121.455054305755</v>
      </c>
      <c r="AM284">
        <v>110.441730780613</v>
      </c>
      <c r="AN284">
        <v>128.580974508406</v>
      </c>
      <c r="AO284">
        <v>117.230220142696</v>
      </c>
      <c r="AP284">
        <v>124.036536394509</v>
      </c>
      <c r="AQ284">
        <v>127.423840233028</v>
      </c>
      <c r="AR284">
        <v>118.476172632768</v>
      </c>
      <c r="AS284">
        <v>151.762674509779</v>
      </c>
      <c r="AT284">
        <v>140.37356038359999</v>
      </c>
      <c r="AU284">
        <v>130.09104570086001</v>
      </c>
      <c r="AV284">
        <v>126.75464052102301</v>
      </c>
      <c r="AW284">
        <v>120.63837297038501</v>
      </c>
      <c r="AX284">
        <v>118.622813462666</v>
      </c>
      <c r="AY284">
        <v>132.53294854651801</v>
      </c>
      <c r="AZ284">
        <v>134.30239430877199</v>
      </c>
      <c r="BA284">
        <v>111.048711967104</v>
      </c>
      <c r="BB284">
        <v>110.113573210933</v>
      </c>
      <c r="BC284">
        <v>104.549066623765</v>
      </c>
      <c r="BD284">
        <f t="shared" si="15"/>
        <v>122.4630104388404</v>
      </c>
      <c r="BE284">
        <f t="shared" si="14"/>
        <v>89.993818587963915</v>
      </c>
      <c r="BF284">
        <v>104.032143354044</v>
      </c>
      <c r="BG284">
        <f t="shared" si="16"/>
        <v>0.49858041001655351</v>
      </c>
      <c r="BH284">
        <f t="shared" si="17"/>
        <v>305</v>
      </c>
      <c r="BI284">
        <f t="shared" si="18"/>
        <v>0.83561643835616439</v>
      </c>
    </row>
    <row r="285" spans="1:61" x14ac:dyDescent="0.35">
      <c r="A285">
        <v>283</v>
      </c>
      <c r="B285" s="1">
        <v>43408</v>
      </c>
      <c r="C285" t="s">
        <v>288</v>
      </c>
      <c r="D285">
        <v>200.607690510026</v>
      </c>
      <c r="E285">
        <v>200.14339941264399</v>
      </c>
      <c r="F285">
        <v>196.99090007011401</v>
      </c>
      <c r="G285">
        <v>186.560603515888</v>
      </c>
      <c r="H285">
        <v>201.71183207793499</v>
      </c>
      <c r="I285">
        <v>187.80295919575499</v>
      </c>
      <c r="J285">
        <v>188.10557106499499</v>
      </c>
      <c r="K285">
        <v>186.22729103632901</v>
      </c>
      <c r="L285">
        <v>177.696093915315</v>
      </c>
      <c r="M285">
        <v>187.56588172336799</v>
      </c>
      <c r="N285">
        <v>178.34564336165701</v>
      </c>
      <c r="O285">
        <v>175.760814762846</v>
      </c>
      <c r="P285">
        <v>174.66509296632799</v>
      </c>
      <c r="Q285">
        <v>167.616447948397</v>
      </c>
      <c r="R285">
        <v>160.00818244266199</v>
      </c>
      <c r="S285">
        <v>153.648649450232</v>
      </c>
      <c r="T285">
        <v>142.380175427898</v>
      </c>
      <c r="U285">
        <v>148.60995273186299</v>
      </c>
      <c r="V285">
        <v>147.285542929326</v>
      </c>
      <c r="W285">
        <v>146.65525639209801</v>
      </c>
      <c r="X285">
        <v>130.86122717142001</v>
      </c>
      <c r="Y285">
        <v>128.577943236919</v>
      </c>
      <c r="Z285">
        <v>120.33988487550999</v>
      </c>
      <c r="AA285">
        <v>116.10484552224899</v>
      </c>
      <c r="AB285">
        <v>127.50630149662</v>
      </c>
      <c r="AC285">
        <v>140.72535413301699</v>
      </c>
      <c r="AD285">
        <v>162.20978336580399</v>
      </c>
      <c r="AE285">
        <v>162.63691803624701</v>
      </c>
      <c r="AF285">
        <v>173.31513122425</v>
      </c>
      <c r="AG285">
        <v>202.352098070811</v>
      </c>
      <c r="AH285">
        <v>204.049993277619</v>
      </c>
      <c r="AI285">
        <v>188.79994282477799</v>
      </c>
      <c r="AJ285">
        <v>171.08438319296499</v>
      </c>
      <c r="AK285">
        <v>160.95299790462099</v>
      </c>
      <c r="AL285">
        <v>170.118033688455</v>
      </c>
      <c r="AM285">
        <v>163.39840858771899</v>
      </c>
      <c r="AN285">
        <v>180.99156287276699</v>
      </c>
      <c r="AO285">
        <v>169.58960980806</v>
      </c>
      <c r="AP285">
        <v>177.62261758144001</v>
      </c>
      <c r="AQ285">
        <v>183.78792128050901</v>
      </c>
      <c r="AR285">
        <v>181.67401281523701</v>
      </c>
      <c r="AS285">
        <v>197.899615938408</v>
      </c>
      <c r="AT285">
        <v>191.199444708344</v>
      </c>
      <c r="AU285">
        <v>166.062420072668</v>
      </c>
      <c r="AV285">
        <v>163.179583253689</v>
      </c>
      <c r="AW285">
        <v>175.373662136268</v>
      </c>
      <c r="AX285">
        <v>173.74616573614301</v>
      </c>
      <c r="AY285">
        <v>192.72435208988</v>
      </c>
      <c r="AZ285">
        <v>193.334584568048</v>
      </c>
      <c r="BA285">
        <v>161.70933958625099</v>
      </c>
      <c r="BB285">
        <v>157.714249439638</v>
      </c>
      <c r="BC285">
        <v>145.103372762232</v>
      </c>
      <c r="BD285">
        <f t="shared" si="15"/>
        <v>170.06026427296658</v>
      </c>
      <c r="BE285">
        <f t="shared" si="14"/>
        <v>137.59107242209009</v>
      </c>
      <c r="BF285">
        <v>104.39315434484701</v>
      </c>
      <c r="BG285">
        <f t="shared" si="16"/>
        <v>0.51610521539534049</v>
      </c>
      <c r="BH285">
        <f t="shared" si="17"/>
        <v>310</v>
      </c>
      <c r="BI285">
        <f t="shared" si="18"/>
        <v>0.84931506849315064</v>
      </c>
    </row>
    <row r="286" spans="1:61" x14ac:dyDescent="0.35">
      <c r="A286">
        <v>284</v>
      </c>
      <c r="B286" s="1">
        <v>43411</v>
      </c>
      <c r="C286" t="s">
        <v>289</v>
      </c>
      <c r="D286">
        <v>176.56996297250299</v>
      </c>
      <c r="E286">
        <v>170.17953852165999</v>
      </c>
      <c r="F286">
        <v>161.47978770634199</v>
      </c>
      <c r="L286">
        <v>157.04556277264399</v>
      </c>
      <c r="M286">
        <v>160.68974343313999</v>
      </c>
      <c r="N286">
        <v>156.36171248263801</v>
      </c>
      <c r="O286">
        <v>142.56603295645101</v>
      </c>
      <c r="P286">
        <v>132.69413811524899</v>
      </c>
      <c r="Q286">
        <v>132.89923470286601</v>
      </c>
      <c r="R286">
        <v>124.50009444006101</v>
      </c>
      <c r="S286">
        <v>122.49112808851601</v>
      </c>
      <c r="T286">
        <v>115.05512479508801</v>
      </c>
      <c r="U286">
        <v>108.105182862923</v>
      </c>
      <c r="V286">
        <v>108.248155357198</v>
      </c>
      <c r="AE286">
        <v>141.691864502724</v>
      </c>
      <c r="AF286">
        <v>148.41751861403199</v>
      </c>
      <c r="AG286">
        <v>177.2609487185</v>
      </c>
      <c r="AH286">
        <v>184.38844305903501</v>
      </c>
      <c r="AI286">
        <v>160.57124346415799</v>
      </c>
      <c r="AJ286">
        <v>144.01566949413001</v>
      </c>
      <c r="AK286">
        <v>136.71601623863</v>
      </c>
      <c r="AL286">
        <v>144.993734420549</v>
      </c>
      <c r="AM286">
        <v>135.43541461426199</v>
      </c>
      <c r="AS286">
        <v>180.40323515851199</v>
      </c>
      <c r="AT286">
        <v>169.268635660066</v>
      </c>
      <c r="AU286">
        <v>166.38858432254</v>
      </c>
      <c r="AV286">
        <v>168.992904600754</v>
      </c>
      <c r="AW286">
        <v>155.42147136670701</v>
      </c>
      <c r="AX286">
        <v>151.410380888818</v>
      </c>
      <c r="AY286">
        <v>167.007336498878</v>
      </c>
      <c r="AZ286">
        <v>164.530503601926</v>
      </c>
      <c r="BA286">
        <v>140.04892727179001</v>
      </c>
      <c r="BB286">
        <v>142.83286128120099</v>
      </c>
      <c r="BC286">
        <v>133.01301047762999</v>
      </c>
      <c r="BD286">
        <f t="shared" si="15"/>
        <v>149.46159127829765</v>
      </c>
      <c r="BE286">
        <f t="shared" si="14"/>
        <v>116.99239942742116</v>
      </c>
      <c r="BF286">
        <v>104.01614863946</v>
      </c>
      <c r="BG286">
        <f t="shared" si="16"/>
        <v>0.49780396756101974</v>
      </c>
      <c r="BH286">
        <f t="shared" si="17"/>
        <v>313</v>
      </c>
      <c r="BI286">
        <f t="shared" si="18"/>
        <v>0.8575342465753425</v>
      </c>
    </row>
    <row r="287" spans="1:61" x14ac:dyDescent="0.35">
      <c r="A287">
        <v>285</v>
      </c>
      <c r="B287" s="1">
        <v>43411</v>
      </c>
      <c r="C287" t="s">
        <v>290</v>
      </c>
      <c r="D287">
        <v>188.09752156038499</v>
      </c>
      <c r="E287">
        <v>185.81679375068899</v>
      </c>
      <c r="F287">
        <v>177.800490444909</v>
      </c>
      <c r="G287">
        <v>164.73459827743699</v>
      </c>
      <c r="H287">
        <v>180.338932930845</v>
      </c>
      <c r="I287">
        <v>165.30591652234901</v>
      </c>
      <c r="J287">
        <v>163.858822681063</v>
      </c>
      <c r="K287">
        <v>161.90201399684901</v>
      </c>
      <c r="L287">
        <v>150.578622517611</v>
      </c>
      <c r="M287">
        <v>159.60002965519999</v>
      </c>
      <c r="N287">
        <v>151.96989742647199</v>
      </c>
      <c r="O287">
        <v>138.04594000402</v>
      </c>
      <c r="P287">
        <v>138.57923982098299</v>
      </c>
      <c r="Q287">
        <v>138.00991187592101</v>
      </c>
      <c r="R287">
        <v>126.624848016291</v>
      </c>
      <c r="S287">
        <v>120.452207911839</v>
      </c>
      <c r="T287">
        <v>121.000540522367</v>
      </c>
      <c r="U287">
        <v>116.001930083551</v>
      </c>
      <c r="V287">
        <v>110.132787787537</v>
      </c>
      <c r="W287">
        <v>108.489641046766</v>
      </c>
      <c r="X287">
        <v>98.059221732406002</v>
      </c>
      <c r="Y287">
        <v>99.810767897029393</v>
      </c>
      <c r="Z287">
        <v>91.049936671038793</v>
      </c>
      <c r="AA287">
        <v>80.374544726627803</v>
      </c>
      <c r="AB287">
        <v>98.479078260640804</v>
      </c>
      <c r="AC287">
        <v>118.076417496819</v>
      </c>
      <c r="AD287">
        <v>130.89357704252299</v>
      </c>
      <c r="AE287">
        <v>128.57271476344201</v>
      </c>
      <c r="AF287">
        <v>136.88197752356399</v>
      </c>
      <c r="AG287">
        <v>165.99371892252901</v>
      </c>
      <c r="AH287">
        <v>169.1165871403</v>
      </c>
      <c r="AI287">
        <v>157.19178946236599</v>
      </c>
      <c r="AJ287">
        <v>142.664270238082</v>
      </c>
      <c r="AK287">
        <v>132.517177385492</v>
      </c>
      <c r="AL287">
        <v>134.57843439826999</v>
      </c>
      <c r="AM287">
        <v>129.347659242758</v>
      </c>
      <c r="AN287">
        <v>144.72524029013999</v>
      </c>
      <c r="AO287">
        <v>129.911826147227</v>
      </c>
      <c r="AP287">
        <v>140.87722534667199</v>
      </c>
      <c r="AQ287">
        <v>141.460907897281</v>
      </c>
      <c r="AR287">
        <v>139.49157580661401</v>
      </c>
      <c r="AS287">
        <v>166.73014628879699</v>
      </c>
      <c r="AT287">
        <v>156.885456943896</v>
      </c>
      <c r="AU287">
        <v>144.60681753915699</v>
      </c>
      <c r="AV287">
        <v>145.77661704029401</v>
      </c>
      <c r="AW287">
        <v>140.72906091067</v>
      </c>
      <c r="AX287">
        <v>141.46366782752</v>
      </c>
      <c r="AY287">
        <v>158.27900008361601</v>
      </c>
      <c r="AZ287">
        <v>156.05415727853401</v>
      </c>
      <c r="BA287">
        <v>124.505629772593</v>
      </c>
      <c r="BB287">
        <v>130.30947757146399</v>
      </c>
      <c r="BC287">
        <v>120.959179287287</v>
      </c>
      <c r="BD287">
        <f t="shared" si="15"/>
        <v>139.68681818786027</v>
      </c>
      <c r="BE287">
        <f t="shared" si="14"/>
        <v>107.21762633698378</v>
      </c>
      <c r="BF287">
        <v>103.823323599346</v>
      </c>
      <c r="BG287">
        <f t="shared" si="16"/>
        <v>0.4884435287205342</v>
      </c>
      <c r="BH287">
        <f t="shared" si="17"/>
        <v>313</v>
      </c>
      <c r="BI287">
        <f t="shared" si="18"/>
        <v>0.8575342465753425</v>
      </c>
    </row>
    <row r="288" spans="1:61" x14ac:dyDescent="0.35">
      <c r="A288">
        <v>286</v>
      </c>
      <c r="B288" s="1">
        <v>43426</v>
      </c>
      <c r="C288" t="s">
        <v>291</v>
      </c>
      <c r="D288">
        <v>198.01438273223701</v>
      </c>
      <c r="E288">
        <v>194.042398754799</v>
      </c>
      <c r="F288">
        <v>191.131991857484</v>
      </c>
      <c r="G288">
        <v>178.81644229478201</v>
      </c>
      <c r="H288">
        <v>193.18463643923101</v>
      </c>
      <c r="I288">
        <v>173.69402160144</v>
      </c>
      <c r="J288">
        <v>173.390630644494</v>
      </c>
      <c r="K288">
        <v>172.498253636984</v>
      </c>
      <c r="L288">
        <v>162.204939271754</v>
      </c>
      <c r="M288">
        <v>166.64294474986099</v>
      </c>
      <c r="N288">
        <v>160.562505328188</v>
      </c>
      <c r="O288">
        <v>151.112976235281</v>
      </c>
      <c r="P288">
        <v>152.49193650735899</v>
      </c>
      <c r="Q288">
        <v>155.04119051441899</v>
      </c>
      <c r="R288">
        <v>146.651397620495</v>
      </c>
      <c r="S288">
        <v>136.17046427693799</v>
      </c>
      <c r="T288">
        <v>127.726375327347</v>
      </c>
      <c r="U288">
        <v>124.270731723949</v>
      </c>
      <c r="V288">
        <v>122.582003016505</v>
      </c>
      <c r="W288">
        <v>127.77065261646</v>
      </c>
      <c r="X288">
        <v>117.146715828312</v>
      </c>
      <c r="Y288">
        <v>119.796343282016</v>
      </c>
      <c r="Z288">
        <v>105.247816933371</v>
      </c>
      <c r="AA288">
        <v>104.820529891327</v>
      </c>
      <c r="AB288">
        <v>112.01009772154799</v>
      </c>
      <c r="AC288">
        <v>124.28504694436</v>
      </c>
      <c r="AD288">
        <v>139.41289298644401</v>
      </c>
      <c r="AE288">
        <v>131.786891017893</v>
      </c>
      <c r="AF288">
        <v>143.72913417310801</v>
      </c>
      <c r="AG288">
        <v>177.48775117412299</v>
      </c>
      <c r="AH288">
        <v>186.01445102018101</v>
      </c>
      <c r="AI288">
        <v>178.68719741432801</v>
      </c>
      <c r="AJ288">
        <v>171.95398454378</v>
      </c>
      <c r="AK288">
        <v>158.70597819243301</v>
      </c>
      <c r="AL288">
        <v>164.22629556656199</v>
      </c>
      <c r="AM288">
        <v>154.05668594285899</v>
      </c>
      <c r="AN288">
        <v>173.90240135654599</v>
      </c>
      <c r="AO288">
        <v>158.67800019081901</v>
      </c>
      <c r="AP288">
        <v>164.012105086703</v>
      </c>
      <c r="AQ288">
        <v>172.385704508874</v>
      </c>
      <c r="AR288">
        <v>171.16360195913401</v>
      </c>
      <c r="AS288">
        <v>192.55688375005499</v>
      </c>
      <c r="AT288">
        <v>176.96899306153401</v>
      </c>
      <c r="AU288">
        <v>166.97975905381699</v>
      </c>
      <c r="AV288">
        <v>168.28198677245899</v>
      </c>
      <c r="AW288">
        <v>166.393466862265</v>
      </c>
      <c r="AX288">
        <v>160.794203964198</v>
      </c>
      <c r="AY288">
        <v>168.35046666086399</v>
      </c>
      <c r="AZ288">
        <v>174.97330623741601</v>
      </c>
      <c r="BA288">
        <v>147.59813149217501</v>
      </c>
      <c r="BB288">
        <v>146.813421631246</v>
      </c>
      <c r="BC288">
        <v>143.595837331578</v>
      </c>
      <c r="BD288">
        <f t="shared" si="15"/>
        <v>156.74647995581418</v>
      </c>
      <c r="BE288">
        <f t="shared" si="14"/>
        <v>124.2772881049377</v>
      </c>
      <c r="BF288">
        <v>103.34390563037201</v>
      </c>
      <c r="BG288">
        <f t="shared" si="16"/>
        <v>0.46517081178004926</v>
      </c>
      <c r="BH288">
        <f t="shared" si="17"/>
        <v>328</v>
      </c>
      <c r="BI288">
        <f t="shared" si="18"/>
        <v>0.89863013698630134</v>
      </c>
    </row>
    <row r="289" spans="1:61" x14ac:dyDescent="0.35">
      <c r="A289">
        <v>287</v>
      </c>
      <c r="B289" s="1">
        <v>43427</v>
      </c>
      <c r="C289" t="s">
        <v>292</v>
      </c>
      <c r="F289">
        <v>191.508035150018</v>
      </c>
      <c r="G289">
        <v>183.575137553849</v>
      </c>
      <c r="H289">
        <v>196.75199022565701</v>
      </c>
      <c r="I289">
        <v>177.863162049035</v>
      </c>
      <c r="J289">
        <v>176.56934792974701</v>
      </c>
      <c r="K289">
        <v>191.290951714578</v>
      </c>
      <c r="L289">
        <v>160.13226346662</v>
      </c>
      <c r="M289">
        <v>171.29978291236799</v>
      </c>
      <c r="N289">
        <v>162.61503646696801</v>
      </c>
      <c r="W289">
        <v>139.31873195649101</v>
      </c>
      <c r="X289">
        <v>125.93716681637299</v>
      </c>
      <c r="Y289">
        <v>125.512592258099</v>
      </c>
      <c r="Z289">
        <v>114.270865129904</v>
      </c>
      <c r="AA289">
        <v>113.487631264285</v>
      </c>
      <c r="AB289">
        <v>127.24678688996801</v>
      </c>
      <c r="AC289">
        <v>133.41761164565901</v>
      </c>
      <c r="AD289">
        <v>154.941291609129</v>
      </c>
      <c r="AE289">
        <v>144.73456634482201</v>
      </c>
      <c r="AF289">
        <v>154.20622891707799</v>
      </c>
      <c r="AG289">
        <v>183.404737612307</v>
      </c>
      <c r="AH289">
        <v>198.69677548870499</v>
      </c>
      <c r="AN289">
        <v>167.58389976092499</v>
      </c>
      <c r="AO289">
        <v>149.980899119452</v>
      </c>
      <c r="AP289">
        <v>159.39599094788801</v>
      </c>
      <c r="AQ289">
        <v>165.43354305264299</v>
      </c>
      <c r="AR289">
        <v>178.74378948834001</v>
      </c>
      <c r="AS289">
        <v>203.756660593183</v>
      </c>
      <c r="AT289">
        <v>190.28636163956099</v>
      </c>
      <c r="AU289">
        <v>179.85712743139001</v>
      </c>
      <c r="AV289">
        <v>179.21942679543099</v>
      </c>
      <c r="BD289">
        <f t="shared" si="15"/>
        <v>163.36794640768241</v>
      </c>
      <c r="BE289">
        <f t="shared" si="14"/>
        <v>130.89875455680593</v>
      </c>
      <c r="BF289">
        <v>102.808777403842</v>
      </c>
      <c r="BG289">
        <f t="shared" si="16"/>
        <v>0.43919371340480629</v>
      </c>
      <c r="BH289">
        <f t="shared" si="17"/>
        <v>329</v>
      </c>
      <c r="BI289">
        <f t="shared" si="18"/>
        <v>0.90136986301369859</v>
      </c>
    </row>
    <row r="290" spans="1:61" x14ac:dyDescent="0.35">
      <c r="A290">
        <v>288</v>
      </c>
      <c r="B290" s="1">
        <v>43433</v>
      </c>
      <c r="C290" t="s">
        <v>293</v>
      </c>
      <c r="D290">
        <v>184.31829440740401</v>
      </c>
      <c r="E290">
        <v>179.30734622160401</v>
      </c>
      <c r="F290">
        <v>176.115927838087</v>
      </c>
      <c r="G290">
        <v>164.460302751966</v>
      </c>
      <c r="H290">
        <v>169.635165095095</v>
      </c>
      <c r="I290">
        <v>147.32339445823499</v>
      </c>
      <c r="J290">
        <v>155.87414688446</v>
      </c>
      <c r="K290">
        <v>154.222455374839</v>
      </c>
      <c r="L290">
        <v>144.99217378381701</v>
      </c>
      <c r="M290">
        <v>149.52277567171799</v>
      </c>
      <c r="N290">
        <v>139.75043800635299</v>
      </c>
      <c r="O290">
        <v>128.295033440921</v>
      </c>
      <c r="P290">
        <v>126.508496676273</v>
      </c>
      <c r="Q290">
        <v>127.74638504328399</v>
      </c>
      <c r="R290">
        <v>124.69550288805701</v>
      </c>
      <c r="S290">
        <v>116.310520348949</v>
      </c>
      <c r="T290">
        <v>108.18760510921101</v>
      </c>
      <c r="U290">
        <v>103.870454365548</v>
      </c>
      <c r="V290">
        <v>101.66824900665</v>
      </c>
      <c r="W290">
        <v>114.159912053756</v>
      </c>
      <c r="X290">
        <v>99.351738887999005</v>
      </c>
      <c r="Y290">
        <v>100.38788898472001</v>
      </c>
      <c r="Z290">
        <v>79.350409489607998</v>
      </c>
      <c r="AA290">
        <v>79.966011735856895</v>
      </c>
      <c r="AB290">
        <v>88.0983167825745</v>
      </c>
      <c r="AC290">
        <v>101.007932230401</v>
      </c>
      <c r="AD290">
        <v>107.764487483984</v>
      </c>
      <c r="AE290">
        <v>93.554479992993805</v>
      </c>
      <c r="AF290">
        <v>102.720817396455</v>
      </c>
      <c r="AG290">
        <v>133.48839665678801</v>
      </c>
      <c r="AH290">
        <v>139.13352143693501</v>
      </c>
      <c r="AI290">
        <v>128.34299947936901</v>
      </c>
      <c r="AJ290">
        <v>122.50884051900999</v>
      </c>
      <c r="AK290">
        <v>108.173662322155</v>
      </c>
      <c r="AL290">
        <v>109.433560533475</v>
      </c>
      <c r="AM290">
        <v>99.069979384410701</v>
      </c>
      <c r="AN290">
        <v>113.467788078975</v>
      </c>
      <c r="AO290">
        <v>101.346470558506</v>
      </c>
      <c r="AP290">
        <v>109.05489560930801</v>
      </c>
      <c r="AQ290">
        <v>121.36742045074899</v>
      </c>
      <c r="AR290">
        <v>119.490924602422</v>
      </c>
      <c r="AS290">
        <v>158.111091795237</v>
      </c>
      <c r="AT290">
        <v>145.072701603513</v>
      </c>
      <c r="AU290">
        <v>135.837871339272</v>
      </c>
      <c r="AV290">
        <v>126.769788689389</v>
      </c>
      <c r="AW290">
        <v>123.51003975831</v>
      </c>
      <c r="AX290">
        <v>121.360220356092</v>
      </c>
      <c r="AY290">
        <v>129.289231127823</v>
      </c>
      <c r="AZ290">
        <v>130.59213719604199</v>
      </c>
      <c r="BA290">
        <v>122.15346047235801</v>
      </c>
      <c r="BB290">
        <v>128.75736358273201</v>
      </c>
      <c r="BC290">
        <v>119.122027651709</v>
      </c>
      <c r="BD290">
        <f t="shared" si="15"/>
        <v>125.28117414645</v>
      </c>
      <c r="BE290">
        <f t="shared" si="14"/>
        <v>92.811982295573515</v>
      </c>
      <c r="BF290">
        <v>103.40253808928399</v>
      </c>
      <c r="BG290">
        <f t="shared" si="16"/>
        <v>0.4680170476495632</v>
      </c>
      <c r="BH290">
        <f t="shared" si="17"/>
        <v>335</v>
      </c>
      <c r="BI290">
        <f t="shared" si="18"/>
        <v>0.9178082191780822</v>
      </c>
    </row>
    <row r="291" spans="1:61" x14ac:dyDescent="0.35">
      <c r="A291">
        <v>289</v>
      </c>
      <c r="B291" s="1">
        <v>43438</v>
      </c>
      <c r="C291" t="s">
        <v>294</v>
      </c>
      <c r="D291">
        <v>193.53084248641301</v>
      </c>
      <c r="E291">
        <v>190.61272714845401</v>
      </c>
      <c r="F291">
        <v>187.725449038471</v>
      </c>
      <c r="G291">
        <v>177.514140628701</v>
      </c>
      <c r="H291">
        <v>185.477386919916</v>
      </c>
      <c r="I291">
        <v>162.60550603548799</v>
      </c>
      <c r="J291">
        <v>171.73143007031899</v>
      </c>
      <c r="K291">
        <v>168.64513093605299</v>
      </c>
      <c r="L291">
        <v>158.21072836150299</v>
      </c>
      <c r="M291">
        <v>161.69687096329301</v>
      </c>
      <c r="N291">
        <v>156.251845663376</v>
      </c>
      <c r="O291">
        <v>146.16457187636601</v>
      </c>
      <c r="P291">
        <v>147.51614690730599</v>
      </c>
      <c r="Q291">
        <v>147.42336793299901</v>
      </c>
      <c r="R291">
        <v>143.171132905446</v>
      </c>
      <c r="S291">
        <v>134.43208895968201</v>
      </c>
      <c r="T291">
        <v>123.899785049163</v>
      </c>
      <c r="U291">
        <v>115.70481739188899</v>
      </c>
      <c r="V291">
        <v>115.67225021150399</v>
      </c>
      <c r="W291">
        <v>128.57887684926399</v>
      </c>
      <c r="X291">
        <v>113.251043299214</v>
      </c>
      <c r="Y291">
        <v>115.002246025311</v>
      </c>
      <c r="Z291">
        <v>99.918314122176497</v>
      </c>
      <c r="AA291">
        <v>93.711189822979705</v>
      </c>
      <c r="AB291">
        <v>101.743745780125</v>
      </c>
      <c r="AC291">
        <v>116.258577720727</v>
      </c>
      <c r="AD291">
        <v>123.478918417852</v>
      </c>
      <c r="AE291">
        <v>118.275379739954</v>
      </c>
      <c r="AF291">
        <v>139.11281774936</v>
      </c>
      <c r="AG291">
        <v>172.600674037559</v>
      </c>
      <c r="AH291">
        <v>187.01694377099699</v>
      </c>
      <c r="AI291">
        <v>165.97621867429601</v>
      </c>
      <c r="AJ291">
        <v>161.01719476832201</v>
      </c>
      <c r="AK291">
        <v>144.65290018647201</v>
      </c>
      <c r="AL291">
        <v>149.193537394793</v>
      </c>
      <c r="AM291">
        <v>138.275454347741</v>
      </c>
      <c r="AN291">
        <v>155.14515104276299</v>
      </c>
      <c r="AO291">
        <v>143.42589886046699</v>
      </c>
      <c r="AP291">
        <v>158.931707677552</v>
      </c>
      <c r="AQ291">
        <v>162.48272399071499</v>
      </c>
      <c r="AR291">
        <v>159.056001476999</v>
      </c>
      <c r="AS291">
        <v>181.67046790006401</v>
      </c>
      <c r="AT291">
        <v>176.870260361253</v>
      </c>
      <c r="AU291">
        <v>165.94380580965</v>
      </c>
      <c r="AV291">
        <v>157.37541082250499</v>
      </c>
      <c r="AW291">
        <v>154.78025143849999</v>
      </c>
      <c r="AX291">
        <v>147.94696671698301</v>
      </c>
      <c r="AY291">
        <v>160.293138392153</v>
      </c>
      <c r="AZ291">
        <v>169.92452472945999</v>
      </c>
      <c r="BA291">
        <v>137.58704665460499</v>
      </c>
      <c r="BB291">
        <v>139.044614548347</v>
      </c>
      <c r="BC291">
        <v>128.147824309713</v>
      </c>
      <c r="BD291">
        <f t="shared" si="15"/>
        <v>149.12838551779262</v>
      </c>
      <c r="BE291">
        <f t="shared" si="14"/>
        <v>116.65919366691614</v>
      </c>
      <c r="BF291">
        <v>103.641477318402</v>
      </c>
      <c r="BG291">
        <f t="shared" si="16"/>
        <v>0.47961603935432062</v>
      </c>
      <c r="BH291">
        <f t="shared" si="17"/>
        <v>340</v>
      </c>
      <c r="BI291">
        <f t="shared" si="18"/>
        <v>0.93150684931506844</v>
      </c>
    </row>
    <row r="292" spans="1:61" x14ac:dyDescent="0.35">
      <c r="A292">
        <v>290</v>
      </c>
      <c r="B292" s="1">
        <v>43442</v>
      </c>
      <c r="C292" t="s">
        <v>121</v>
      </c>
      <c r="Q292">
        <v>154.467935557706</v>
      </c>
      <c r="R292">
        <v>153.91982511064401</v>
      </c>
      <c r="S292">
        <v>153.32285192350301</v>
      </c>
      <c r="T292">
        <v>146.34734331242299</v>
      </c>
      <c r="U292">
        <v>145.16688048169701</v>
      </c>
      <c r="V292">
        <v>144.42893179963099</v>
      </c>
      <c r="W292">
        <v>147.181802790115</v>
      </c>
      <c r="X292">
        <v>140.219630391262</v>
      </c>
      <c r="Y292">
        <v>135.443095779278</v>
      </c>
      <c r="Z292">
        <v>117.573829777067</v>
      </c>
      <c r="AA292">
        <v>119.976504898128</v>
      </c>
      <c r="AB292">
        <v>126.000216508951</v>
      </c>
      <c r="AC292">
        <v>145.44694879223499</v>
      </c>
      <c r="AD292">
        <v>155.02039345547499</v>
      </c>
      <c r="AE292">
        <v>141.68213232993699</v>
      </c>
      <c r="AF292">
        <v>152.10535886218099</v>
      </c>
      <c r="AG292">
        <v>181.11274843394699</v>
      </c>
      <c r="AH292">
        <v>182.90381046266799</v>
      </c>
      <c r="AI292">
        <v>165.84572128588599</v>
      </c>
      <c r="AJ292">
        <v>163.84780956958301</v>
      </c>
      <c r="AK292">
        <v>147.90863352132101</v>
      </c>
      <c r="AL292">
        <v>151.98993996355799</v>
      </c>
      <c r="AM292">
        <v>143.32041921785699</v>
      </c>
      <c r="AN292">
        <v>162.514245228569</v>
      </c>
      <c r="AO292">
        <v>156.71894409853201</v>
      </c>
      <c r="AP292">
        <v>161.10483426214401</v>
      </c>
      <c r="AQ292">
        <v>179.64299038001599</v>
      </c>
      <c r="AR292">
        <v>179.03714252271701</v>
      </c>
      <c r="AS292">
        <v>215.80993753553801</v>
      </c>
      <c r="AT292">
        <v>211.07816960149401</v>
      </c>
      <c r="AU292">
        <v>195.23200162574099</v>
      </c>
      <c r="AV292">
        <v>189.491810598846</v>
      </c>
      <c r="AW292">
        <v>169.95256533427201</v>
      </c>
      <c r="AX292">
        <v>185.15668006608399</v>
      </c>
      <c r="AY292">
        <v>196.518491561845</v>
      </c>
      <c r="AZ292">
        <v>206.19754636480599</v>
      </c>
      <c r="BA292">
        <v>175.90729043832201</v>
      </c>
      <c r="BB292">
        <v>177.07822583548401</v>
      </c>
      <c r="BC292">
        <v>168.620083515072</v>
      </c>
      <c r="BD292">
        <f t="shared" si="15"/>
        <v>162.69983905627009</v>
      </c>
      <c r="BE292">
        <f t="shared" si="14"/>
        <v>130.23064720539361</v>
      </c>
      <c r="BF292">
        <v>103.105699688389</v>
      </c>
      <c r="BG292">
        <f t="shared" si="16"/>
        <v>0.45360741653815551</v>
      </c>
      <c r="BH292">
        <f t="shared" si="17"/>
        <v>344</v>
      </c>
      <c r="BI292">
        <f t="shared" si="18"/>
        <v>0.94246575342465755</v>
      </c>
    </row>
    <row r="293" spans="1:61" x14ac:dyDescent="0.35">
      <c r="A293">
        <v>291</v>
      </c>
      <c r="B293" s="1">
        <v>43446</v>
      </c>
      <c r="C293" t="s">
        <v>295</v>
      </c>
      <c r="D293">
        <v>166.407332016504</v>
      </c>
      <c r="E293">
        <v>167.10055885205901</v>
      </c>
      <c r="F293">
        <v>166.47338015012201</v>
      </c>
      <c r="G293">
        <v>153.139339319009</v>
      </c>
      <c r="H293">
        <v>164.631584082713</v>
      </c>
      <c r="I293">
        <v>140.746419075761</v>
      </c>
      <c r="J293">
        <v>144.90198225403401</v>
      </c>
      <c r="K293">
        <v>150.96676846886101</v>
      </c>
      <c r="L293">
        <v>137.25700284842199</v>
      </c>
      <c r="M293">
        <v>142.60366362456699</v>
      </c>
      <c r="N293">
        <v>132.43996003308001</v>
      </c>
      <c r="O293">
        <v>116.849409522549</v>
      </c>
      <c r="P293">
        <v>117.01196042995301</v>
      </c>
      <c r="Q293">
        <v>120.039113356833</v>
      </c>
      <c r="R293">
        <v>118.676520690787</v>
      </c>
      <c r="S293">
        <v>110.743046511529</v>
      </c>
      <c r="T293">
        <v>103.241570733378</v>
      </c>
      <c r="U293">
        <v>93.712173224811906</v>
      </c>
      <c r="V293">
        <v>92.506653933695901</v>
      </c>
      <c r="W293">
        <v>104.74494733079</v>
      </c>
      <c r="X293">
        <v>90.072376031158896</v>
      </c>
      <c r="Y293">
        <v>90.019054044912295</v>
      </c>
      <c r="Z293">
        <v>75.250822186210499</v>
      </c>
      <c r="AA293">
        <v>69.223183779727094</v>
      </c>
      <c r="AB293">
        <v>81.275374820119296</v>
      </c>
      <c r="AC293">
        <v>84.500430251868593</v>
      </c>
      <c r="AD293">
        <v>96.547077130861197</v>
      </c>
      <c r="AE293">
        <v>90.216942290072893</v>
      </c>
      <c r="AF293">
        <v>104.656946897246</v>
      </c>
      <c r="AG293">
        <v>135.06392633076101</v>
      </c>
      <c r="AH293">
        <v>139.65211234993799</v>
      </c>
      <c r="AI293">
        <v>123.21162708480399</v>
      </c>
      <c r="AJ293">
        <v>114.94643076337699</v>
      </c>
      <c r="AK293">
        <v>101.677821265799</v>
      </c>
      <c r="AL293">
        <v>104.230641965732</v>
      </c>
      <c r="AM293">
        <v>95.673975008581706</v>
      </c>
      <c r="AN293">
        <v>112.03694645858</v>
      </c>
      <c r="AO293">
        <v>101.40237058478399</v>
      </c>
      <c r="AP293">
        <v>112.64577654169899</v>
      </c>
      <c r="AQ293">
        <v>125.45463074543601</v>
      </c>
      <c r="AR293">
        <v>125.694781293294</v>
      </c>
      <c r="AS293">
        <v>152.123139056876</v>
      </c>
      <c r="AT293">
        <v>141.88983517538699</v>
      </c>
      <c r="AU293">
        <v>134.897825084392</v>
      </c>
      <c r="AV293">
        <v>124.056385324088</v>
      </c>
      <c r="AW293">
        <v>119.09138978688701</v>
      </c>
      <c r="AX293">
        <v>113.019576768007</v>
      </c>
      <c r="AY293">
        <v>125.545773660967</v>
      </c>
      <c r="AZ293">
        <v>138.443272632679</v>
      </c>
      <c r="BA293">
        <v>110.056553901323</v>
      </c>
      <c r="BB293">
        <v>113.13244256723399</v>
      </c>
      <c r="BC293">
        <v>101.389430949451</v>
      </c>
      <c r="BD293">
        <f t="shared" si="15"/>
        <v>119.0633126767637</v>
      </c>
      <c r="BE293">
        <f t="shared" si="14"/>
        <v>86.594120825887217</v>
      </c>
      <c r="BF293">
        <v>102.57613056005999</v>
      </c>
      <c r="BG293">
        <f t="shared" si="16"/>
        <v>0.42790017729888352</v>
      </c>
      <c r="BH293">
        <f t="shared" si="17"/>
        <v>348</v>
      </c>
      <c r="BI293">
        <f t="shared" si="18"/>
        <v>0.95342465753424654</v>
      </c>
    </row>
    <row r="294" spans="1:61" x14ac:dyDescent="0.35">
      <c r="A294">
        <v>292</v>
      </c>
      <c r="B294" s="1">
        <v>43458</v>
      </c>
      <c r="C294" t="s">
        <v>296</v>
      </c>
      <c r="D294">
        <v>180.93287304452701</v>
      </c>
      <c r="E294">
        <v>173.44480852787001</v>
      </c>
      <c r="F294">
        <v>170.599484798193</v>
      </c>
      <c r="G294">
        <v>162.20018804700601</v>
      </c>
      <c r="H294">
        <v>165.500211526659</v>
      </c>
      <c r="I294">
        <v>151.73590921278799</v>
      </c>
      <c r="J294">
        <v>156.18181441368699</v>
      </c>
      <c r="K294">
        <v>147.788180334446</v>
      </c>
      <c r="L294">
        <v>137.531105030183</v>
      </c>
      <c r="M294">
        <v>145.96294472924299</v>
      </c>
      <c r="S294">
        <v>141.18756481150101</v>
      </c>
      <c r="T294">
        <v>101.495991959424</v>
      </c>
      <c r="U294">
        <v>97.911237677819102</v>
      </c>
      <c r="AJ294">
        <v>118.614093299747</v>
      </c>
      <c r="AK294">
        <v>100.248862635289</v>
      </c>
      <c r="AL294">
        <v>146.53469085531901</v>
      </c>
      <c r="AM294">
        <v>191.01841424778399</v>
      </c>
      <c r="AN294">
        <v>126.145259120877</v>
      </c>
      <c r="BB294">
        <v>119.691343656036</v>
      </c>
      <c r="BC294">
        <v>130.513590689908</v>
      </c>
      <c r="BD294">
        <f t="shared" si="15"/>
        <v>143.26192843091533</v>
      </c>
      <c r="BE294">
        <f t="shared" si="14"/>
        <v>110.79273658003885</v>
      </c>
      <c r="BF294">
        <v>102.233176521845</v>
      </c>
      <c r="BG294">
        <f t="shared" si="16"/>
        <v>0.41125192301660207</v>
      </c>
      <c r="BH294">
        <f t="shared" si="17"/>
        <v>360</v>
      </c>
      <c r="BI294">
        <f t="shared" si="18"/>
        <v>0.98630136986301364</v>
      </c>
    </row>
    <row r="295" spans="1:61" x14ac:dyDescent="0.35">
      <c r="A295">
        <v>293</v>
      </c>
      <c r="B295" s="1">
        <v>43459</v>
      </c>
      <c r="C295" t="s">
        <v>297</v>
      </c>
      <c r="G295">
        <v>152.17611184243799</v>
      </c>
      <c r="H295">
        <v>159.38072468668901</v>
      </c>
      <c r="I295">
        <v>142.239610278881</v>
      </c>
      <c r="J295">
        <v>144.84216203390901</v>
      </c>
      <c r="K295">
        <v>144.43210421947501</v>
      </c>
      <c r="L295">
        <v>130.54641222082199</v>
      </c>
      <c r="M295">
        <v>137.55123560542299</v>
      </c>
      <c r="N295">
        <v>125.39552739583699</v>
      </c>
      <c r="W295">
        <v>98.605599900698294</v>
      </c>
      <c r="X295">
        <v>87.373644718265794</v>
      </c>
      <c r="Y295">
        <v>88.886643561039406</v>
      </c>
      <c r="Z295">
        <v>72.907283632024402</v>
      </c>
      <c r="AA295">
        <v>80.189677558499696</v>
      </c>
      <c r="AB295">
        <v>86.751446088169303</v>
      </c>
      <c r="AC295">
        <v>90.701564436386306</v>
      </c>
      <c r="AD295">
        <v>95.226671996621604</v>
      </c>
      <c r="AE295">
        <v>91.535900559507994</v>
      </c>
      <c r="AF295">
        <v>99.043572791992304</v>
      </c>
      <c r="AG295">
        <v>121.637409413124</v>
      </c>
      <c r="AH295">
        <v>126.600303932861</v>
      </c>
      <c r="AN295">
        <v>113.441303507648</v>
      </c>
      <c r="AO295">
        <v>101.35572262759899</v>
      </c>
      <c r="AP295">
        <v>116.785304306822</v>
      </c>
      <c r="AQ295">
        <v>126.75187800707801</v>
      </c>
      <c r="AR295">
        <v>119.991385675175</v>
      </c>
      <c r="AS295">
        <v>155.02447088600599</v>
      </c>
      <c r="AT295">
        <v>142.10576709929899</v>
      </c>
      <c r="AU295">
        <v>126.37833054337101</v>
      </c>
      <c r="AV295">
        <v>122.98231065869101</v>
      </c>
      <c r="BD295">
        <f t="shared" si="15"/>
        <v>117.27034759256391</v>
      </c>
      <c r="BE295">
        <f t="shared" si="14"/>
        <v>84.801155741687424</v>
      </c>
      <c r="BF295">
        <v>102.28434452586799</v>
      </c>
      <c r="BG295">
        <f t="shared" si="16"/>
        <v>0.41373580670703891</v>
      </c>
      <c r="BH295">
        <f t="shared" si="17"/>
        <v>361</v>
      </c>
      <c r="BI295">
        <f t="shared" si="18"/>
        <v>0.989041095890411</v>
      </c>
    </row>
    <row r="296" spans="1:61" x14ac:dyDescent="0.35">
      <c r="A296">
        <v>294</v>
      </c>
      <c r="B296" s="1">
        <v>43461</v>
      </c>
      <c r="C296" t="s">
        <v>295</v>
      </c>
      <c r="D296">
        <v>181.69055937168801</v>
      </c>
      <c r="E296">
        <v>178.46614370432999</v>
      </c>
      <c r="F296">
        <v>173.27225140487701</v>
      </c>
      <c r="G296">
        <v>163.267180771695</v>
      </c>
      <c r="H296">
        <v>166.99809055417299</v>
      </c>
      <c r="I296">
        <v>152.44944566801701</v>
      </c>
      <c r="J296">
        <v>156.37440859100599</v>
      </c>
      <c r="K296">
        <v>150.80760356112501</v>
      </c>
      <c r="L296">
        <v>140.29868799761499</v>
      </c>
      <c r="M296">
        <v>147.145960793039</v>
      </c>
      <c r="N296">
        <v>137.366026322903</v>
      </c>
      <c r="O296">
        <v>124.808149679796</v>
      </c>
      <c r="P296">
        <v>128.742748998927</v>
      </c>
      <c r="Q296">
        <v>128.70406808071601</v>
      </c>
      <c r="R296">
        <v>120.646268298591</v>
      </c>
      <c r="S296">
        <v>111.66819779345499</v>
      </c>
      <c r="T296">
        <v>99.731481665527497</v>
      </c>
      <c r="U296">
        <v>96.103990633506797</v>
      </c>
      <c r="V296">
        <v>98.024911486364601</v>
      </c>
      <c r="W296">
        <v>103.265279252957</v>
      </c>
      <c r="X296">
        <v>91.668892724750194</v>
      </c>
      <c r="Y296">
        <v>95.994126856909503</v>
      </c>
      <c r="Z296">
        <v>78.720891013517203</v>
      </c>
      <c r="AA296">
        <v>77.396264336875205</v>
      </c>
      <c r="AB296">
        <v>79.850627407700003</v>
      </c>
      <c r="AC296">
        <v>89.571973286593902</v>
      </c>
      <c r="AD296">
        <v>99.324629004396101</v>
      </c>
      <c r="AE296">
        <v>89.231563674308802</v>
      </c>
      <c r="AF296">
        <v>101.27907139726</v>
      </c>
      <c r="AG296">
        <v>128.588456223132</v>
      </c>
      <c r="AH296">
        <v>133.32420703526299</v>
      </c>
      <c r="AI296">
        <v>120.599609137599</v>
      </c>
      <c r="AJ296">
        <v>112.985571125136</v>
      </c>
      <c r="AK296">
        <v>98.588316868275797</v>
      </c>
      <c r="AL296">
        <v>101.649065685168</v>
      </c>
      <c r="AM296">
        <v>96.694031967438406</v>
      </c>
      <c r="AN296">
        <v>119.402223936032</v>
      </c>
      <c r="AO296">
        <v>106.436304761204</v>
      </c>
      <c r="AP296">
        <v>117.22289686225901</v>
      </c>
      <c r="AQ296">
        <v>127.315201047866</v>
      </c>
      <c r="AR296">
        <v>122.997999074337</v>
      </c>
      <c r="AS296">
        <v>151.91446091532899</v>
      </c>
      <c r="AT296">
        <v>140.530494401119</v>
      </c>
      <c r="AU296">
        <v>125.49124619105601</v>
      </c>
      <c r="AV296">
        <v>121.08680736634599</v>
      </c>
      <c r="AW296">
        <v>115.38281758654</v>
      </c>
      <c r="AX296">
        <v>117.842622056487</v>
      </c>
      <c r="AY296">
        <v>122.783960400274</v>
      </c>
      <c r="AZ296">
        <v>122.64055367712299</v>
      </c>
      <c r="BA296">
        <v>114.47971234483499</v>
      </c>
      <c r="BB296">
        <v>124.04361384387499</v>
      </c>
      <c r="BC296">
        <v>118.915528509247</v>
      </c>
      <c r="BD296">
        <f t="shared" si="15"/>
        <v>121.61125375670312</v>
      </c>
      <c r="BE296">
        <f t="shared" si="14"/>
        <v>89.142061905826637</v>
      </c>
      <c r="BF296">
        <v>102.593849374733</v>
      </c>
      <c r="BG296">
        <f t="shared" si="16"/>
        <v>0.42876031393349534</v>
      </c>
      <c r="BH296">
        <f t="shared" si="17"/>
        <v>363</v>
      </c>
      <c r="BI296">
        <f t="shared" si="18"/>
        <v>0.9945205479452055</v>
      </c>
    </row>
    <row r="297" spans="1:61" x14ac:dyDescent="0.35">
      <c r="A297">
        <v>295</v>
      </c>
      <c r="B297" s="1">
        <v>43463</v>
      </c>
      <c r="C297" t="s">
        <v>298</v>
      </c>
      <c r="D297">
        <v>178.252282296803</v>
      </c>
      <c r="E297">
        <v>176.83006247490201</v>
      </c>
      <c r="F297">
        <v>170.83779914073699</v>
      </c>
      <c r="G297">
        <v>167.264916746994</v>
      </c>
      <c r="H297">
        <v>168.76597321837801</v>
      </c>
      <c r="I297">
        <v>154.876625606315</v>
      </c>
      <c r="J297">
        <v>160.83490110519401</v>
      </c>
      <c r="K297">
        <v>152.70779241332801</v>
      </c>
      <c r="L297">
        <v>133.80915001042899</v>
      </c>
      <c r="M297">
        <v>151.97778490727401</v>
      </c>
      <c r="N297">
        <v>138.373974586521</v>
      </c>
      <c r="O297">
        <v>129.906946063775</v>
      </c>
      <c r="P297">
        <v>125.758514262321</v>
      </c>
      <c r="Q297">
        <v>130.76670007055401</v>
      </c>
      <c r="R297">
        <v>121.66142094703601</v>
      </c>
      <c r="S297">
        <v>111.26401936472</v>
      </c>
      <c r="T297">
        <v>102.665894814444</v>
      </c>
      <c r="U297">
        <v>104.095358435503</v>
      </c>
      <c r="V297">
        <v>98.576211403866793</v>
      </c>
      <c r="W297">
        <v>99.863260103808699</v>
      </c>
      <c r="X297">
        <v>84.286035582560899</v>
      </c>
      <c r="Y297">
        <v>90.635663010503606</v>
      </c>
      <c r="Z297">
        <v>80.406217067044693</v>
      </c>
      <c r="AA297">
        <v>78.7391627269526</v>
      </c>
      <c r="AB297">
        <v>88.334560435561698</v>
      </c>
      <c r="AC297">
        <v>85.980701307375995</v>
      </c>
      <c r="AD297">
        <v>104.95182622508899</v>
      </c>
      <c r="AE297">
        <v>101.246943151569</v>
      </c>
      <c r="AF297">
        <v>111.790799916073</v>
      </c>
      <c r="AG297">
        <v>137.10628356378999</v>
      </c>
      <c r="AH297">
        <v>143.15193586831299</v>
      </c>
      <c r="AI297">
        <v>128.9611661694</v>
      </c>
      <c r="AJ297">
        <v>120.074653124319</v>
      </c>
      <c r="AK297">
        <v>106.951490905927</v>
      </c>
      <c r="AL297">
        <v>115.232993669026</v>
      </c>
      <c r="AM297">
        <v>106.90143800172</v>
      </c>
      <c r="AN297">
        <v>124.00893153720401</v>
      </c>
      <c r="AO297">
        <v>115.012925864753</v>
      </c>
      <c r="AP297">
        <v>123.97471482502201</v>
      </c>
      <c r="AQ297">
        <v>129.84318391696999</v>
      </c>
      <c r="AR297">
        <v>127.768660683905</v>
      </c>
      <c r="AS297">
        <v>156.68561810795501</v>
      </c>
      <c r="AT297">
        <v>144.972363423384</v>
      </c>
      <c r="AU297">
        <v>130.48482797127201</v>
      </c>
      <c r="AV297">
        <v>125.13214863664</v>
      </c>
      <c r="AW297">
        <v>119.14727413092299</v>
      </c>
      <c r="AX297">
        <v>123.766112322871</v>
      </c>
      <c r="AY297">
        <v>127.682830676549</v>
      </c>
      <c r="AZ297">
        <v>127.456322279481</v>
      </c>
      <c r="BA297">
        <v>120.175126333843</v>
      </c>
      <c r="BB297">
        <v>125.328944939523</v>
      </c>
      <c r="BC297">
        <v>121.815484143915</v>
      </c>
      <c r="BD297">
        <f t="shared" si="15"/>
        <v>125.13647939408345</v>
      </c>
      <c r="BE297">
        <f t="shared" si="14"/>
        <v>92.667287543206967</v>
      </c>
      <c r="BF297">
        <v>101.867478591931</v>
      </c>
      <c r="BG297">
        <f t="shared" si="16"/>
        <v>0.39349959632174814</v>
      </c>
      <c r="BH297">
        <f t="shared" si="17"/>
        <v>365</v>
      </c>
      <c r="BI297">
        <f t="shared" si="18"/>
        <v>1</v>
      </c>
    </row>
    <row r="298" spans="1:61" x14ac:dyDescent="0.35">
      <c r="A298">
        <v>296</v>
      </c>
      <c r="B298" s="1">
        <v>43476</v>
      </c>
      <c r="C298" t="s">
        <v>299</v>
      </c>
      <c r="D298">
        <v>185.90701488224701</v>
      </c>
      <c r="E298">
        <v>185.37759188208699</v>
      </c>
      <c r="F298">
        <v>178.50341410802201</v>
      </c>
      <c r="G298">
        <v>175.399729897752</v>
      </c>
      <c r="H298">
        <v>178.27177344392101</v>
      </c>
      <c r="I298">
        <v>167.50809069673201</v>
      </c>
      <c r="J298">
        <v>170.48523326605701</v>
      </c>
      <c r="K298">
        <v>160.238891927487</v>
      </c>
      <c r="L298">
        <v>144.41423840905901</v>
      </c>
      <c r="M298">
        <v>151.24825260102301</v>
      </c>
      <c r="N298">
        <v>151.83613862657401</v>
      </c>
      <c r="O298">
        <v>136.27877926792601</v>
      </c>
      <c r="P298">
        <v>139.20950485992199</v>
      </c>
      <c r="Q298">
        <v>136.17358370826801</v>
      </c>
      <c r="R298">
        <v>135.200461827304</v>
      </c>
      <c r="S298">
        <v>118.51561111463801</v>
      </c>
      <c r="T298">
        <v>114.936905309454</v>
      </c>
      <c r="U298">
        <v>110.842719493842</v>
      </c>
      <c r="V298">
        <v>118.38805713057199</v>
      </c>
      <c r="W298">
        <v>118.324274410762</v>
      </c>
      <c r="X298">
        <v>97.006080370892604</v>
      </c>
      <c r="Y298">
        <v>97.181596819208394</v>
      </c>
      <c r="Z298">
        <v>85.965957796523199</v>
      </c>
      <c r="AA298">
        <v>100.109644961878</v>
      </c>
      <c r="AB298">
        <v>99.215206280985996</v>
      </c>
      <c r="AC298">
        <v>101.315596816881</v>
      </c>
      <c r="AD298">
        <v>114.62840997151299</v>
      </c>
      <c r="AE298">
        <v>108.832049044009</v>
      </c>
      <c r="AF298">
        <v>117.29331591909801</v>
      </c>
      <c r="AG298">
        <v>142.54778151990999</v>
      </c>
      <c r="AH298">
        <v>150.73966335551401</v>
      </c>
      <c r="AI298">
        <v>133.78676031015399</v>
      </c>
      <c r="AJ298">
        <v>129.81971591901601</v>
      </c>
      <c r="AK298">
        <v>115.74269640444</v>
      </c>
      <c r="AL298">
        <v>120.85943989431399</v>
      </c>
      <c r="AM298">
        <v>110.243869542158</v>
      </c>
      <c r="AN298">
        <v>130.92369018739299</v>
      </c>
      <c r="AO298">
        <v>128.08166952694501</v>
      </c>
      <c r="AP298">
        <v>141.90409418648801</v>
      </c>
      <c r="AQ298">
        <v>151.10601614091101</v>
      </c>
      <c r="AR298">
        <v>146.77397207597099</v>
      </c>
      <c r="AS298">
        <v>169.914783458378</v>
      </c>
      <c r="AT298">
        <v>157.887835282683</v>
      </c>
      <c r="AU298">
        <v>139.00230019659301</v>
      </c>
      <c r="AV298">
        <v>141.48451924156799</v>
      </c>
      <c r="AW298">
        <v>146.96727285995701</v>
      </c>
      <c r="AX298">
        <v>139.02389920357399</v>
      </c>
      <c r="AY298">
        <v>140.841282013501</v>
      </c>
      <c r="AZ298">
        <v>142.51865910504401</v>
      </c>
      <c r="BA298">
        <v>134.23861513997599</v>
      </c>
      <c r="BB298">
        <v>140.23631466893801</v>
      </c>
      <c r="BC298">
        <v>132.92985992401501</v>
      </c>
      <c r="BD298">
        <f t="shared" si="15"/>
        <v>136.27274682696304</v>
      </c>
      <c r="BE298">
        <f t="shared" si="14"/>
        <v>103.80355497608656</v>
      </c>
      <c r="BF298">
        <v>101.305120663594</v>
      </c>
      <c r="BG298">
        <f t="shared" si="16"/>
        <v>0.36620066776169924</v>
      </c>
      <c r="BH298">
        <f t="shared" si="17"/>
        <v>378</v>
      </c>
      <c r="BI298">
        <f t="shared" si="18"/>
        <v>1.0356164383561643</v>
      </c>
    </row>
    <row r="299" spans="1:61" x14ac:dyDescent="0.35">
      <c r="A299">
        <v>297</v>
      </c>
      <c r="B299" s="1">
        <v>43486</v>
      </c>
      <c r="C299" t="s">
        <v>300</v>
      </c>
      <c r="D299">
        <v>188.11529074654899</v>
      </c>
      <c r="E299">
        <v>185.001379051106</v>
      </c>
      <c r="F299">
        <v>184.37852710510299</v>
      </c>
      <c r="G299">
        <v>163.29080924809901</v>
      </c>
      <c r="H299">
        <v>182.23867459220099</v>
      </c>
      <c r="I299">
        <v>169.33935879282399</v>
      </c>
      <c r="J299">
        <v>161.236354703991</v>
      </c>
      <c r="K299">
        <v>169.093022629763</v>
      </c>
      <c r="L299">
        <v>155.827127280046</v>
      </c>
      <c r="M299">
        <v>159.326096354817</v>
      </c>
      <c r="N299">
        <v>148.10173812294099</v>
      </c>
      <c r="O299">
        <v>140.00590135401001</v>
      </c>
      <c r="P299">
        <v>141.011662276008</v>
      </c>
      <c r="Q299">
        <v>143.61910383409401</v>
      </c>
      <c r="R299">
        <v>135.49175582535599</v>
      </c>
      <c r="S299">
        <v>128.74729281798699</v>
      </c>
      <c r="T299">
        <v>123.19180520946399</v>
      </c>
      <c r="U299">
        <v>109.38566172572401</v>
      </c>
      <c r="V299">
        <v>109.01304718326701</v>
      </c>
      <c r="W299">
        <v>113.07571532023699</v>
      </c>
      <c r="X299">
        <v>99.570153797360703</v>
      </c>
      <c r="Y299">
        <v>107.18356586276199</v>
      </c>
      <c r="Z299">
        <v>93.048190518922198</v>
      </c>
      <c r="AA299">
        <v>86.855395617601303</v>
      </c>
      <c r="AB299">
        <v>90.938639076888606</v>
      </c>
      <c r="AC299">
        <v>103.209985884202</v>
      </c>
      <c r="AD299">
        <v>122.64590177644899</v>
      </c>
      <c r="AE299">
        <v>118.814706969035</v>
      </c>
      <c r="AF299">
        <v>130.301631294365</v>
      </c>
      <c r="AG299">
        <v>171.30183737482301</v>
      </c>
      <c r="AH299">
        <v>174.24268862991701</v>
      </c>
      <c r="AI299">
        <v>154.17192223885499</v>
      </c>
      <c r="AJ299">
        <v>146.95531806173301</v>
      </c>
      <c r="AK299">
        <v>140.52790062564799</v>
      </c>
      <c r="AL299">
        <v>163.765746554625</v>
      </c>
      <c r="AM299">
        <v>155.36550751633399</v>
      </c>
      <c r="AN299">
        <v>169.407728459287</v>
      </c>
      <c r="AO299">
        <v>147.421497668581</v>
      </c>
      <c r="AP299">
        <v>157.49868037799399</v>
      </c>
      <c r="AQ299">
        <v>168.76457666138199</v>
      </c>
      <c r="AR299">
        <v>159.58911616970599</v>
      </c>
      <c r="AS299">
        <v>181.274078168237</v>
      </c>
      <c r="AT299">
        <v>173.69823455996499</v>
      </c>
      <c r="AU299">
        <v>162.21201192430701</v>
      </c>
      <c r="AV299">
        <v>154.87218621623401</v>
      </c>
      <c r="AW299">
        <v>152.59388303948799</v>
      </c>
      <c r="AX299">
        <v>141.45899438202801</v>
      </c>
      <c r="AY299">
        <v>140.02155502068899</v>
      </c>
      <c r="AZ299">
        <v>162.00728965302599</v>
      </c>
      <c r="BA299">
        <v>142.80223788491401</v>
      </c>
      <c r="BB299">
        <v>152.09292835148699</v>
      </c>
      <c r="BC299">
        <v>141.48886172340301</v>
      </c>
      <c r="BD299">
        <f t="shared" si="15"/>
        <v>145.68448608141992</v>
      </c>
      <c r="BE299">
        <f t="shared" si="14"/>
        <v>113.21529423054344</v>
      </c>
      <c r="BF299">
        <v>100.770258655606</v>
      </c>
      <c r="BG299">
        <f t="shared" si="16"/>
        <v>0.3402364926166509</v>
      </c>
      <c r="BH299">
        <f t="shared" si="17"/>
        <v>388</v>
      </c>
      <c r="BI299">
        <f t="shared" si="18"/>
        <v>1.0630136986301371</v>
      </c>
    </row>
    <row r="300" spans="1:61" x14ac:dyDescent="0.35">
      <c r="A300">
        <v>298</v>
      </c>
      <c r="B300" s="1">
        <v>43490</v>
      </c>
      <c r="C300" t="s">
        <v>101</v>
      </c>
      <c r="D300">
        <v>167.46754874644299</v>
      </c>
      <c r="E300">
        <v>165.08555812231501</v>
      </c>
      <c r="F300">
        <v>153.40511776988001</v>
      </c>
      <c r="G300">
        <v>141.42772818937999</v>
      </c>
      <c r="H300">
        <v>153.353423547061</v>
      </c>
      <c r="I300">
        <v>149.901017165962</v>
      </c>
      <c r="J300">
        <v>155.38751954363499</v>
      </c>
      <c r="K300">
        <v>151.48080437381699</v>
      </c>
      <c r="L300">
        <v>138.762396245779</v>
      </c>
      <c r="M300">
        <v>144.49419766060399</v>
      </c>
      <c r="N300">
        <v>120.44275222285199</v>
      </c>
      <c r="O300">
        <v>117.007094267388</v>
      </c>
      <c r="P300">
        <v>122.362465132182</v>
      </c>
      <c r="Q300">
        <v>126.145888634747</v>
      </c>
      <c r="R300">
        <v>113.25403833017</v>
      </c>
      <c r="S300">
        <v>103.347518947571</v>
      </c>
      <c r="T300">
        <v>105.232056645687</v>
      </c>
      <c r="U300">
        <v>94.819754760800805</v>
      </c>
      <c r="V300">
        <v>89.477883808074296</v>
      </c>
      <c r="W300">
        <v>94.062814577066405</v>
      </c>
      <c r="X300">
        <v>85.030559221398406</v>
      </c>
      <c r="Y300">
        <v>94.418013078717095</v>
      </c>
      <c r="Z300">
        <v>74.258549349883793</v>
      </c>
      <c r="AA300">
        <v>69.597091793070405</v>
      </c>
      <c r="AB300">
        <v>83.539514760068002</v>
      </c>
      <c r="AC300">
        <v>93.790025081568601</v>
      </c>
      <c r="AD300">
        <v>112.160202843429</v>
      </c>
      <c r="AE300">
        <v>101.912229158261</v>
      </c>
      <c r="AF300">
        <v>111.306123616295</v>
      </c>
      <c r="AG300">
        <v>137.56272353428099</v>
      </c>
      <c r="AH300">
        <v>143.067111957527</v>
      </c>
      <c r="AI300">
        <v>124.44528229745001</v>
      </c>
      <c r="AJ300">
        <v>119.881092130849</v>
      </c>
      <c r="AK300">
        <v>112.805384796168</v>
      </c>
      <c r="AL300">
        <v>117.74823065393799</v>
      </c>
      <c r="AM300">
        <v>109.633267828521</v>
      </c>
      <c r="AN300">
        <v>129.58562595710799</v>
      </c>
      <c r="AO300">
        <v>118.41946179796901</v>
      </c>
      <c r="AP300">
        <v>127.10154014611901</v>
      </c>
      <c r="AQ300">
        <v>134.516204229952</v>
      </c>
      <c r="AR300">
        <v>130.40282243134001</v>
      </c>
      <c r="AS300">
        <v>151.52151624154399</v>
      </c>
      <c r="AT300">
        <v>145.01003614069199</v>
      </c>
      <c r="AU300">
        <v>129.395151660034</v>
      </c>
      <c r="AV300">
        <v>130.627688202348</v>
      </c>
      <c r="AW300">
        <v>119.13561745382199</v>
      </c>
      <c r="AX300">
        <v>110.904642786531</v>
      </c>
      <c r="AY300">
        <v>123.396926506188</v>
      </c>
      <c r="AZ300">
        <v>133.83956338181099</v>
      </c>
      <c r="BA300">
        <v>121.359364187175</v>
      </c>
      <c r="BB300">
        <v>130.45510641598099</v>
      </c>
      <c r="BC300">
        <v>128.59098668958501</v>
      </c>
      <c r="BD300">
        <f t="shared" si="15"/>
        <v>122.35260067348152</v>
      </c>
      <c r="BE300">
        <f t="shared" si="14"/>
        <v>89.883408822605034</v>
      </c>
      <c r="BF300">
        <v>99.942388901203699</v>
      </c>
      <c r="BG300">
        <f t="shared" si="16"/>
        <v>0.30004864046119939</v>
      </c>
      <c r="BH300">
        <f t="shared" si="17"/>
        <v>392</v>
      </c>
      <c r="BI300">
        <f t="shared" si="18"/>
        <v>1.0739726027397261</v>
      </c>
    </row>
    <row r="301" spans="1:61" x14ac:dyDescent="0.35">
      <c r="A301">
        <v>299</v>
      </c>
      <c r="B301" s="1">
        <v>43491</v>
      </c>
      <c r="C301" t="s">
        <v>301</v>
      </c>
      <c r="H301">
        <v>144.82155979337099</v>
      </c>
      <c r="I301">
        <v>131.127394000127</v>
      </c>
      <c r="J301">
        <v>138.46960916019799</v>
      </c>
      <c r="K301">
        <v>140.626737064537</v>
      </c>
      <c r="L301">
        <v>126.717273956486</v>
      </c>
      <c r="M301">
        <v>130.286793389737</v>
      </c>
      <c r="N301">
        <v>106.18248902755001</v>
      </c>
      <c r="O301">
        <v>98.334422146018298</v>
      </c>
      <c r="P301">
        <v>98.306618176210705</v>
      </c>
      <c r="Q301">
        <v>102.096575974212</v>
      </c>
      <c r="Z301">
        <v>67.596649842731694</v>
      </c>
      <c r="AA301">
        <v>58.588867738576504</v>
      </c>
      <c r="AB301">
        <v>73.304110256796406</v>
      </c>
      <c r="AC301">
        <v>83.865481971232199</v>
      </c>
      <c r="AD301">
        <v>93.195668730882801</v>
      </c>
      <c r="AE301">
        <v>92.512448294894199</v>
      </c>
      <c r="AF301">
        <v>98.676652172568595</v>
      </c>
      <c r="AG301">
        <v>123.233018332108</v>
      </c>
      <c r="AH301">
        <v>124.138884000323</v>
      </c>
      <c r="AI301">
        <v>112.97225867864</v>
      </c>
      <c r="AJ301">
        <v>105.386566920978</v>
      </c>
      <c r="AP301">
        <v>126.48606900002</v>
      </c>
      <c r="AQ301">
        <v>132.12114795976399</v>
      </c>
      <c r="AR301">
        <v>123.24913826758301</v>
      </c>
      <c r="AS301">
        <v>154.19040545857499</v>
      </c>
      <c r="AT301">
        <v>134.88168020314299</v>
      </c>
      <c r="AU301">
        <v>122.199082658187</v>
      </c>
      <c r="AV301">
        <v>120.368533255724</v>
      </c>
      <c r="AW301">
        <v>108.113434875309</v>
      </c>
      <c r="AX301">
        <v>96.754787473474195</v>
      </c>
      <c r="AY301">
        <v>108.34813791213701</v>
      </c>
      <c r="BD301">
        <f t="shared" si="15"/>
        <v>112.16620957071272</v>
      </c>
      <c r="BE301">
        <f t="shared" si="14"/>
        <v>79.697017719836239</v>
      </c>
      <c r="BF301">
        <v>99.292724866652193</v>
      </c>
      <c r="BG301">
        <f t="shared" si="16"/>
        <v>0.26851155140530103</v>
      </c>
      <c r="BH301">
        <f t="shared" si="17"/>
        <v>393</v>
      </c>
      <c r="BI301">
        <f t="shared" si="18"/>
        <v>1.0767123287671232</v>
      </c>
    </row>
    <row r="302" spans="1:61" x14ac:dyDescent="0.35">
      <c r="A302">
        <v>300</v>
      </c>
      <c r="B302" s="1">
        <v>43491</v>
      </c>
      <c r="C302" t="s">
        <v>291</v>
      </c>
      <c r="D302">
        <v>158.671374156713</v>
      </c>
      <c r="E302">
        <v>156.41064275470299</v>
      </c>
      <c r="F302">
        <v>150.928584135054</v>
      </c>
      <c r="G302">
        <v>138.34002140370799</v>
      </c>
      <c r="H302">
        <v>148.53281804037999</v>
      </c>
      <c r="I302">
        <v>134.39260771241899</v>
      </c>
      <c r="J302">
        <v>135.07024015172701</v>
      </c>
      <c r="K302">
        <v>141.64366120084</v>
      </c>
      <c r="L302">
        <v>131.751299146349</v>
      </c>
      <c r="M302">
        <v>136.131347928129</v>
      </c>
      <c r="N302">
        <v>113.957250449436</v>
      </c>
      <c r="O302">
        <v>104.400080426223</v>
      </c>
      <c r="P302">
        <v>111.028719817892</v>
      </c>
      <c r="Q302">
        <v>115.210609846662</v>
      </c>
      <c r="R302">
        <v>104.83920481352</v>
      </c>
      <c r="S302">
        <v>99.701453276050103</v>
      </c>
      <c r="T302">
        <v>92.9903125235288</v>
      </c>
      <c r="U302">
        <v>84.277089213191303</v>
      </c>
      <c r="V302">
        <v>79.395450147097606</v>
      </c>
      <c r="W302">
        <v>80.410150655737596</v>
      </c>
      <c r="X302">
        <v>68.8839643005563</v>
      </c>
      <c r="Y302">
        <v>76.023379268964405</v>
      </c>
      <c r="Z302">
        <v>58.829256337434103</v>
      </c>
      <c r="AA302">
        <v>51.128559866842203</v>
      </c>
      <c r="AB302">
        <v>61.3969220582524</v>
      </c>
      <c r="AC302">
        <v>78.091141748681906</v>
      </c>
      <c r="AD302">
        <v>85.420020634491095</v>
      </c>
      <c r="AE302">
        <v>80.422374541353307</v>
      </c>
      <c r="AF302">
        <v>89.676227835289396</v>
      </c>
      <c r="AG302">
        <v>117.036730542532</v>
      </c>
      <c r="AH302">
        <v>121.48973738944601</v>
      </c>
      <c r="AI302">
        <v>107.547628690176</v>
      </c>
      <c r="AJ302">
        <v>98.389380653278494</v>
      </c>
      <c r="AK302">
        <v>89.939319856003195</v>
      </c>
      <c r="AL302">
        <v>98.759566134733305</v>
      </c>
      <c r="AM302">
        <v>93.288055344673197</v>
      </c>
      <c r="AN302">
        <v>117.42497099303399</v>
      </c>
      <c r="AO302">
        <v>105.68288669679001</v>
      </c>
      <c r="AP302">
        <v>113.686109353177</v>
      </c>
      <c r="AQ302">
        <v>118.880044610601</v>
      </c>
      <c r="AR302">
        <v>110.589941360974</v>
      </c>
      <c r="AS302">
        <v>132.84351020332701</v>
      </c>
      <c r="AT302">
        <v>125.10422302649</v>
      </c>
      <c r="AU302">
        <v>115.456273924084</v>
      </c>
      <c r="AV302">
        <v>111.47347254977601</v>
      </c>
      <c r="AW302">
        <v>97.484703416582505</v>
      </c>
      <c r="AX302">
        <v>93.143044101877607</v>
      </c>
      <c r="AY302">
        <v>101.16940029578799</v>
      </c>
      <c r="AZ302">
        <v>109.62008972391899</v>
      </c>
      <c r="BA302">
        <v>93.245711830409505</v>
      </c>
      <c r="BB302">
        <v>103.569086611857</v>
      </c>
      <c r="BC302">
        <v>100.23748416296399</v>
      </c>
      <c r="BD302">
        <f t="shared" si="15"/>
        <v>106.61569492045608</v>
      </c>
      <c r="BE302">
        <f t="shared" si="14"/>
        <v>74.146503069579595</v>
      </c>
      <c r="BF302">
        <v>98.772546189095706</v>
      </c>
      <c r="BG302">
        <f t="shared" si="16"/>
        <v>0.2432601592909085</v>
      </c>
      <c r="BH302">
        <f t="shared" si="17"/>
        <v>393</v>
      </c>
      <c r="BI302">
        <f t="shared" si="18"/>
        <v>1.0767123287671232</v>
      </c>
    </row>
    <row r="303" spans="1:61" x14ac:dyDescent="0.35">
      <c r="A303">
        <v>301</v>
      </c>
      <c r="B303" s="1">
        <v>43501</v>
      </c>
      <c r="C303" t="s">
        <v>302</v>
      </c>
      <c r="D303">
        <v>167.00698489771301</v>
      </c>
      <c r="E303">
        <v>170.88474267799</v>
      </c>
      <c r="F303">
        <v>166.117577571385</v>
      </c>
      <c r="G303">
        <v>143.66736415430401</v>
      </c>
      <c r="H303">
        <v>163.296000188362</v>
      </c>
      <c r="I303">
        <v>148.43778797906</v>
      </c>
      <c r="J303">
        <v>141.736554021118</v>
      </c>
      <c r="K303">
        <v>142.57025883511699</v>
      </c>
      <c r="L303">
        <v>137.061849200322</v>
      </c>
      <c r="M303">
        <v>141.30293697966999</v>
      </c>
      <c r="N303">
        <v>119.54477812651901</v>
      </c>
      <c r="O303">
        <v>110.53040681777399</v>
      </c>
      <c r="P303">
        <v>115.268881105682</v>
      </c>
      <c r="Q303">
        <v>124.604325727597</v>
      </c>
      <c r="R303">
        <v>109.273612833738</v>
      </c>
      <c r="S303">
        <v>101.899008471256</v>
      </c>
      <c r="T303">
        <v>99.961032688768796</v>
      </c>
      <c r="U303">
        <v>91.250737599570698</v>
      </c>
      <c r="V303">
        <v>82.401765080483202</v>
      </c>
      <c r="W303">
        <v>85.878735124958297</v>
      </c>
      <c r="X303">
        <v>79.407101083740002</v>
      </c>
      <c r="Y303">
        <v>88.548355937906393</v>
      </c>
      <c r="Z303">
        <v>68.670063773106307</v>
      </c>
      <c r="AA303">
        <v>60.2466606307622</v>
      </c>
      <c r="AB303">
        <v>72.717589847704204</v>
      </c>
      <c r="AC303">
        <v>78.111028989429798</v>
      </c>
      <c r="AD303">
        <v>90.323733583916706</v>
      </c>
      <c r="AE303">
        <v>87.432218281573697</v>
      </c>
      <c r="AF303">
        <v>96.518471494817206</v>
      </c>
      <c r="AG303">
        <v>124.111007165801</v>
      </c>
      <c r="AH303">
        <v>125.419114211962</v>
      </c>
      <c r="AI303">
        <v>111.54540593633099</v>
      </c>
      <c r="AJ303">
        <v>104.59289608734601</v>
      </c>
      <c r="AK303">
        <v>98.788424705426394</v>
      </c>
      <c r="AL303">
        <v>104.066534160953</v>
      </c>
      <c r="AM303">
        <v>98.529396771571797</v>
      </c>
      <c r="AN303">
        <v>123.42753246137001</v>
      </c>
      <c r="AO303">
        <v>105.746470251437</v>
      </c>
      <c r="AP303">
        <v>123.398363367784</v>
      </c>
      <c r="AQ303">
        <v>128.61035768594999</v>
      </c>
      <c r="AR303">
        <v>114.406522626295</v>
      </c>
      <c r="AS303">
        <v>136.69453023228201</v>
      </c>
      <c r="AT303">
        <v>126.42040643309301</v>
      </c>
      <c r="AU303">
        <v>122.284251871104</v>
      </c>
      <c r="AV303">
        <v>117.019933807827</v>
      </c>
      <c r="AW303">
        <v>111.090263061662</v>
      </c>
      <c r="AX303">
        <v>104.197295360916</v>
      </c>
      <c r="AY303">
        <v>110.040024999216</v>
      </c>
      <c r="AZ303">
        <v>121.769582156692</v>
      </c>
      <c r="BA303">
        <v>110.22995896033299</v>
      </c>
      <c r="BB303">
        <v>122.425928120488</v>
      </c>
      <c r="BC303">
        <v>118.07364965285301</v>
      </c>
      <c r="BD303">
        <f t="shared" si="15"/>
        <v>114.37612334217381</v>
      </c>
      <c r="BE303">
        <f t="shared" si="14"/>
        <v>81.906931491297328</v>
      </c>
      <c r="BF303">
        <v>98.783462900460606</v>
      </c>
      <c r="BG303">
        <f t="shared" si="16"/>
        <v>0.24379009673580654</v>
      </c>
      <c r="BH303">
        <f t="shared" si="17"/>
        <v>403</v>
      </c>
      <c r="BI303">
        <f t="shared" si="18"/>
        <v>1.1041095890410959</v>
      </c>
    </row>
    <row r="304" spans="1:61" x14ac:dyDescent="0.35">
      <c r="A304">
        <v>302</v>
      </c>
      <c r="B304" s="1">
        <v>43513</v>
      </c>
      <c r="C304" t="s">
        <v>303</v>
      </c>
      <c r="D304">
        <v>191.44483424865399</v>
      </c>
      <c r="E304">
        <v>192.48586339945399</v>
      </c>
      <c r="F304">
        <v>184.14785408488601</v>
      </c>
      <c r="G304">
        <v>175.71011744551899</v>
      </c>
      <c r="H304">
        <v>191.70441694769599</v>
      </c>
      <c r="I304">
        <v>172.95484141855999</v>
      </c>
      <c r="J304">
        <v>175.23977920948201</v>
      </c>
      <c r="K304">
        <v>177.989999238038</v>
      </c>
      <c r="L304">
        <v>163.59539798186901</v>
      </c>
      <c r="M304">
        <v>168.75879536116301</v>
      </c>
      <c r="N304">
        <v>149.628202015157</v>
      </c>
      <c r="O304">
        <v>135.95366439718899</v>
      </c>
      <c r="P304">
        <v>139.94154853090899</v>
      </c>
      <c r="Q304">
        <v>141.49320255303999</v>
      </c>
      <c r="R304">
        <v>137.03542215774999</v>
      </c>
      <c r="S304">
        <v>127.27896050084701</v>
      </c>
      <c r="T304">
        <v>111.92195598523099</v>
      </c>
      <c r="U304">
        <v>106.931170502249</v>
      </c>
      <c r="V304">
        <v>107.389909143956</v>
      </c>
      <c r="W304">
        <v>117.088416334892</v>
      </c>
      <c r="X304">
        <v>107.472225981599</v>
      </c>
      <c r="Y304">
        <v>104.595477151324</v>
      </c>
      <c r="Z304">
        <v>87.989981140441003</v>
      </c>
      <c r="AA304">
        <v>99.994003567337501</v>
      </c>
      <c r="AB304">
        <v>107.903079171898</v>
      </c>
      <c r="AC304">
        <v>113.798921779095</v>
      </c>
      <c r="AD304">
        <v>119.931972212242</v>
      </c>
      <c r="AE304">
        <v>116.327059816817</v>
      </c>
      <c r="AF304">
        <v>123.751723237381</v>
      </c>
      <c r="AG304">
        <v>159.923685969253</v>
      </c>
      <c r="AH304">
        <v>168.35586182548701</v>
      </c>
      <c r="AI304">
        <v>148.11885510576201</v>
      </c>
      <c r="AJ304">
        <v>139.84086107808901</v>
      </c>
      <c r="AK304">
        <v>160.446528594049</v>
      </c>
      <c r="AL304">
        <v>156.62989891056799</v>
      </c>
      <c r="AM304">
        <v>146.27927008318099</v>
      </c>
      <c r="AN304">
        <v>170.68022460794</v>
      </c>
      <c r="AO304">
        <v>157.96787817478301</v>
      </c>
      <c r="AP304">
        <v>169.22721667860301</v>
      </c>
      <c r="AQ304">
        <v>170.596133543973</v>
      </c>
      <c r="AR304">
        <v>158.61879788351999</v>
      </c>
      <c r="AS304">
        <v>186.24685571573599</v>
      </c>
      <c r="AT304">
        <v>180.297250499488</v>
      </c>
      <c r="AU304">
        <v>162.46406042548301</v>
      </c>
      <c r="AV304">
        <v>155.012175579553</v>
      </c>
      <c r="AW304">
        <v>148.87126429483601</v>
      </c>
      <c r="AX304">
        <v>217.51694028003399</v>
      </c>
      <c r="AY304">
        <v>232.20568141443499</v>
      </c>
      <c r="BD304">
        <f t="shared" si="15"/>
        <v>150.82829658707183</v>
      </c>
      <c r="BE304">
        <f t="shared" si="14"/>
        <v>118.35910473619535</v>
      </c>
      <c r="BF304">
        <v>99.281185260134393</v>
      </c>
      <c r="BG304">
        <f t="shared" si="16"/>
        <v>0.26795137633162136</v>
      </c>
      <c r="BH304">
        <f t="shared" si="17"/>
        <v>415</v>
      </c>
      <c r="BI304">
        <f t="shared" si="18"/>
        <v>1.1369863013698631</v>
      </c>
    </row>
    <row r="305" spans="1:61" x14ac:dyDescent="0.35">
      <c r="A305">
        <v>303</v>
      </c>
      <c r="B305" s="1">
        <v>43521</v>
      </c>
      <c r="C305" t="s">
        <v>290</v>
      </c>
      <c r="D305">
        <v>176.30306488561601</v>
      </c>
      <c r="E305">
        <v>174.08267127135599</v>
      </c>
      <c r="F305">
        <v>165.95864226821899</v>
      </c>
      <c r="G305">
        <v>154.39424086025599</v>
      </c>
      <c r="H305">
        <v>164.60986934240799</v>
      </c>
      <c r="I305">
        <v>146.76765202848699</v>
      </c>
      <c r="J305">
        <v>157.928575094747</v>
      </c>
      <c r="K305">
        <v>163.19548378754601</v>
      </c>
      <c r="L305">
        <v>147.00604579994601</v>
      </c>
      <c r="M305">
        <v>150.50601686342199</v>
      </c>
      <c r="N305">
        <v>130.51367631695399</v>
      </c>
      <c r="O305">
        <v>124.96475332484999</v>
      </c>
      <c r="P305">
        <v>125.742972604062</v>
      </c>
      <c r="Q305">
        <v>121.57612765843101</v>
      </c>
      <c r="R305">
        <v>120.950896079671</v>
      </c>
      <c r="S305">
        <v>110.95121524608599</v>
      </c>
      <c r="T305">
        <v>95.882521857371501</v>
      </c>
      <c r="U305">
        <v>83.778138594232203</v>
      </c>
      <c r="V305">
        <v>92.666072687841506</v>
      </c>
      <c r="W305">
        <v>100.863273388077</v>
      </c>
      <c r="X305">
        <v>83.894486919371204</v>
      </c>
      <c r="Y305">
        <v>82.402113486069396</v>
      </c>
      <c r="Z305">
        <v>74.816818735071607</v>
      </c>
      <c r="AA305">
        <v>81.322970510732702</v>
      </c>
      <c r="AB305">
        <v>77.3882612019151</v>
      </c>
      <c r="AC305">
        <v>91.2617406255373</v>
      </c>
      <c r="AD305">
        <v>105.27508766721</v>
      </c>
      <c r="AE305">
        <v>100.584362764014</v>
      </c>
      <c r="AF305">
        <v>108.637584440436</v>
      </c>
      <c r="AG305">
        <v>140.276388756253</v>
      </c>
      <c r="AH305">
        <v>140.94279915969</v>
      </c>
      <c r="AI305">
        <v>123.96733923403301</v>
      </c>
      <c r="AJ305">
        <v>116.770989631426</v>
      </c>
      <c r="AK305">
        <v>122.65336549570701</v>
      </c>
      <c r="AL305">
        <v>128.97464957897299</v>
      </c>
      <c r="AM305">
        <v>123.737954814028</v>
      </c>
      <c r="AN305">
        <v>142.12277192478601</v>
      </c>
      <c r="AO305">
        <v>132.42479186198699</v>
      </c>
      <c r="AP305">
        <v>138.712801732982</v>
      </c>
      <c r="AQ305">
        <v>141.66246420572</v>
      </c>
      <c r="AR305">
        <v>130.67879581146701</v>
      </c>
      <c r="AS305">
        <v>164.70977840314401</v>
      </c>
      <c r="AT305">
        <v>149.724467187442</v>
      </c>
      <c r="AU305">
        <v>133.86270780151801</v>
      </c>
      <c r="AV305">
        <v>126.45102906816901</v>
      </c>
      <c r="AW305">
        <v>119.771976209127</v>
      </c>
      <c r="AX305">
        <v>120.66115876163001</v>
      </c>
      <c r="AY305">
        <v>134.618631629335</v>
      </c>
      <c r="AZ305">
        <v>134.65927870015801</v>
      </c>
      <c r="BA305">
        <v>123.289004324461</v>
      </c>
      <c r="BB305">
        <v>135.97574329012201</v>
      </c>
      <c r="BC305">
        <v>139.66731176467101</v>
      </c>
      <c r="BD305">
        <f t="shared" si="15"/>
        <v>126.54887568570705</v>
      </c>
      <c r="BE305">
        <f t="shared" si="14"/>
        <v>94.079683834830561</v>
      </c>
      <c r="BF305">
        <v>98.971510088265205</v>
      </c>
      <c r="BG305">
        <f t="shared" si="16"/>
        <v>0.25291860099816565</v>
      </c>
      <c r="BH305">
        <f t="shared" si="17"/>
        <v>423</v>
      </c>
      <c r="BI305">
        <f t="shared" si="18"/>
        <v>1.1589041095890411</v>
      </c>
    </row>
    <row r="306" spans="1:61" x14ac:dyDescent="0.35">
      <c r="A306">
        <v>304</v>
      </c>
      <c r="B306" s="1">
        <v>43530</v>
      </c>
      <c r="C306" t="s">
        <v>235</v>
      </c>
      <c r="D306">
        <v>163.74149930760601</v>
      </c>
      <c r="E306">
        <v>156.39357431834301</v>
      </c>
      <c r="F306">
        <v>150.65834830262401</v>
      </c>
      <c r="G306">
        <v>138.03249348204699</v>
      </c>
      <c r="H306">
        <v>147.012724303547</v>
      </c>
      <c r="I306">
        <v>138.47661799038499</v>
      </c>
      <c r="J306">
        <v>159.33379050764199</v>
      </c>
      <c r="K306">
        <v>167.65260955361899</v>
      </c>
      <c r="L306">
        <v>141.04630017916901</v>
      </c>
      <c r="M306">
        <v>161.57854567891701</v>
      </c>
      <c r="V306">
        <v>91.423561583432502</v>
      </c>
      <c r="W306">
        <v>93.258583634210396</v>
      </c>
      <c r="X306">
        <v>78.592138038016998</v>
      </c>
      <c r="Y306">
        <v>84.508751280425003</v>
      </c>
      <c r="Z306">
        <v>77.921404987368504</v>
      </c>
      <c r="AA306">
        <v>74.322451608178199</v>
      </c>
      <c r="AB306">
        <v>78.374356032515493</v>
      </c>
      <c r="AC306">
        <v>92.070441158601398</v>
      </c>
      <c r="AD306">
        <v>114.980173815534</v>
      </c>
      <c r="AK306">
        <v>127.89270056639</v>
      </c>
      <c r="AL306">
        <v>131.987938007683</v>
      </c>
      <c r="AM306">
        <v>130.306199236879</v>
      </c>
      <c r="AN306">
        <v>152.98507569191801</v>
      </c>
      <c r="BD306">
        <f t="shared" si="15"/>
        <v>124.02392518543704</v>
      </c>
      <c r="BE306">
        <f t="shared" si="14"/>
        <v>91.554733334560552</v>
      </c>
      <c r="BF306">
        <v>98.976926149828103</v>
      </c>
      <c r="BG306">
        <f t="shared" si="16"/>
        <v>0.25318151660801502</v>
      </c>
      <c r="BH306">
        <f t="shared" si="17"/>
        <v>432</v>
      </c>
      <c r="BI306">
        <f t="shared" si="18"/>
        <v>1.1835616438356165</v>
      </c>
    </row>
    <row r="307" spans="1:61" x14ac:dyDescent="0.35">
      <c r="A307">
        <v>305</v>
      </c>
      <c r="B307" s="1">
        <v>43536</v>
      </c>
      <c r="C307" t="s">
        <v>302</v>
      </c>
      <c r="D307">
        <v>185.900380440357</v>
      </c>
      <c r="E307">
        <v>183.615061408119</v>
      </c>
      <c r="F307">
        <v>174.430875104611</v>
      </c>
      <c r="G307">
        <v>169.736995459501</v>
      </c>
      <c r="H307">
        <v>167.010001085461</v>
      </c>
      <c r="I307">
        <v>151.25450159438</v>
      </c>
      <c r="J307">
        <v>167.499636738345</v>
      </c>
      <c r="K307">
        <v>176.48269429095899</v>
      </c>
      <c r="L307">
        <v>158.316319448722</v>
      </c>
      <c r="M307">
        <v>164.67926920707299</v>
      </c>
      <c r="N307">
        <v>145.02299843299701</v>
      </c>
      <c r="O307">
        <v>135.601876607885</v>
      </c>
      <c r="P307">
        <v>137.30219011703201</v>
      </c>
      <c r="Q307">
        <v>132.847703812297</v>
      </c>
      <c r="R307">
        <v>128.647897799871</v>
      </c>
      <c r="S307">
        <v>116.38459654149899</v>
      </c>
      <c r="T307">
        <v>101.98701677644</v>
      </c>
      <c r="U307">
        <v>97.266413790669503</v>
      </c>
      <c r="V307">
        <v>100.443206483682</v>
      </c>
      <c r="W307">
        <v>99.737002016258501</v>
      </c>
      <c r="X307">
        <v>83.096411116169193</v>
      </c>
      <c r="Y307">
        <v>88.035420621548099</v>
      </c>
      <c r="Z307">
        <v>84.083482929545895</v>
      </c>
      <c r="AA307">
        <v>80.375805625639202</v>
      </c>
      <c r="AB307">
        <v>84.697103365731806</v>
      </c>
      <c r="AC307">
        <v>95.031185937203603</v>
      </c>
      <c r="AD307">
        <v>112.863314575796</v>
      </c>
      <c r="AE307">
        <v>100.394318033285</v>
      </c>
      <c r="AF307">
        <v>110.646131669439</v>
      </c>
      <c r="AG307">
        <v>147.38026288226399</v>
      </c>
      <c r="AH307">
        <v>142.59518765831299</v>
      </c>
      <c r="AI307">
        <v>131.68493640294099</v>
      </c>
      <c r="AJ307">
        <v>126.95210672758</v>
      </c>
      <c r="AK307">
        <v>122.07696309188501</v>
      </c>
      <c r="AL307">
        <v>131.766025338156</v>
      </c>
      <c r="AM307">
        <v>131.938943774325</v>
      </c>
      <c r="AN307">
        <v>152.16227581498001</v>
      </c>
      <c r="AO307">
        <v>135.36359354523501</v>
      </c>
      <c r="AP307">
        <v>140.86562840016299</v>
      </c>
      <c r="AQ307">
        <v>144.745828193401</v>
      </c>
      <c r="AR307">
        <v>140.56089569565501</v>
      </c>
      <c r="AS307">
        <v>168.328245341902</v>
      </c>
      <c r="AT307">
        <v>153.40059330625101</v>
      </c>
      <c r="AU307">
        <v>136.07185472510901</v>
      </c>
      <c r="AV307">
        <v>122.270190778448</v>
      </c>
      <c r="AW307">
        <v>124.875583767084</v>
      </c>
      <c r="AX307">
        <v>131.769081276294</v>
      </c>
      <c r="AY307">
        <v>138.737179857645</v>
      </c>
      <c r="AZ307">
        <v>136.85585522202001</v>
      </c>
      <c r="BA307">
        <v>123.387281951237</v>
      </c>
      <c r="BB307">
        <v>141.05796615052199</v>
      </c>
      <c r="BC307">
        <v>130.13354253991301</v>
      </c>
      <c r="BD307">
        <f t="shared" si="15"/>
        <v>132.46865064368922</v>
      </c>
      <c r="BE307">
        <f t="shared" si="14"/>
        <v>99.999458792812732</v>
      </c>
      <c r="BF307">
        <v>98.407314329100302</v>
      </c>
      <c r="BG307">
        <f t="shared" si="16"/>
        <v>0.22553045734938393</v>
      </c>
      <c r="BH307">
        <f t="shared" si="17"/>
        <v>438</v>
      </c>
      <c r="BI307">
        <f t="shared" si="18"/>
        <v>1.2</v>
      </c>
    </row>
    <row r="308" spans="1:61" x14ac:dyDescent="0.35">
      <c r="A308">
        <v>306</v>
      </c>
      <c r="B308" s="1">
        <v>43541</v>
      </c>
      <c r="C308" t="s">
        <v>302</v>
      </c>
      <c r="D308">
        <v>193.301879999346</v>
      </c>
      <c r="E308">
        <v>190.02805102041199</v>
      </c>
      <c r="F308">
        <v>189.80075778786201</v>
      </c>
      <c r="G308">
        <v>177.93661483665301</v>
      </c>
      <c r="H308">
        <v>182.64713320669799</v>
      </c>
      <c r="I308">
        <v>169.43213743759699</v>
      </c>
      <c r="J308">
        <v>184.50665446671101</v>
      </c>
      <c r="K308">
        <v>180.685551119705</v>
      </c>
      <c r="L308">
        <v>173.05614520322999</v>
      </c>
      <c r="M308">
        <v>175.53160699428801</v>
      </c>
      <c r="N308">
        <v>153.056903752567</v>
      </c>
      <c r="O308">
        <v>143.22900200237001</v>
      </c>
      <c r="P308">
        <v>140.41678651879801</v>
      </c>
      <c r="Q308">
        <v>138.844791203348</v>
      </c>
      <c r="R308">
        <v>135.44568885858999</v>
      </c>
      <c r="S308">
        <v>122.097056914316</v>
      </c>
      <c r="T308">
        <v>111.13726823974</v>
      </c>
      <c r="U308">
        <v>114.062309393063</v>
      </c>
      <c r="V308">
        <v>115.36859893517</v>
      </c>
      <c r="W308">
        <v>105.316636892864</v>
      </c>
      <c r="X308">
        <v>96.388221753171095</v>
      </c>
      <c r="Y308">
        <v>109.627907450051</v>
      </c>
      <c r="Z308">
        <v>108.677316758129</v>
      </c>
      <c r="AA308">
        <v>94.248787072708197</v>
      </c>
      <c r="AB308">
        <v>106.922973044351</v>
      </c>
      <c r="AC308">
        <v>119.43020570100001</v>
      </c>
      <c r="AD308">
        <v>123.85999486186699</v>
      </c>
      <c r="AE308">
        <v>122.285659494868</v>
      </c>
      <c r="AF308">
        <v>140.93939948766899</v>
      </c>
      <c r="AG308">
        <v>181.61994221277001</v>
      </c>
      <c r="AH308">
        <v>184.537181185565</v>
      </c>
      <c r="AI308">
        <v>174.19646959296099</v>
      </c>
      <c r="AJ308">
        <v>172.63375334807699</v>
      </c>
      <c r="AK308">
        <v>157.100737697413</v>
      </c>
      <c r="AL308">
        <v>160.51268681694401</v>
      </c>
      <c r="AM308">
        <v>153.95070462471401</v>
      </c>
      <c r="AN308">
        <v>171.57759937725899</v>
      </c>
      <c r="AO308">
        <v>158.87765467425399</v>
      </c>
      <c r="AP308">
        <v>166.98834968785999</v>
      </c>
      <c r="AQ308">
        <v>173.52451409681001</v>
      </c>
      <c r="AR308">
        <v>164.33392815246901</v>
      </c>
      <c r="AS308">
        <v>189.29633586202999</v>
      </c>
      <c r="AT308">
        <v>171.28223469320201</v>
      </c>
      <c r="AU308">
        <v>147.39605823888999</v>
      </c>
      <c r="AV308">
        <v>146.81276654119401</v>
      </c>
      <c r="AW308">
        <v>159.363756610096</v>
      </c>
      <c r="AX308">
        <v>151.887967279397</v>
      </c>
      <c r="AY308">
        <v>159.72386973967201</v>
      </c>
      <c r="AZ308">
        <v>165.27618613350501</v>
      </c>
      <c r="BA308">
        <v>145.372191183502</v>
      </c>
      <c r="BB308">
        <v>159.27679091453399</v>
      </c>
      <c r="BC308">
        <v>152.94598395393299</v>
      </c>
      <c r="BD308">
        <f t="shared" si="15"/>
        <v>151.66864813508062</v>
      </c>
      <c r="BE308">
        <f t="shared" si="14"/>
        <v>119.19945628420413</v>
      </c>
      <c r="BF308">
        <v>98.427793747289797</v>
      </c>
      <c r="BG308">
        <f t="shared" si="16"/>
        <v>0.2265246038634372</v>
      </c>
      <c r="BH308">
        <f t="shared" si="17"/>
        <v>443</v>
      </c>
      <c r="BI308">
        <f t="shared" si="18"/>
        <v>1.2136986301369863</v>
      </c>
    </row>
    <row r="309" spans="1:61" x14ac:dyDescent="0.35">
      <c r="A309">
        <v>307</v>
      </c>
      <c r="B309" s="1">
        <v>43543</v>
      </c>
      <c r="C309" t="s">
        <v>303</v>
      </c>
      <c r="D309">
        <v>200.644823321703</v>
      </c>
      <c r="E309">
        <v>199.913434224068</v>
      </c>
      <c r="F309">
        <v>195.11946792507899</v>
      </c>
      <c r="G309">
        <v>184.65956963917799</v>
      </c>
      <c r="H309">
        <v>190.115314184954</v>
      </c>
      <c r="I309">
        <v>175.52974255214801</v>
      </c>
      <c r="J309">
        <v>187.64215004576599</v>
      </c>
      <c r="K309">
        <v>192.54818256836899</v>
      </c>
      <c r="L309">
        <v>175.24998160953999</v>
      </c>
      <c r="M309">
        <v>181.41559327256101</v>
      </c>
      <c r="N309">
        <v>161.08537879570699</v>
      </c>
      <c r="O309">
        <v>150.00295273063699</v>
      </c>
      <c r="P309">
        <v>148.751090294482</v>
      </c>
      <c r="Q309">
        <v>147.72525782967699</v>
      </c>
      <c r="R309">
        <v>142.50926677529901</v>
      </c>
      <c r="S309">
        <v>129.96483254280699</v>
      </c>
      <c r="T309">
        <v>119.564360162702</v>
      </c>
      <c r="U309">
        <v>119.460995232117</v>
      </c>
      <c r="V309">
        <v>120.02550915724601</v>
      </c>
      <c r="W309">
        <v>118.61094965063</v>
      </c>
      <c r="X309">
        <v>102.67410237791</v>
      </c>
      <c r="Y309">
        <v>112.629678819378</v>
      </c>
      <c r="Z309">
        <v>110.66968773665999</v>
      </c>
      <c r="AA309">
        <v>97.231952152153696</v>
      </c>
      <c r="AB309">
        <v>110.330557225066</v>
      </c>
      <c r="AC309">
        <v>127.14658387851</v>
      </c>
      <c r="AD309">
        <v>132.117099307899</v>
      </c>
      <c r="AE309">
        <v>128.635801258676</v>
      </c>
      <c r="AF309">
        <v>147.24597099350601</v>
      </c>
      <c r="AG309">
        <v>194.79764001946299</v>
      </c>
      <c r="AH309">
        <v>195.556959881517</v>
      </c>
      <c r="AI309">
        <v>183.110406584716</v>
      </c>
      <c r="AJ309">
        <v>179.59511539793601</v>
      </c>
      <c r="AK309">
        <v>167.05396751515801</v>
      </c>
      <c r="AL309">
        <v>171.38421290413001</v>
      </c>
      <c r="AM309">
        <v>163.49096594057701</v>
      </c>
      <c r="AN309">
        <v>182.07817933421401</v>
      </c>
      <c r="AO309">
        <v>168.70641638084601</v>
      </c>
      <c r="AP309">
        <v>173.160237884921</v>
      </c>
      <c r="AQ309">
        <v>178.369842786275</v>
      </c>
      <c r="AR309">
        <v>172.11956077078699</v>
      </c>
      <c r="AS309">
        <v>195.079358530115</v>
      </c>
      <c r="AT309">
        <v>179.30268227599299</v>
      </c>
      <c r="AU309">
        <v>154.06763465009101</v>
      </c>
      <c r="AV309">
        <v>152.472206958486</v>
      </c>
      <c r="AW309">
        <v>161.01240610039699</v>
      </c>
      <c r="AX309">
        <v>156.60212258937699</v>
      </c>
      <c r="AY309">
        <v>163.50241133799199</v>
      </c>
      <c r="AZ309">
        <v>171.85982981083501</v>
      </c>
      <c r="BA309">
        <v>154.00266947331701</v>
      </c>
      <c r="BB309">
        <v>163.34617017570801</v>
      </c>
      <c r="BC309">
        <v>158.595668933312</v>
      </c>
      <c r="BD309">
        <f t="shared" si="15"/>
        <v>158.62474908654983</v>
      </c>
      <c r="BE309">
        <f t="shared" si="14"/>
        <v>126.15555723567334</v>
      </c>
      <c r="BF309">
        <v>98.826474009198705</v>
      </c>
      <c r="BG309">
        <f t="shared" si="16"/>
        <v>0.24587801463571424</v>
      </c>
      <c r="BH309">
        <f t="shared" si="17"/>
        <v>445</v>
      </c>
      <c r="BI309">
        <f t="shared" si="18"/>
        <v>1.2191780821917808</v>
      </c>
    </row>
    <row r="310" spans="1:61" x14ac:dyDescent="0.35">
      <c r="A310">
        <v>308</v>
      </c>
      <c r="B310" s="1">
        <v>43547</v>
      </c>
      <c r="C310" t="s">
        <v>182</v>
      </c>
      <c r="D310">
        <v>145.81169465468199</v>
      </c>
      <c r="E310">
        <v>138.86315104608099</v>
      </c>
      <c r="F310">
        <v>132.33380250735601</v>
      </c>
      <c r="G310">
        <v>125.924207341567</v>
      </c>
      <c r="H310">
        <v>134.345135856811</v>
      </c>
      <c r="I310">
        <v>125.41053461830199</v>
      </c>
      <c r="J310">
        <v>141.944951325668</v>
      </c>
      <c r="K310">
        <v>140.479176506312</v>
      </c>
      <c r="L310">
        <v>119.103879790248</v>
      </c>
      <c r="M310">
        <v>127.848334498214</v>
      </c>
      <c r="N310">
        <v>109.01918755983201</v>
      </c>
      <c r="O310">
        <v>98.2309906584602</v>
      </c>
      <c r="P310">
        <v>95.545473928978694</v>
      </c>
      <c r="Q310">
        <v>94.315790235574994</v>
      </c>
      <c r="R310">
        <v>93.664639468323699</v>
      </c>
      <c r="S310">
        <v>87.127689285385102</v>
      </c>
      <c r="T310">
        <v>76.743461640455905</v>
      </c>
      <c r="U310">
        <v>74.347319798120296</v>
      </c>
      <c r="V310">
        <v>68.932076018801695</v>
      </c>
      <c r="W310">
        <v>73.407172435429004</v>
      </c>
      <c r="X310">
        <v>61.253863403523397</v>
      </c>
      <c r="Y310">
        <v>73.706392033449703</v>
      </c>
      <c r="Z310">
        <v>60.712215899799098</v>
      </c>
      <c r="AA310">
        <v>54.644062048364297</v>
      </c>
      <c r="AB310">
        <v>65.755348436197707</v>
      </c>
      <c r="AC310">
        <v>74.476191154394996</v>
      </c>
      <c r="AD310">
        <v>77.422842619055402</v>
      </c>
      <c r="AE310">
        <v>78.902898774642694</v>
      </c>
      <c r="AF310">
        <v>94.592194060656993</v>
      </c>
      <c r="AG310">
        <v>122.82977233406901</v>
      </c>
      <c r="AH310">
        <v>121.05007795276801</v>
      </c>
      <c r="AI310">
        <v>116.08099389325101</v>
      </c>
      <c r="AJ310">
        <v>118.351159713378</v>
      </c>
      <c r="AK310">
        <v>108.30146050863399</v>
      </c>
      <c r="AL310">
        <v>114.741795543999</v>
      </c>
      <c r="AM310">
        <v>107.535476573968</v>
      </c>
      <c r="AN310">
        <v>125.61620118086699</v>
      </c>
      <c r="AO310">
        <v>110.678087038548</v>
      </c>
      <c r="AP310">
        <v>117.738744096161</v>
      </c>
      <c r="AQ310">
        <v>122.863110463639</v>
      </c>
      <c r="AR310">
        <v>120.090262860048</v>
      </c>
      <c r="AS310">
        <v>150.00675755594699</v>
      </c>
      <c r="AT310">
        <v>128.784016408133</v>
      </c>
      <c r="AU310">
        <v>111.63076969009801</v>
      </c>
      <c r="AV310">
        <v>114.885499411501</v>
      </c>
      <c r="AW310">
        <v>116.23703661706099</v>
      </c>
      <c r="AX310">
        <v>108.893934400929</v>
      </c>
      <c r="AY310">
        <v>114.92594784900901</v>
      </c>
      <c r="AZ310">
        <v>116.744496344392</v>
      </c>
      <c r="BA310">
        <v>107.840719066608</v>
      </c>
      <c r="BB310">
        <v>115.08472039460899</v>
      </c>
      <c r="BC310">
        <v>121.742179866787</v>
      </c>
      <c r="BD310">
        <f t="shared" si="15"/>
        <v>106.87534418017482</v>
      </c>
      <c r="BE310">
        <f t="shared" si="14"/>
        <v>74.406152329298337</v>
      </c>
      <c r="BF310">
        <v>98.827623070920097</v>
      </c>
      <c r="BG310">
        <f t="shared" si="16"/>
        <v>0.24593379433092744</v>
      </c>
      <c r="BH310">
        <f t="shared" si="17"/>
        <v>449</v>
      </c>
      <c r="BI310">
        <f t="shared" si="18"/>
        <v>1.2301369863013698</v>
      </c>
    </row>
    <row r="311" spans="1:61" x14ac:dyDescent="0.35">
      <c r="A311">
        <v>309</v>
      </c>
      <c r="B311" s="1">
        <v>43548</v>
      </c>
      <c r="C311" t="s">
        <v>304</v>
      </c>
      <c r="D311">
        <v>170.84821722428799</v>
      </c>
      <c r="E311">
        <v>168.208672366673</v>
      </c>
      <c r="F311">
        <v>166.80680963740201</v>
      </c>
      <c r="G311">
        <v>152.55745332357699</v>
      </c>
      <c r="H311">
        <v>157.77436989326199</v>
      </c>
      <c r="I311">
        <v>140.89751933610501</v>
      </c>
      <c r="J311">
        <v>150.16232001273599</v>
      </c>
      <c r="K311">
        <v>154.66368980444599</v>
      </c>
      <c r="L311">
        <v>137.93727104756201</v>
      </c>
      <c r="M311">
        <v>145.03024675927099</v>
      </c>
      <c r="N311">
        <v>128.36725649425</v>
      </c>
      <c r="O311">
        <v>121.360937474347</v>
      </c>
      <c r="P311">
        <v>111.48092574437</v>
      </c>
      <c r="Q311">
        <v>108.543196253269</v>
      </c>
      <c r="R311">
        <v>103.939329424045</v>
      </c>
      <c r="S311">
        <v>97.049781012934204</v>
      </c>
      <c r="T311">
        <v>86.482307673341296</v>
      </c>
      <c r="U311">
        <v>85.841505540462805</v>
      </c>
      <c r="V311">
        <v>82.820595536761004</v>
      </c>
      <c r="W311">
        <v>83.273469547201898</v>
      </c>
      <c r="X311">
        <v>68.348102985735594</v>
      </c>
      <c r="Y311">
        <v>78.0342468892581</v>
      </c>
      <c r="Z311">
        <v>69.673088058525593</v>
      </c>
      <c r="AA311">
        <v>62.867382274091803</v>
      </c>
      <c r="AB311">
        <v>71.144789903307299</v>
      </c>
      <c r="AC311">
        <v>79.423819138183603</v>
      </c>
      <c r="AD311">
        <v>88.033602042215406</v>
      </c>
      <c r="AE311">
        <v>80.288432680056303</v>
      </c>
      <c r="AF311">
        <v>95.290564400770293</v>
      </c>
      <c r="AG311">
        <v>123.868017609834</v>
      </c>
      <c r="AH311">
        <v>126.30882198790199</v>
      </c>
      <c r="AI311">
        <v>115.929908884009</v>
      </c>
      <c r="AJ311">
        <v>120.30463065234601</v>
      </c>
      <c r="AK311">
        <v>112.284640167978</v>
      </c>
      <c r="AL311">
        <v>118.430987216383</v>
      </c>
      <c r="AM311">
        <v>113.485450368908</v>
      </c>
      <c r="AN311">
        <v>131.71168149493701</v>
      </c>
      <c r="AO311">
        <v>117.964639857961</v>
      </c>
      <c r="AP311">
        <v>124.03305658252199</v>
      </c>
      <c r="AQ311">
        <v>128.84922136606201</v>
      </c>
      <c r="AR311">
        <v>123.803039470133</v>
      </c>
      <c r="AS311">
        <v>150.365586955282</v>
      </c>
      <c r="AT311">
        <v>137.344857537336</v>
      </c>
      <c r="AU311">
        <v>117.732489428809</v>
      </c>
      <c r="AV311">
        <v>110.94422663616101</v>
      </c>
      <c r="AW311">
        <v>114.596131911642</v>
      </c>
      <c r="AX311">
        <v>110.704737366277</v>
      </c>
      <c r="AY311">
        <v>117.015078913696</v>
      </c>
      <c r="AZ311">
        <v>121.599463887014</v>
      </c>
      <c r="BA311">
        <v>106.92031633056401</v>
      </c>
      <c r="BB311">
        <v>118.71895999503</v>
      </c>
      <c r="BC311">
        <v>114.40819993706999</v>
      </c>
      <c r="BD311">
        <f t="shared" si="15"/>
        <v>115.85527013531353</v>
      </c>
      <c r="BE311">
        <f t="shared" si="14"/>
        <v>83.386078284437048</v>
      </c>
      <c r="BF311">
        <v>98.029031015150196</v>
      </c>
      <c r="BG311">
        <f t="shared" si="16"/>
        <v>0.20716718968190306</v>
      </c>
      <c r="BH311">
        <f t="shared" si="17"/>
        <v>450</v>
      </c>
      <c r="BI311">
        <f t="shared" si="18"/>
        <v>1.2328767123287672</v>
      </c>
    </row>
    <row r="312" spans="1:61" x14ac:dyDescent="0.35">
      <c r="A312">
        <v>310</v>
      </c>
      <c r="B312" s="1">
        <v>43551</v>
      </c>
      <c r="C312" t="s">
        <v>299</v>
      </c>
      <c r="D312">
        <v>157.818768134295</v>
      </c>
      <c r="E312">
        <v>159.284787364148</v>
      </c>
      <c r="F312">
        <v>157.102559942597</v>
      </c>
      <c r="G312">
        <v>143.65523695040699</v>
      </c>
      <c r="H312">
        <v>144.33493018941101</v>
      </c>
      <c r="I312">
        <v>138.00537448178301</v>
      </c>
      <c r="J312">
        <v>149.977982891186</v>
      </c>
      <c r="K312">
        <v>147.35478565089599</v>
      </c>
      <c r="L312">
        <v>130.04863457777901</v>
      </c>
      <c r="M312">
        <v>145.93121623947701</v>
      </c>
      <c r="N312">
        <v>121.30323036142499</v>
      </c>
      <c r="O312">
        <v>110.001693538284</v>
      </c>
      <c r="P312">
        <v>104.857357811772</v>
      </c>
      <c r="Q312">
        <v>102.36595068545</v>
      </c>
      <c r="R312">
        <v>97.327951202996701</v>
      </c>
      <c r="S312">
        <v>89.007571877087003</v>
      </c>
      <c r="T312">
        <v>82.909631595735206</v>
      </c>
      <c r="U312">
        <v>79.369768021416903</v>
      </c>
      <c r="V312">
        <v>74.581003335604905</v>
      </c>
      <c r="W312">
        <v>76.487947628703395</v>
      </c>
      <c r="X312">
        <v>65.971552691029402</v>
      </c>
      <c r="Y312">
        <v>75.176065091701602</v>
      </c>
      <c r="Z312">
        <v>63.926171913116001</v>
      </c>
      <c r="AA312">
        <v>57.381361019682103</v>
      </c>
      <c r="AB312">
        <v>68.318389629147703</v>
      </c>
      <c r="AC312">
        <v>74.491318922641099</v>
      </c>
      <c r="AD312">
        <v>84.745158434664404</v>
      </c>
      <c r="AE312">
        <v>80.826688182665507</v>
      </c>
      <c r="AF312">
        <v>95.103177128316901</v>
      </c>
      <c r="AG312">
        <v>127.038703814559</v>
      </c>
      <c r="AH312">
        <v>126.60879748967299</v>
      </c>
      <c r="AI312">
        <v>115.348023653924</v>
      </c>
      <c r="AJ312">
        <v>115.54404679870601</v>
      </c>
      <c r="AK312">
        <v>111.85689322384</v>
      </c>
      <c r="AL312">
        <v>124.39685259790799</v>
      </c>
      <c r="AM312">
        <v>113.378084832556</v>
      </c>
      <c r="AN312">
        <v>129.63673670160301</v>
      </c>
      <c r="AO312">
        <v>119.011837276067</v>
      </c>
      <c r="AP312">
        <v>119.493636296167</v>
      </c>
      <c r="AQ312">
        <v>129.21145188390801</v>
      </c>
      <c r="AR312">
        <v>127.29696767866599</v>
      </c>
      <c r="AS312">
        <v>147.86634358553701</v>
      </c>
      <c r="AT312">
        <v>132.49857329291601</v>
      </c>
      <c r="AU312">
        <v>109.184359940726</v>
      </c>
      <c r="AV312">
        <v>108.447306387685</v>
      </c>
      <c r="AW312">
        <v>112.384853996204</v>
      </c>
      <c r="AX312">
        <v>104.74094170359299</v>
      </c>
      <c r="AY312">
        <v>118.157811964031</v>
      </c>
      <c r="AZ312">
        <v>120.309268633512</v>
      </c>
      <c r="BA312">
        <v>104.415098924925</v>
      </c>
      <c r="BB312">
        <v>116.081539626926</v>
      </c>
      <c r="BC312">
        <v>113.23151146172999</v>
      </c>
      <c r="BD312">
        <f t="shared" si="15"/>
        <v>111.99626744728425</v>
      </c>
      <c r="BE312">
        <f t="shared" si="14"/>
        <v>79.527075596407769</v>
      </c>
      <c r="BF312">
        <v>97.884289762641401</v>
      </c>
      <c r="BG312">
        <f t="shared" si="16"/>
        <v>0.20014091528827227</v>
      </c>
      <c r="BH312">
        <f t="shared" si="17"/>
        <v>453</v>
      </c>
      <c r="BI312">
        <f t="shared" si="18"/>
        <v>1.2410958904109588</v>
      </c>
    </row>
    <row r="313" spans="1:61" x14ac:dyDescent="0.35">
      <c r="A313">
        <v>311</v>
      </c>
      <c r="B313" s="1">
        <v>43553</v>
      </c>
      <c r="C313" t="s">
        <v>305</v>
      </c>
      <c r="H313">
        <v>176.249766190109</v>
      </c>
      <c r="I313">
        <v>161.497602047073</v>
      </c>
      <c r="Z313">
        <v>89.271539356859407</v>
      </c>
      <c r="AA313">
        <v>84.479355887672995</v>
      </c>
      <c r="AB313">
        <v>97.104092734158996</v>
      </c>
      <c r="AC313">
        <v>98.746850902175694</v>
      </c>
      <c r="AD313">
        <v>107.39699897079301</v>
      </c>
      <c r="AE313">
        <v>104.487831626763</v>
      </c>
      <c r="AF313">
        <v>116.950456490414</v>
      </c>
      <c r="AG313">
        <v>153.81420672907399</v>
      </c>
      <c r="AH313">
        <v>149.25139079748601</v>
      </c>
      <c r="AI313">
        <v>145.28706350504001</v>
      </c>
      <c r="AJ313">
        <v>146.04080121126299</v>
      </c>
      <c r="AK313">
        <v>141.19734339962</v>
      </c>
      <c r="AL313">
        <v>144.352110234647</v>
      </c>
      <c r="AM313">
        <v>138.37049521614</v>
      </c>
      <c r="AN313">
        <v>150.78567545534</v>
      </c>
      <c r="AO313">
        <v>139.373941273642</v>
      </c>
      <c r="AP313">
        <v>146.01713537896299</v>
      </c>
      <c r="AQ313">
        <v>155.089448516895</v>
      </c>
      <c r="AR313">
        <v>151.38549183472099</v>
      </c>
      <c r="BD313">
        <f t="shared" si="15"/>
        <v>133.19759989327858</v>
      </c>
      <c r="BE313">
        <f t="shared" si="14"/>
        <v>100.72840804240209</v>
      </c>
      <c r="BF313">
        <v>98.011884592814496</v>
      </c>
      <c r="BG313">
        <f t="shared" si="16"/>
        <v>0.2063348390830827</v>
      </c>
      <c r="BH313">
        <f t="shared" si="17"/>
        <v>455</v>
      </c>
      <c r="BI313">
        <f t="shared" si="18"/>
        <v>1.2465753424657535</v>
      </c>
    </row>
    <row r="314" spans="1:61" x14ac:dyDescent="0.35">
      <c r="A314">
        <v>312</v>
      </c>
      <c r="B314" s="1">
        <v>43556</v>
      </c>
      <c r="C314" t="s">
        <v>306</v>
      </c>
      <c r="D314">
        <v>205.87199241578799</v>
      </c>
      <c r="E314">
        <v>203.70648269054701</v>
      </c>
      <c r="F314">
        <v>199.45020257144799</v>
      </c>
      <c r="G314">
        <v>182.57758427304901</v>
      </c>
      <c r="H314">
        <v>192.17210469216701</v>
      </c>
      <c r="I314">
        <v>181.94071456822201</v>
      </c>
      <c r="J314">
        <v>186.26160841944801</v>
      </c>
      <c r="K314">
        <v>186.716530309061</v>
      </c>
      <c r="L314">
        <v>173.58616978147299</v>
      </c>
      <c r="M314">
        <v>189.00312309191401</v>
      </c>
      <c r="N314">
        <v>164.641373075822</v>
      </c>
      <c r="O314">
        <v>149.48414296676299</v>
      </c>
      <c r="P314">
        <v>143.00620984378801</v>
      </c>
      <c r="Q314">
        <v>148.175835583977</v>
      </c>
      <c r="R314">
        <v>141.14230506237101</v>
      </c>
      <c r="S314">
        <v>134.151840572699</v>
      </c>
      <c r="T314">
        <v>130.73260326157799</v>
      </c>
      <c r="U314">
        <v>124.922300842845</v>
      </c>
      <c r="V314">
        <v>117.91916992405601</v>
      </c>
      <c r="W314">
        <v>120.723603409277</v>
      </c>
      <c r="X314">
        <v>114.55382964297701</v>
      </c>
      <c r="Y314">
        <v>127.398131921035</v>
      </c>
      <c r="Z314">
        <v>105.442129168097</v>
      </c>
      <c r="AA314">
        <v>110.995813997453</v>
      </c>
      <c r="AB314">
        <v>113.627350461869</v>
      </c>
      <c r="AC314">
        <v>125.938227964402</v>
      </c>
      <c r="AD314">
        <v>134.26216991635101</v>
      </c>
      <c r="AE314">
        <v>129.98637701939401</v>
      </c>
      <c r="AF314">
        <v>160.819056758529</v>
      </c>
      <c r="AG314">
        <v>189.775846180912</v>
      </c>
      <c r="AH314">
        <v>195.82568175575099</v>
      </c>
      <c r="AI314">
        <v>180.13323827508501</v>
      </c>
      <c r="AJ314">
        <v>184.02069478467499</v>
      </c>
      <c r="AK314">
        <v>166.54790037359101</v>
      </c>
      <c r="AL314">
        <v>169.65580310350299</v>
      </c>
      <c r="AM314">
        <v>158.81745825213201</v>
      </c>
      <c r="AN314">
        <v>179.009159771273</v>
      </c>
      <c r="AO314">
        <v>164.32399861285501</v>
      </c>
      <c r="AP314">
        <v>173.24457179239801</v>
      </c>
      <c r="AQ314">
        <v>178.32425124657701</v>
      </c>
      <c r="AR314">
        <v>176.913673428837</v>
      </c>
      <c r="AS314">
        <v>195.90908356308501</v>
      </c>
      <c r="AT314">
        <v>174.25607700305301</v>
      </c>
      <c r="AU314">
        <v>157.99195887430901</v>
      </c>
      <c r="AV314">
        <v>165.116690546976</v>
      </c>
      <c r="AW314">
        <v>167.847611874942</v>
      </c>
      <c r="AX314">
        <v>168.43251728324799</v>
      </c>
      <c r="AY314">
        <v>161.96670950377401</v>
      </c>
      <c r="AZ314">
        <v>171.39052090080901</v>
      </c>
      <c r="BA314">
        <v>159.56701533913201</v>
      </c>
      <c r="BB314">
        <v>170.24954930032899</v>
      </c>
      <c r="BC314">
        <v>169.21345456332801</v>
      </c>
      <c r="BD314">
        <f t="shared" si="15"/>
        <v>161.11043174109565</v>
      </c>
      <c r="BE314">
        <f t="shared" si="14"/>
        <v>128.64123989021917</v>
      </c>
      <c r="BF314">
        <v>97.706121157363697</v>
      </c>
      <c r="BG314">
        <f t="shared" si="16"/>
        <v>0.19149195386702444</v>
      </c>
      <c r="BH314">
        <f t="shared" si="17"/>
        <v>458</v>
      </c>
      <c r="BI314">
        <f t="shared" si="18"/>
        <v>1.2547945205479452</v>
      </c>
    </row>
    <row r="315" spans="1:61" x14ac:dyDescent="0.35">
      <c r="A315">
        <v>313</v>
      </c>
      <c r="B315" s="1">
        <v>43558</v>
      </c>
      <c r="C315" t="s">
        <v>307</v>
      </c>
      <c r="D315">
        <v>183.999291465662</v>
      </c>
      <c r="E315">
        <v>184.82263488902001</v>
      </c>
      <c r="F315">
        <v>176.02577742979699</v>
      </c>
      <c r="G315">
        <v>164.36470601820599</v>
      </c>
      <c r="H315">
        <v>172.84667178327001</v>
      </c>
      <c r="I315">
        <v>156.985817619925</v>
      </c>
      <c r="J315">
        <v>164.195769583041</v>
      </c>
      <c r="K315">
        <v>167.26096660664001</v>
      </c>
      <c r="L315">
        <v>153.67397710183801</v>
      </c>
      <c r="M315">
        <v>165.62150821881801</v>
      </c>
      <c r="N315">
        <v>144.63658124921099</v>
      </c>
      <c r="O315">
        <v>126.029114924415</v>
      </c>
      <c r="P315">
        <v>124.11584398398</v>
      </c>
      <c r="Q315">
        <v>127.219304763171</v>
      </c>
      <c r="R315">
        <v>118.286068819188</v>
      </c>
      <c r="S315">
        <v>109.89912164414601</v>
      </c>
      <c r="T315">
        <v>104.064543773861</v>
      </c>
      <c r="U315">
        <v>101.924960914952</v>
      </c>
      <c r="V315">
        <v>101.07273026099099</v>
      </c>
      <c r="W315">
        <v>99.185163115469905</v>
      </c>
      <c r="X315">
        <v>87.2873713442861</v>
      </c>
      <c r="Y315">
        <v>100.78774636667799</v>
      </c>
      <c r="Z315">
        <v>84.855330216687605</v>
      </c>
      <c r="AA315">
        <v>81.859415794977096</v>
      </c>
      <c r="AB315">
        <v>87.241353123297003</v>
      </c>
      <c r="AC315">
        <v>94.914671369247401</v>
      </c>
      <c r="AD315">
        <v>104.15908837068</v>
      </c>
      <c r="AE315">
        <v>99.441545177437604</v>
      </c>
      <c r="AF315">
        <v>116.922853223705</v>
      </c>
      <c r="AG315">
        <v>149.036428372605</v>
      </c>
      <c r="AH315">
        <v>151.90699455699999</v>
      </c>
      <c r="AI315">
        <v>144.31069471297101</v>
      </c>
      <c r="AJ315">
        <v>146.655371481576</v>
      </c>
      <c r="AK315">
        <v>140.345272075211</v>
      </c>
      <c r="AL315">
        <v>142.98931571666299</v>
      </c>
      <c r="AM315">
        <v>129.86923371933</v>
      </c>
      <c r="AN315">
        <v>146.59307686260701</v>
      </c>
      <c r="AO315">
        <v>134.85539810805</v>
      </c>
      <c r="AP315">
        <v>145.51135906207</v>
      </c>
      <c r="AQ315">
        <v>156.08244007543499</v>
      </c>
      <c r="AR315">
        <v>149.631830665764</v>
      </c>
      <c r="AS315">
        <v>170.987099478668</v>
      </c>
      <c r="AT315">
        <v>151.53191397470701</v>
      </c>
      <c r="AU315">
        <v>131.80419092881999</v>
      </c>
      <c r="AV315">
        <v>135.79622037086401</v>
      </c>
      <c r="AW315">
        <v>133.95906730445799</v>
      </c>
      <c r="AX315">
        <v>134.09359027252</v>
      </c>
      <c r="AY315">
        <v>139.03781068615999</v>
      </c>
      <c r="AZ315">
        <v>140.71324826732999</v>
      </c>
      <c r="BA315">
        <v>126.425525319644</v>
      </c>
      <c r="BB315">
        <v>144.38741326913399</v>
      </c>
      <c r="BC315">
        <v>138.67973149912501</v>
      </c>
      <c r="BD315">
        <f t="shared" si="15"/>
        <v>134.40198376794825</v>
      </c>
      <c r="BE315">
        <f t="shared" si="14"/>
        <v>101.93279191707177</v>
      </c>
      <c r="BF315">
        <v>97.128440130974397</v>
      </c>
      <c r="BG315">
        <f t="shared" si="16"/>
        <v>0.16344918559569932</v>
      </c>
      <c r="BH315">
        <f t="shared" si="17"/>
        <v>460</v>
      </c>
      <c r="BI315">
        <f t="shared" si="18"/>
        <v>1.2602739726027397</v>
      </c>
    </row>
    <row r="316" spans="1:61" x14ac:dyDescent="0.35">
      <c r="A316">
        <v>314</v>
      </c>
      <c r="B316" s="1">
        <v>43561</v>
      </c>
      <c r="C316" t="s">
        <v>308</v>
      </c>
      <c r="D316">
        <v>164.97463735408499</v>
      </c>
      <c r="E316">
        <v>168.30554263568101</v>
      </c>
      <c r="F316">
        <v>156.82484355827299</v>
      </c>
      <c r="G316">
        <v>148.60204888387301</v>
      </c>
      <c r="H316">
        <v>152.79318514224201</v>
      </c>
      <c r="I316">
        <v>138.744329406719</v>
      </c>
      <c r="J316">
        <v>144.97587406107999</v>
      </c>
      <c r="K316">
        <v>152.49138575683401</v>
      </c>
      <c r="L316">
        <v>139.23204946179601</v>
      </c>
      <c r="M316">
        <v>150.42738357342199</v>
      </c>
      <c r="N316">
        <v>126.707630875101</v>
      </c>
      <c r="O316">
        <v>110.08913964347801</v>
      </c>
      <c r="P316">
        <v>110.51710649374</v>
      </c>
      <c r="Q316">
        <v>108.86498230207</v>
      </c>
      <c r="R316">
        <v>101.944236096122</v>
      </c>
      <c r="S316">
        <v>96.015696413332705</v>
      </c>
      <c r="T316">
        <v>86.696478722317707</v>
      </c>
      <c r="U316">
        <v>84.297735921342905</v>
      </c>
      <c r="V316">
        <v>83.771101680909794</v>
      </c>
      <c r="W316">
        <v>82.081746259739006</v>
      </c>
      <c r="X316">
        <v>72.750312975794898</v>
      </c>
      <c r="Y316">
        <v>82.202929710201602</v>
      </c>
      <c r="Z316">
        <v>69.978198855015194</v>
      </c>
      <c r="AA316">
        <v>63.904252241423102</v>
      </c>
      <c r="AB316">
        <v>74.001874215612403</v>
      </c>
      <c r="AC316">
        <v>79.538973418012205</v>
      </c>
      <c r="AD316">
        <v>85.967842089986306</v>
      </c>
      <c r="AE316">
        <v>81.684245086811998</v>
      </c>
      <c r="AF316">
        <v>96.301620348923393</v>
      </c>
      <c r="AG316">
        <v>126.442138291316</v>
      </c>
      <c r="AH316">
        <v>131.83772750222499</v>
      </c>
      <c r="AI316">
        <v>123.735980373876</v>
      </c>
      <c r="AJ316">
        <v>127.599450816474</v>
      </c>
      <c r="AK316">
        <v>120.31490116008899</v>
      </c>
      <c r="AL316">
        <v>120.67077199451801</v>
      </c>
      <c r="AM316">
        <v>114.782493901309</v>
      </c>
      <c r="AN316">
        <v>128.81123556671201</v>
      </c>
      <c r="AO316">
        <v>115.70538997057101</v>
      </c>
      <c r="AP316">
        <v>126.749825525764</v>
      </c>
      <c r="AQ316">
        <v>135.53419664168101</v>
      </c>
      <c r="AR316">
        <v>127.861867818429</v>
      </c>
      <c r="AS316">
        <v>149.19127959336799</v>
      </c>
      <c r="AT316">
        <v>130.986081297384</v>
      </c>
      <c r="AU316">
        <v>116.65957401589699</v>
      </c>
      <c r="AV316">
        <v>114.61419392673101</v>
      </c>
      <c r="AW316">
        <v>111.08508684029201</v>
      </c>
      <c r="AX316">
        <v>113.16371523249001</v>
      </c>
      <c r="AY316">
        <v>122.47864017971099</v>
      </c>
      <c r="AZ316">
        <v>122.675400289545</v>
      </c>
      <c r="BA316">
        <v>113.50458726755799</v>
      </c>
      <c r="BB316">
        <v>124.06898351193701</v>
      </c>
      <c r="BC316">
        <v>118.099814182427</v>
      </c>
      <c r="BD316">
        <f t="shared" si="15"/>
        <v>116.37039844392774</v>
      </c>
      <c r="BE316">
        <f t="shared" si="14"/>
        <v>83.901206593051256</v>
      </c>
      <c r="BF316">
        <v>97.501144377561602</v>
      </c>
      <c r="BG316">
        <f t="shared" si="16"/>
        <v>0.18154162475041791</v>
      </c>
      <c r="BH316">
        <f t="shared" si="17"/>
        <v>463</v>
      </c>
      <c r="BI316">
        <f t="shared" si="18"/>
        <v>1.2684931506849315</v>
      </c>
    </row>
    <row r="317" spans="1:61" x14ac:dyDescent="0.35">
      <c r="A317">
        <v>315</v>
      </c>
      <c r="B317" s="1">
        <v>43562</v>
      </c>
      <c r="C317" t="s">
        <v>81</v>
      </c>
      <c r="D317">
        <v>165.125952964329</v>
      </c>
      <c r="E317">
        <v>157.87860655875701</v>
      </c>
      <c r="F317">
        <v>153.33113231441101</v>
      </c>
      <c r="G317">
        <v>145.005975639197</v>
      </c>
      <c r="N317">
        <v>124.228386244281</v>
      </c>
      <c r="O317">
        <v>107.237596683468</v>
      </c>
      <c r="P317">
        <v>109.832706212131</v>
      </c>
      <c r="Q317">
        <v>113.851880097635</v>
      </c>
      <c r="R317">
        <v>100.89171829705801</v>
      </c>
      <c r="S317">
        <v>97.697685279115305</v>
      </c>
      <c r="T317">
        <v>84.732371987122306</v>
      </c>
      <c r="U317">
        <v>79.745464437745795</v>
      </c>
      <c r="V317">
        <v>76.333469079569198</v>
      </c>
      <c r="W317">
        <v>81.022783294258801</v>
      </c>
      <c r="X317">
        <v>78.457606146864606</v>
      </c>
      <c r="AF317">
        <v>106.26216653466101</v>
      </c>
      <c r="AG317">
        <v>133.289546020476</v>
      </c>
      <c r="AH317">
        <v>141.797340142873</v>
      </c>
      <c r="AI317">
        <v>129.261060016085</v>
      </c>
      <c r="AJ317">
        <v>130.10747594874999</v>
      </c>
      <c r="AK317">
        <v>122.832016760085</v>
      </c>
      <c r="AL317">
        <v>131.036595168259</v>
      </c>
      <c r="AM317">
        <v>121.375268735592</v>
      </c>
      <c r="AN317">
        <v>137.416160645638</v>
      </c>
      <c r="AS317">
        <v>165.762817497188</v>
      </c>
      <c r="AT317">
        <v>148.509661063143</v>
      </c>
      <c r="AU317">
        <v>129.617557556355</v>
      </c>
      <c r="AV317">
        <v>137.78322205732101</v>
      </c>
      <c r="AW317">
        <v>134.139702821448</v>
      </c>
      <c r="AX317">
        <v>126.243800900479</v>
      </c>
      <c r="AY317">
        <v>146.405290812917</v>
      </c>
      <c r="AZ317">
        <v>149.14957567605001</v>
      </c>
      <c r="BA317">
        <v>138.67974488130301</v>
      </c>
      <c r="BB317">
        <v>148.89902203919601</v>
      </c>
      <c r="BC317">
        <v>138.2933386997</v>
      </c>
      <c r="BD317">
        <f t="shared" si="15"/>
        <v>125.4924199775275</v>
      </c>
      <c r="BE317">
        <f t="shared" si="14"/>
        <v>93.02322812665102</v>
      </c>
      <c r="BF317">
        <v>97.393218042037105</v>
      </c>
      <c r="BG317">
        <f t="shared" si="16"/>
        <v>0.17630248224922884</v>
      </c>
      <c r="BH317">
        <f t="shared" si="17"/>
        <v>464</v>
      </c>
      <c r="BI317">
        <f t="shared" si="18"/>
        <v>1.2712328767123289</v>
      </c>
    </row>
    <row r="318" spans="1:61" x14ac:dyDescent="0.35">
      <c r="A318">
        <v>316</v>
      </c>
      <c r="B318" s="1">
        <v>43563</v>
      </c>
      <c r="C318" t="s">
        <v>309</v>
      </c>
      <c r="D318">
        <v>180.472729915081</v>
      </c>
      <c r="E318">
        <v>178.08061253844301</v>
      </c>
      <c r="F318">
        <v>173.56354989393401</v>
      </c>
      <c r="G318">
        <v>162.26323663999599</v>
      </c>
      <c r="H318">
        <v>167.21698021409901</v>
      </c>
      <c r="I318">
        <v>153.30645008553799</v>
      </c>
      <c r="J318">
        <v>162.99988518587199</v>
      </c>
      <c r="K318">
        <v>164.51648260610301</v>
      </c>
      <c r="L318">
        <v>151.41948351546401</v>
      </c>
      <c r="M318">
        <v>161.65688779621101</v>
      </c>
      <c r="N318">
        <v>136.64164647714799</v>
      </c>
      <c r="O318">
        <v>118.677155970559</v>
      </c>
      <c r="P318">
        <v>122.948653197307</v>
      </c>
      <c r="Q318">
        <v>123.484978809033</v>
      </c>
      <c r="R318">
        <v>115.27494118788501</v>
      </c>
      <c r="S318">
        <v>104.312211065103</v>
      </c>
      <c r="T318">
        <v>98.977375036334706</v>
      </c>
      <c r="U318">
        <v>94.988401541169196</v>
      </c>
      <c r="V318">
        <v>90.446889197747495</v>
      </c>
      <c r="W318">
        <v>93.352064256295293</v>
      </c>
      <c r="X318">
        <v>86.973850449253902</v>
      </c>
      <c r="Y318">
        <v>92.676881474791401</v>
      </c>
      <c r="Z318">
        <v>82.467655059313103</v>
      </c>
      <c r="AA318">
        <v>73.1190462524184</v>
      </c>
      <c r="AB318">
        <v>85.665790328000895</v>
      </c>
      <c r="AC318">
        <v>90.045835761145497</v>
      </c>
      <c r="AD318">
        <v>98.288137884678605</v>
      </c>
      <c r="AE318">
        <v>94.521572125087502</v>
      </c>
      <c r="AF318">
        <v>111.58447192491001</v>
      </c>
      <c r="AG318">
        <v>140.83769127586899</v>
      </c>
      <c r="AH318">
        <v>142.10506846816199</v>
      </c>
      <c r="AI318">
        <v>134.34899188377099</v>
      </c>
      <c r="AJ318">
        <v>138.55266544765601</v>
      </c>
      <c r="AK318">
        <v>132.60993919445701</v>
      </c>
      <c r="AL318">
        <v>136.09325922079401</v>
      </c>
      <c r="AM318">
        <v>129.038469877446</v>
      </c>
      <c r="AN318">
        <v>143.76928079066499</v>
      </c>
      <c r="AO318">
        <v>132.09595594517501</v>
      </c>
      <c r="AP318">
        <v>139.24547433590399</v>
      </c>
      <c r="AQ318">
        <v>146.499302403407</v>
      </c>
      <c r="AR318">
        <v>138.14299355671599</v>
      </c>
      <c r="AS318">
        <v>160.53119331861299</v>
      </c>
      <c r="AT318">
        <v>142.41903922445201</v>
      </c>
      <c r="AU318">
        <v>126.80955531667099</v>
      </c>
      <c r="AV318">
        <v>127.62962053465201</v>
      </c>
      <c r="AW318">
        <v>127.198417084139</v>
      </c>
      <c r="AX318">
        <v>121.51025511928</v>
      </c>
      <c r="AY318">
        <v>132.11396440274899</v>
      </c>
      <c r="AZ318">
        <v>135.61576267009701</v>
      </c>
      <c r="BA318">
        <v>126.22101618536701</v>
      </c>
      <c r="BB318">
        <v>137.163712303111</v>
      </c>
      <c r="BC318">
        <v>128.14237283801799</v>
      </c>
      <c r="BD318">
        <f t="shared" si="15"/>
        <v>128.62765111127101</v>
      </c>
      <c r="BE318">
        <f t="shared" si="14"/>
        <v>96.158459260394523</v>
      </c>
      <c r="BF318">
        <v>96.995887646624993</v>
      </c>
      <c r="BG318">
        <f t="shared" si="16"/>
        <v>0.15701459897679615</v>
      </c>
      <c r="BH318">
        <f t="shared" si="17"/>
        <v>465</v>
      </c>
      <c r="BI318">
        <f t="shared" si="18"/>
        <v>1.273972602739726</v>
      </c>
    </row>
    <row r="319" spans="1:61" x14ac:dyDescent="0.35">
      <c r="A319">
        <v>317</v>
      </c>
      <c r="B319" s="1">
        <v>43571</v>
      </c>
      <c r="C319" t="s">
        <v>310</v>
      </c>
      <c r="H319">
        <v>174.85687833525199</v>
      </c>
      <c r="I319">
        <v>174.15170318205799</v>
      </c>
      <c r="J319">
        <v>166.91999867093301</v>
      </c>
      <c r="K319">
        <v>181.529422465999</v>
      </c>
      <c r="L319">
        <v>162.739012036026</v>
      </c>
      <c r="M319">
        <v>164.835717354157</v>
      </c>
      <c r="N319">
        <v>136.53513990175799</v>
      </c>
      <c r="O319">
        <v>124.124176788865</v>
      </c>
      <c r="P319">
        <v>139.27229821681701</v>
      </c>
      <c r="Q319">
        <v>135.27225167073999</v>
      </c>
      <c r="AA319">
        <v>95.868773777824899</v>
      </c>
      <c r="AB319">
        <v>122.329797655123</v>
      </c>
      <c r="AC319">
        <v>111.97390918931799</v>
      </c>
      <c r="AD319">
        <v>123.78612437338001</v>
      </c>
      <c r="AE319">
        <v>143.08960640236299</v>
      </c>
      <c r="AF319">
        <v>163.50708817149899</v>
      </c>
      <c r="AG319">
        <v>186.999329594009</v>
      </c>
      <c r="AH319">
        <v>205.12442287334201</v>
      </c>
      <c r="AI319">
        <v>186.580859865977</v>
      </c>
      <c r="AJ319">
        <v>178.595569262721</v>
      </c>
      <c r="AK319">
        <v>159.14514734134701</v>
      </c>
      <c r="AQ319">
        <v>190.717995923297</v>
      </c>
      <c r="AR319">
        <v>181.729732965154</v>
      </c>
      <c r="AS319">
        <v>203.510849684145</v>
      </c>
      <c r="AT319">
        <v>192.645669560974</v>
      </c>
      <c r="AU319">
        <v>179.71669372163501</v>
      </c>
      <c r="BD319">
        <f t="shared" si="15"/>
        <v>160.98300649941208</v>
      </c>
      <c r="BE319">
        <f t="shared" si="14"/>
        <v>128.5138146485356</v>
      </c>
      <c r="BF319">
        <v>97.323017032700093</v>
      </c>
    </row>
    <row r="320" spans="1:61" x14ac:dyDescent="0.35">
      <c r="A320">
        <v>318</v>
      </c>
      <c r="B320" s="1">
        <v>43571</v>
      </c>
      <c r="C320" t="s">
        <v>306</v>
      </c>
      <c r="D320">
        <v>193.658306929433</v>
      </c>
      <c r="E320">
        <v>186.790906249427</v>
      </c>
      <c r="F320">
        <v>179.77267496443801</v>
      </c>
      <c r="G320">
        <v>176.38315107007901</v>
      </c>
      <c r="H320">
        <v>175.47467219494899</v>
      </c>
      <c r="I320">
        <v>173.143685500842</v>
      </c>
      <c r="J320">
        <v>173.87580037222199</v>
      </c>
      <c r="K320">
        <v>171.82195391090301</v>
      </c>
      <c r="L320">
        <v>165.00940820012599</v>
      </c>
      <c r="M320">
        <v>172.55303655025099</v>
      </c>
      <c r="N320">
        <v>142.381133988416</v>
      </c>
      <c r="O320">
        <v>126.63810784410001</v>
      </c>
      <c r="P320">
        <v>135.35277444441601</v>
      </c>
      <c r="Q320">
        <v>139.692059735719</v>
      </c>
      <c r="R320">
        <v>127.49045253223299</v>
      </c>
      <c r="S320">
        <v>120.6763406611</v>
      </c>
      <c r="T320">
        <v>114.929543438805</v>
      </c>
      <c r="U320">
        <v>104.544645029313</v>
      </c>
      <c r="V320">
        <v>103.164525774064</v>
      </c>
      <c r="W320">
        <v>113.60670186319101</v>
      </c>
      <c r="X320">
        <v>115.44024391588199</v>
      </c>
      <c r="Y320">
        <v>102.73484041665201</v>
      </c>
      <c r="Z320">
        <v>98.483234500631397</v>
      </c>
      <c r="AA320">
        <v>85.109154198833195</v>
      </c>
      <c r="AB320">
        <v>100.369611493072</v>
      </c>
      <c r="AC320">
        <v>101.956639060616</v>
      </c>
      <c r="AD320">
        <v>115.88276339506299</v>
      </c>
      <c r="AE320">
        <v>125.306436017338</v>
      </c>
      <c r="AF320">
        <v>144.20802390900101</v>
      </c>
      <c r="AG320">
        <v>168.020431358678</v>
      </c>
      <c r="AH320">
        <v>185.18715821978901</v>
      </c>
      <c r="AI320">
        <v>177.21749027253099</v>
      </c>
      <c r="AJ320">
        <v>169.27201549605101</v>
      </c>
      <c r="AK320">
        <v>147.91477164741801</v>
      </c>
      <c r="AL320">
        <v>155.868777767062</v>
      </c>
      <c r="AM320">
        <v>145.33928416630499</v>
      </c>
      <c r="AN320">
        <v>163.52880427202899</v>
      </c>
      <c r="AO320">
        <v>153.113164537237</v>
      </c>
      <c r="AP320">
        <v>166.83073127548101</v>
      </c>
      <c r="AQ320">
        <v>172.614922763279</v>
      </c>
      <c r="AR320">
        <v>160.52603044465801</v>
      </c>
      <c r="AS320">
        <v>183.776582074468</v>
      </c>
      <c r="AT320">
        <v>156.56248380054299</v>
      </c>
      <c r="AU320">
        <v>159.255362448303</v>
      </c>
      <c r="AV320">
        <v>157.92600272269499</v>
      </c>
      <c r="AW320">
        <v>173.57565047884501</v>
      </c>
      <c r="AX320">
        <v>139.63225995763</v>
      </c>
      <c r="AY320">
        <v>165.499416391799</v>
      </c>
      <c r="AZ320">
        <v>176.71013436767501</v>
      </c>
      <c r="BA320">
        <v>160.48054449978699</v>
      </c>
      <c r="BB320">
        <v>164.40460354611801</v>
      </c>
      <c r="BC320">
        <v>149.282940033204</v>
      </c>
      <c r="BD320">
        <f t="shared" si="15"/>
        <v>148.82673828274426</v>
      </c>
      <c r="BE320">
        <f t="shared" si="14"/>
        <v>116.35754643186777</v>
      </c>
      <c r="BF320">
        <v>97.180592283932199</v>
      </c>
    </row>
    <row r="321" spans="1:58" x14ac:dyDescent="0.35">
      <c r="A321">
        <v>319</v>
      </c>
      <c r="B321" s="1">
        <v>43576</v>
      </c>
      <c r="C321" t="s">
        <v>311</v>
      </c>
      <c r="D321">
        <v>165.71034029869099</v>
      </c>
      <c r="E321">
        <v>161.01149782400299</v>
      </c>
      <c r="F321">
        <v>152.53868935274201</v>
      </c>
      <c r="G321">
        <v>147.36939155705099</v>
      </c>
      <c r="H321">
        <v>145.67731774055099</v>
      </c>
      <c r="I321">
        <v>136.75085998045901</v>
      </c>
      <c r="J321">
        <v>140.80972323466901</v>
      </c>
      <c r="K321">
        <v>143.894364760813</v>
      </c>
      <c r="L321">
        <v>134.81854378104001</v>
      </c>
      <c r="M321">
        <v>142.20432345941501</v>
      </c>
      <c r="N321">
        <v>113.39608537289</v>
      </c>
      <c r="O321">
        <v>102.961409182843</v>
      </c>
      <c r="P321">
        <v>110.21152476691501</v>
      </c>
      <c r="Q321">
        <v>109.69742039123</v>
      </c>
      <c r="R321">
        <v>102.02552618669399</v>
      </c>
      <c r="S321">
        <v>96.363661922829294</v>
      </c>
      <c r="T321">
        <v>89.621195189007395</v>
      </c>
      <c r="U321">
        <v>81.509955325968903</v>
      </c>
      <c r="V321">
        <v>76.426812258952296</v>
      </c>
      <c r="W321">
        <v>81.431759139801201</v>
      </c>
      <c r="X321">
        <v>72.705728329364106</v>
      </c>
      <c r="Y321">
        <v>74.891600132241706</v>
      </c>
      <c r="Z321">
        <v>63.921599991719603</v>
      </c>
      <c r="AA321">
        <v>55.250276009137799</v>
      </c>
      <c r="AB321">
        <v>66.365326473081197</v>
      </c>
      <c r="AC321">
        <v>71.7240428400235</v>
      </c>
      <c r="AD321">
        <v>81.938759206517105</v>
      </c>
      <c r="AE321">
        <v>80.486351942516507</v>
      </c>
      <c r="AF321">
        <v>92.910963064311304</v>
      </c>
      <c r="AG321">
        <v>120.427422644065</v>
      </c>
      <c r="AH321">
        <v>126.597109736334</v>
      </c>
      <c r="AI321">
        <v>116.96191156731901</v>
      </c>
      <c r="AJ321">
        <v>111.64668907161099</v>
      </c>
      <c r="AK321">
        <v>104.26778813012599</v>
      </c>
      <c r="AL321">
        <v>109.622511074798</v>
      </c>
      <c r="AM321">
        <v>103.967570521158</v>
      </c>
      <c r="AN321">
        <v>121.674171875448</v>
      </c>
      <c r="AO321">
        <v>101.167716443808</v>
      </c>
      <c r="AP321">
        <v>117.232445153119</v>
      </c>
      <c r="AQ321">
        <v>120.03183867604599</v>
      </c>
      <c r="AR321">
        <v>109.903278343781</v>
      </c>
      <c r="AS321">
        <v>135.279263948726</v>
      </c>
      <c r="AT321">
        <v>113.79080172601699</v>
      </c>
      <c r="AU321">
        <v>113.98417271418199</v>
      </c>
      <c r="AV321">
        <v>113.997942555587</v>
      </c>
      <c r="AW321">
        <v>110.168117756233</v>
      </c>
      <c r="AX321">
        <v>97.055090675816402</v>
      </c>
      <c r="AY321">
        <v>112.51401460046699</v>
      </c>
      <c r="AZ321">
        <v>120.948474547765</v>
      </c>
      <c r="BA321">
        <v>102.84278173822599</v>
      </c>
      <c r="BB321">
        <v>114.890344705107</v>
      </c>
      <c r="BC321">
        <v>102.557488281792</v>
      </c>
      <c r="BD321">
        <f t="shared" si="15"/>
        <v>109.54142300390403</v>
      </c>
      <c r="BE321">
        <f t="shared" si="14"/>
        <v>77.072231153027545</v>
      </c>
      <c r="BF321">
        <v>97.470640060079901</v>
      </c>
    </row>
    <row r="322" spans="1:58" x14ac:dyDescent="0.35">
      <c r="A322">
        <v>320</v>
      </c>
      <c r="B322" s="1">
        <v>43578</v>
      </c>
      <c r="C322" t="s">
        <v>312</v>
      </c>
      <c r="D322">
        <v>159.59675619407801</v>
      </c>
      <c r="E322">
        <v>149.827644378439</v>
      </c>
      <c r="F322">
        <v>148.515714477693</v>
      </c>
      <c r="G322">
        <v>145.43887910910399</v>
      </c>
      <c r="R322">
        <v>100.87919588274499</v>
      </c>
      <c r="S322">
        <v>89.7982670052576</v>
      </c>
      <c r="T322">
        <v>78.778929479423596</v>
      </c>
      <c r="U322">
        <v>73.996058051016604</v>
      </c>
      <c r="V322">
        <v>67.276517042156101</v>
      </c>
      <c r="W322">
        <v>76.402456592790301</v>
      </c>
      <c r="AE322">
        <v>89.8727306632574</v>
      </c>
      <c r="AF322">
        <v>93.843363140791695</v>
      </c>
      <c r="AG322">
        <v>118.111066275048</v>
      </c>
      <c r="AH322">
        <v>126.15722710662899</v>
      </c>
      <c r="AI322">
        <v>120.175475535508</v>
      </c>
      <c r="AJ322">
        <v>115.803122326715</v>
      </c>
      <c r="AK322">
        <v>107.95114779747</v>
      </c>
      <c r="AL322">
        <v>117.579770271131</v>
      </c>
      <c r="AM322">
        <v>106.64926927041201</v>
      </c>
      <c r="AN322">
        <v>125.60991568688701</v>
      </c>
      <c r="AS322">
        <v>132.76203138812099</v>
      </c>
      <c r="AT322">
        <v>120.670050091101</v>
      </c>
      <c r="AU322">
        <v>117.102973015515</v>
      </c>
      <c r="AV322">
        <v>120.826940799727</v>
      </c>
      <c r="AW322">
        <v>107.808265332776</v>
      </c>
      <c r="AX322">
        <v>111.15182803468799</v>
      </c>
      <c r="AY322">
        <v>122.781126298714</v>
      </c>
      <c r="AZ322">
        <v>131.01265050930201</v>
      </c>
      <c r="BD322">
        <f t="shared" si="15"/>
        <v>113.44212041987487</v>
      </c>
      <c r="BE322">
        <f t="shared" ref="BE322:BE369" si="19">BD322-($BD$370-$BL$370)</f>
        <v>80.972928568998384</v>
      </c>
      <c r="BF322">
        <v>97.503298587314305</v>
      </c>
    </row>
    <row r="323" spans="1:58" x14ac:dyDescent="0.35">
      <c r="A323">
        <v>321</v>
      </c>
      <c r="B323" s="1">
        <v>43578</v>
      </c>
      <c r="C323" t="s">
        <v>313</v>
      </c>
      <c r="D323">
        <v>171.97927496075599</v>
      </c>
      <c r="E323">
        <v>166.663048537127</v>
      </c>
      <c r="F323">
        <v>154.431924843921</v>
      </c>
      <c r="G323">
        <v>150.39373349266401</v>
      </c>
      <c r="H323">
        <v>145.361759666143</v>
      </c>
      <c r="I323">
        <v>141.486926772765</v>
      </c>
      <c r="J323">
        <v>141.59977596189401</v>
      </c>
      <c r="K323">
        <v>144.26312463373799</v>
      </c>
      <c r="L323">
        <v>136.673309905228</v>
      </c>
      <c r="M323">
        <v>142.80191420331801</v>
      </c>
      <c r="N323">
        <v>113.71520062879399</v>
      </c>
      <c r="O323">
        <v>103.796157126157</v>
      </c>
      <c r="P323">
        <v>107.87243172174</v>
      </c>
      <c r="Q323">
        <v>117.603118088569</v>
      </c>
      <c r="R323">
        <v>95.726920883711799</v>
      </c>
      <c r="S323">
        <v>87.950302499724501</v>
      </c>
      <c r="T323">
        <v>87.204798247024897</v>
      </c>
      <c r="U323">
        <v>76.939763545463606</v>
      </c>
      <c r="V323">
        <v>73.150847447656204</v>
      </c>
      <c r="W323">
        <v>79.849001691184995</v>
      </c>
      <c r="X323">
        <v>72.494536024984299</v>
      </c>
      <c r="Y323">
        <v>69.578129738151901</v>
      </c>
      <c r="Z323">
        <v>64.729749803887501</v>
      </c>
      <c r="AA323">
        <v>54.791701033230197</v>
      </c>
      <c r="AB323">
        <v>71.705596050545296</v>
      </c>
      <c r="AC323">
        <v>73.760647372916694</v>
      </c>
      <c r="AD323">
        <v>80.307771253007999</v>
      </c>
      <c r="AE323">
        <v>82.223059272997503</v>
      </c>
      <c r="AF323">
        <v>93.769936102241402</v>
      </c>
      <c r="AG323">
        <v>120.54812333418199</v>
      </c>
      <c r="AH323">
        <v>127.20502000098401</v>
      </c>
      <c r="AI323">
        <v>121.817541551576</v>
      </c>
      <c r="AJ323">
        <v>116.57428904496599</v>
      </c>
      <c r="AK323">
        <v>111.957619853287</v>
      </c>
      <c r="AL323">
        <v>118.051665427288</v>
      </c>
      <c r="AM323">
        <v>108.641055658219</v>
      </c>
      <c r="AN323">
        <v>124.625143560651</v>
      </c>
      <c r="AO323">
        <v>111.981777992513</v>
      </c>
      <c r="AP323">
        <v>120.07023013843801</v>
      </c>
      <c r="AQ323">
        <v>127.491156832382</v>
      </c>
      <c r="AR323">
        <v>117.511185424622</v>
      </c>
      <c r="AS323">
        <v>136.056145869158</v>
      </c>
      <c r="AT323">
        <v>117.18771148307501</v>
      </c>
      <c r="AU323">
        <v>115.01597983291001</v>
      </c>
      <c r="AV323">
        <v>115.90026870151701</v>
      </c>
      <c r="AW323">
        <v>111.190068880813</v>
      </c>
      <c r="AX323">
        <v>95.145019771617299</v>
      </c>
      <c r="AY323">
        <v>114.77853857151</v>
      </c>
      <c r="AZ323">
        <v>121.389398774318</v>
      </c>
      <c r="BA323">
        <v>108.496669308542</v>
      </c>
      <c r="BB323">
        <v>115.343966372094</v>
      </c>
      <c r="BC323">
        <v>104.264599933601</v>
      </c>
      <c r="BD323">
        <f t="shared" ref="BD323:BD386" si="20">AVERAGE(D323:BC323)</f>
        <v>111.23206995822702</v>
      </c>
      <c r="BE323">
        <f t="shared" si="19"/>
        <v>78.762878107350531</v>
      </c>
      <c r="BF323">
        <v>97.915146924338401</v>
      </c>
    </row>
    <row r="324" spans="1:58" x14ac:dyDescent="0.35">
      <c r="A324">
        <v>322</v>
      </c>
      <c r="B324" s="1">
        <v>43579</v>
      </c>
      <c r="C324" t="s">
        <v>88</v>
      </c>
      <c r="D324">
        <v>157.472589538915</v>
      </c>
      <c r="E324">
        <v>144.68464506727</v>
      </c>
      <c r="F324">
        <v>148.21046685795</v>
      </c>
      <c r="G324">
        <v>147.81828036089999</v>
      </c>
      <c r="H324">
        <v>130.82529230149001</v>
      </c>
      <c r="I324">
        <v>137.03983850741301</v>
      </c>
      <c r="J324">
        <v>133.50191692130201</v>
      </c>
      <c r="K324">
        <v>140.15708329636999</v>
      </c>
      <c r="L324">
        <v>120.921481277693</v>
      </c>
      <c r="M324">
        <v>130.74905692975599</v>
      </c>
      <c r="N324">
        <v>103.152440221132</v>
      </c>
      <c r="O324">
        <v>91.482938141557696</v>
      </c>
      <c r="P324">
        <v>107.729799689952</v>
      </c>
      <c r="Q324">
        <v>110.79935289903401</v>
      </c>
      <c r="R324">
        <v>88.478038261312093</v>
      </c>
      <c r="S324">
        <v>90.0932295081262</v>
      </c>
      <c r="T324">
        <v>84.3499222023177</v>
      </c>
      <c r="U324">
        <v>74.244094976244796</v>
      </c>
      <c r="V324">
        <v>66.942047990102097</v>
      </c>
      <c r="W324">
        <v>78.986256028103597</v>
      </c>
      <c r="X324">
        <v>67.342829473434307</v>
      </c>
      <c r="Y324">
        <v>71.339355505800697</v>
      </c>
      <c r="Z324">
        <v>62.502498673174401</v>
      </c>
      <c r="AA324">
        <v>51.596869745413798</v>
      </c>
      <c r="AB324">
        <v>74.936954981649194</v>
      </c>
      <c r="AC324">
        <v>68.854036425257505</v>
      </c>
      <c r="AD324">
        <v>89.594307083635798</v>
      </c>
      <c r="AE324">
        <v>87.662823323151301</v>
      </c>
      <c r="AF324">
        <v>97.675499978611398</v>
      </c>
      <c r="AG324">
        <v>127.574635816879</v>
      </c>
      <c r="AH324">
        <v>134.44951267007599</v>
      </c>
      <c r="AI324">
        <v>128.82349037007299</v>
      </c>
      <c r="AJ324">
        <v>120.18296416529</v>
      </c>
      <c r="AK324">
        <v>114.156780831547</v>
      </c>
      <c r="AL324">
        <v>119.19682668303101</v>
      </c>
      <c r="AM324">
        <v>109.521959280928</v>
      </c>
      <c r="AN324">
        <v>127.129916674504</v>
      </c>
      <c r="AO324">
        <v>118.012734421628</v>
      </c>
      <c r="AP324">
        <v>128.42974559613901</v>
      </c>
      <c r="AQ324">
        <v>130.729794451982</v>
      </c>
      <c r="AR324">
        <v>121.42147396091799</v>
      </c>
      <c r="AS324">
        <v>136.70103926339701</v>
      </c>
      <c r="AT324">
        <v>118.16614827221299</v>
      </c>
      <c r="AU324">
        <v>123.643309133146</v>
      </c>
      <c r="AV324">
        <v>122.45230300908101</v>
      </c>
      <c r="AW324">
        <v>114.26549259965699</v>
      </c>
      <c r="AX324">
        <v>105.847175703593</v>
      </c>
      <c r="AY324">
        <v>125.868071261838</v>
      </c>
      <c r="AZ324">
        <v>130.43095129770899</v>
      </c>
      <c r="BA324">
        <v>117.276556556828</v>
      </c>
      <c r="BB324">
        <v>121.15401083769299</v>
      </c>
      <c r="BC324">
        <v>113.189435388774</v>
      </c>
      <c r="BD324">
        <f t="shared" si="20"/>
        <v>110.91862066180758</v>
      </c>
      <c r="BE324">
        <f t="shared" si="19"/>
        <v>78.449428810931096</v>
      </c>
      <c r="BF324">
        <v>98.102491449178899</v>
      </c>
    </row>
    <row r="325" spans="1:58" x14ac:dyDescent="0.35">
      <c r="A325">
        <v>323</v>
      </c>
      <c r="B325" s="1">
        <v>43591</v>
      </c>
      <c r="C325" t="s">
        <v>314</v>
      </c>
      <c r="D325">
        <v>169.14385350217401</v>
      </c>
      <c r="E325">
        <v>158.133862587782</v>
      </c>
      <c r="F325">
        <v>146.12465478102001</v>
      </c>
      <c r="G325">
        <v>150.15823361605501</v>
      </c>
      <c r="H325">
        <v>137.14438884016801</v>
      </c>
      <c r="I325">
        <v>134.932148885966</v>
      </c>
      <c r="J325">
        <v>145.114894353821</v>
      </c>
      <c r="K325">
        <v>146.75218990022299</v>
      </c>
      <c r="L325">
        <v>129.73475674802299</v>
      </c>
      <c r="M325">
        <v>142.13470875191501</v>
      </c>
      <c r="N325">
        <v>114.925052944942</v>
      </c>
      <c r="O325">
        <v>96.627032083058893</v>
      </c>
      <c r="P325">
        <v>110.56672308114</v>
      </c>
      <c r="Q325">
        <v>112.690009642625</v>
      </c>
      <c r="R325">
        <v>92.760562850602</v>
      </c>
      <c r="S325">
        <v>91.340232201161996</v>
      </c>
      <c r="T325">
        <v>82.374856400381702</v>
      </c>
      <c r="U325">
        <v>73.889697876919996</v>
      </c>
      <c r="V325">
        <v>73.909124081503904</v>
      </c>
      <c r="W325">
        <v>78.962807906408301</v>
      </c>
      <c r="X325">
        <v>70.097247462522006</v>
      </c>
      <c r="Y325">
        <v>71.571307615422299</v>
      </c>
      <c r="Z325">
        <v>63.418827645933</v>
      </c>
      <c r="AA325">
        <v>53.131964411335602</v>
      </c>
      <c r="AB325">
        <v>68.352047443573397</v>
      </c>
      <c r="AC325">
        <v>72.641312111174898</v>
      </c>
      <c r="AD325">
        <v>78.216673287891396</v>
      </c>
      <c r="AE325">
        <v>80.855279407854894</v>
      </c>
      <c r="AF325">
        <v>90.594133274790806</v>
      </c>
      <c r="AG325">
        <v>120.839608168361</v>
      </c>
      <c r="AH325">
        <v>130.74638444773299</v>
      </c>
      <c r="AI325">
        <v>122.734507890415</v>
      </c>
      <c r="AJ325">
        <v>121.798100832944</v>
      </c>
      <c r="AK325">
        <v>107.614807451359</v>
      </c>
      <c r="AL325">
        <v>113.57638059495299</v>
      </c>
      <c r="AM325">
        <v>104.178307327653</v>
      </c>
      <c r="AN325">
        <v>121.94635795053</v>
      </c>
      <c r="AO325">
        <v>111.2290309621</v>
      </c>
      <c r="AP325">
        <v>121.037428948968</v>
      </c>
      <c r="AQ325">
        <v>125.875021700755</v>
      </c>
      <c r="AR325">
        <v>113.60032169514299</v>
      </c>
      <c r="AS325">
        <v>132.87207731326899</v>
      </c>
      <c r="AT325">
        <v>118.701157426769</v>
      </c>
      <c r="AU325">
        <v>115.55015624548599</v>
      </c>
      <c r="AV325">
        <v>114.06810551439401</v>
      </c>
      <c r="AW325">
        <v>106.158385682621</v>
      </c>
      <c r="AX325">
        <v>100.798283188653</v>
      </c>
      <c r="AY325">
        <v>118.313726647663</v>
      </c>
      <c r="AZ325">
        <v>127.792247671968</v>
      </c>
      <c r="BA325">
        <v>107.63509182731001</v>
      </c>
      <c r="BB325">
        <v>119.104696439194</v>
      </c>
      <c r="BC325">
        <v>108.95119112169</v>
      </c>
      <c r="BD325">
        <f t="shared" si="20"/>
        <v>110.0273069374292</v>
      </c>
      <c r="BE325">
        <f t="shared" si="19"/>
        <v>77.558115086552718</v>
      </c>
      <c r="BF325">
        <v>97.805699366635906</v>
      </c>
    </row>
    <row r="326" spans="1:58" x14ac:dyDescent="0.35">
      <c r="A326">
        <v>324</v>
      </c>
      <c r="B326" s="1">
        <v>43593</v>
      </c>
      <c r="C326" t="s">
        <v>315</v>
      </c>
      <c r="D326">
        <v>173.770246061992</v>
      </c>
      <c r="E326">
        <v>164.210040161558</v>
      </c>
      <c r="F326">
        <v>155.29705700290199</v>
      </c>
      <c r="G326">
        <v>155.617868263487</v>
      </c>
      <c r="H326">
        <v>151.304906966565</v>
      </c>
      <c r="I326">
        <v>141.21736291124</v>
      </c>
      <c r="J326">
        <v>148.48131157798599</v>
      </c>
      <c r="K326">
        <v>152.16504188509299</v>
      </c>
      <c r="L326">
        <v>138.28657065165501</v>
      </c>
      <c r="M326">
        <v>147.22789863132201</v>
      </c>
      <c r="N326">
        <v>115.511995363083</v>
      </c>
      <c r="O326">
        <v>105.838910758281</v>
      </c>
      <c r="P326">
        <v>115.44364603791</v>
      </c>
      <c r="Q326">
        <v>117.224464546767</v>
      </c>
      <c r="R326">
        <v>100.682749995232</v>
      </c>
      <c r="S326">
        <v>95.077385191798598</v>
      </c>
      <c r="T326">
        <v>89.329147400396707</v>
      </c>
      <c r="U326">
        <v>83.531011421033597</v>
      </c>
      <c r="V326">
        <v>81.402103748700299</v>
      </c>
      <c r="W326">
        <v>84.285098879711796</v>
      </c>
      <c r="X326">
        <v>71.917834100503001</v>
      </c>
      <c r="Y326">
        <v>75.006530693143404</v>
      </c>
      <c r="Z326">
        <v>64.704116708051203</v>
      </c>
      <c r="AA326">
        <v>60.888012531826298</v>
      </c>
      <c r="AB326">
        <v>74.6700361635354</v>
      </c>
      <c r="AC326">
        <v>76.075604532423895</v>
      </c>
      <c r="AD326">
        <v>86.882881789012501</v>
      </c>
      <c r="AE326">
        <v>85.614358004988603</v>
      </c>
      <c r="AF326">
        <v>92.538136721027996</v>
      </c>
      <c r="AG326">
        <v>121.304506015489</v>
      </c>
      <c r="AH326">
        <v>130.71160251898601</v>
      </c>
      <c r="AI326">
        <v>122.15664988905399</v>
      </c>
      <c r="AJ326">
        <v>123.313036826127</v>
      </c>
      <c r="AK326">
        <v>111.141209125239</v>
      </c>
      <c r="AL326">
        <v>118.479731131135</v>
      </c>
      <c r="AM326">
        <v>104.490673518981</v>
      </c>
      <c r="AN326">
        <v>123.44269413012501</v>
      </c>
      <c r="AO326">
        <v>113.25963569228099</v>
      </c>
      <c r="AP326">
        <v>126.337372381509</v>
      </c>
      <c r="AQ326">
        <v>127.65787881428</v>
      </c>
      <c r="AR326">
        <v>116.15426366006</v>
      </c>
      <c r="AS326">
        <v>136.260343144291</v>
      </c>
      <c r="AT326">
        <v>124.12358749870199</v>
      </c>
      <c r="AU326">
        <v>121.847653996814</v>
      </c>
      <c r="AV326">
        <v>117.803270892977</v>
      </c>
      <c r="AW326">
        <v>117.471721739476</v>
      </c>
      <c r="AX326">
        <v>109.10319850646999</v>
      </c>
      <c r="AY326">
        <v>129.78693105843399</v>
      </c>
      <c r="AZ326">
        <v>135.22672759587601</v>
      </c>
      <c r="BA326">
        <v>116.952772545741</v>
      </c>
      <c r="BB326">
        <v>126.525400100985</v>
      </c>
      <c r="BC326">
        <v>118.046526494411</v>
      </c>
      <c r="BD326">
        <f t="shared" si="20"/>
        <v>115.30384069189752</v>
      </c>
      <c r="BE326">
        <f t="shared" si="19"/>
        <v>82.834648841021036</v>
      </c>
      <c r="BF326">
        <v>98.436038843394002</v>
      </c>
    </row>
    <row r="327" spans="1:58" x14ac:dyDescent="0.35">
      <c r="A327">
        <v>325</v>
      </c>
      <c r="B327" s="1">
        <v>43601</v>
      </c>
      <c r="C327" t="s">
        <v>314</v>
      </c>
      <c r="D327">
        <v>176.05650863748301</v>
      </c>
      <c r="E327">
        <v>177.99090897888499</v>
      </c>
      <c r="F327">
        <v>169.31423038784001</v>
      </c>
      <c r="G327">
        <v>157.84993092430801</v>
      </c>
      <c r="H327">
        <v>168.924593100039</v>
      </c>
      <c r="I327">
        <v>152.99139626910201</v>
      </c>
      <c r="J327">
        <v>162.02422302885299</v>
      </c>
      <c r="K327">
        <v>159.887713021416</v>
      </c>
      <c r="L327">
        <v>147.30729992214199</v>
      </c>
      <c r="M327">
        <v>161.66219866738101</v>
      </c>
      <c r="N327">
        <v>135.91463546970499</v>
      </c>
      <c r="O327">
        <v>125.012958250232</v>
      </c>
      <c r="P327">
        <v>123.526040789124</v>
      </c>
      <c r="Q327">
        <v>125.34039172594601</v>
      </c>
      <c r="R327">
        <v>121.737573145534</v>
      </c>
      <c r="S327">
        <v>111.840076696361</v>
      </c>
      <c r="T327">
        <v>99.618552286530402</v>
      </c>
      <c r="U327">
        <v>92.353212452240797</v>
      </c>
      <c r="V327">
        <v>89.396734330060596</v>
      </c>
      <c r="W327">
        <v>92.930356347396895</v>
      </c>
      <c r="X327">
        <v>84.6845986404754</v>
      </c>
      <c r="Y327">
        <v>88.409365762554799</v>
      </c>
      <c r="Z327">
        <v>72.290946010895993</v>
      </c>
      <c r="AA327">
        <v>74.652581181735499</v>
      </c>
      <c r="AB327">
        <v>80.290935553724097</v>
      </c>
      <c r="AC327">
        <v>87.026846775473899</v>
      </c>
      <c r="AD327">
        <v>97.0621804205947</v>
      </c>
      <c r="AE327">
        <v>94.944299279216395</v>
      </c>
      <c r="AF327">
        <v>121.32042022696</v>
      </c>
      <c r="AG327">
        <v>162.09248484811999</v>
      </c>
      <c r="AH327">
        <v>177.070258718421</v>
      </c>
      <c r="AI327">
        <v>160.70342532416899</v>
      </c>
      <c r="AJ327">
        <v>145.82804899904599</v>
      </c>
      <c r="AK327">
        <v>137.09119309566799</v>
      </c>
      <c r="AL327">
        <v>134.02204099914999</v>
      </c>
      <c r="AM327">
        <v>129.65020103769299</v>
      </c>
      <c r="AN327">
        <v>138.654264311872</v>
      </c>
      <c r="AO327">
        <v>120.931073319688</v>
      </c>
      <c r="AP327">
        <v>128.43487504504901</v>
      </c>
      <c r="AQ327">
        <v>140.333320383299</v>
      </c>
      <c r="AR327">
        <v>138.810181120365</v>
      </c>
      <c r="AS327">
        <v>165.83311013060401</v>
      </c>
      <c r="AT327">
        <v>159.46950888875901</v>
      </c>
      <c r="AU327">
        <v>144.25300789490601</v>
      </c>
      <c r="AV327">
        <v>140.63720778543399</v>
      </c>
      <c r="AW327">
        <v>110.587309456241</v>
      </c>
      <c r="AX327">
        <v>133.98381166893799</v>
      </c>
      <c r="AY327">
        <v>151.16819391576499</v>
      </c>
      <c r="AZ327">
        <v>158.34100234053301</v>
      </c>
      <c r="BA327">
        <v>133.308680070772</v>
      </c>
      <c r="BB327">
        <v>136.259266164618</v>
      </c>
      <c r="BC327">
        <v>128.36399431334601</v>
      </c>
      <c r="BD327">
        <f t="shared" si="20"/>
        <v>131.31131092528204</v>
      </c>
      <c r="BE327">
        <f t="shared" si="19"/>
        <v>98.842119074405559</v>
      </c>
      <c r="BF327">
        <v>98.992825422068094</v>
      </c>
    </row>
    <row r="328" spans="1:58" x14ac:dyDescent="0.35">
      <c r="A328">
        <v>326</v>
      </c>
      <c r="B328" s="1">
        <v>43602</v>
      </c>
      <c r="C328" t="s">
        <v>316</v>
      </c>
      <c r="D328">
        <v>175.30060516420099</v>
      </c>
      <c r="E328">
        <v>173.912133140647</v>
      </c>
      <c r="F328">
        <v>166.672608906059</v>
      </c>
      <c r="G328">
        <v>156.44474646742401</v>
      </c>
      <c r="H328">
        <v>168.43968164897299</v>
      </c>
      <c r="I328">
        <v>156.985016401835</v>
      </c>
      <c r="J328">
        <v>167.29987058629101</v>
      </c>
      <c r="K328">
        <v>166.74797611650601</v>
      </c>
      <c r="L328">
        <v>152.29773900171801</v>
      </c>
      <c r="M328">
        <v>158.09426924808</v>
      </c>
      <c r="N328">
        <v>138.63469785864001</v>
      </c>
      <c r="O328">
        <v>126.45749940318299</v>
      </c>
      <c r="P328">
        <v>129.159378846739</v>
      </c>
      <c r="Q328">
        <v>132.01041411615299</v>
      </c>
      <c r="R328">
        <v>126.85560141349301</v>
      </c>
      <c r="S328">
        <v>113.008761659935</v>
      </c>
      <c r="T328">
        <v>101.477962723519</v>
      </c>
      <c r="U328">
        <v>99.274104948814596</v>
      </c>
      <c r="V328">
        <v>100.90899407570799</v>
      </c>
      <c r="W328">
        <v>102.20613097851501</v>
      </c>
      <c r="X328">
        <v>94.346518202614007</v>
      </c>
      <c r="Y328">
        <v>99.558678683215405</v>
      </c>
      <c r="Z328">
        <v>84.930210541722303</v>
      </c>
      <c r="AA328">
        <v>83.2046960265493</v>
      </c>
      <c r="AB328">
        <v>91.890039611671895</v>
      </c>
      <c r="AC328">
        <v>101.17884728966899</v>
      </c>
      <c r="AD328">
        <v>113.562976496212</v>
      </c>
      <c r="AE328">
        <v>114.02543482561499</v>
      </c>
      <c r="AF328">
        <v>129.17497005766899</v>
      </c>
      <c r="AK328">
        <v>144.365491733021</v>
      </c>
      <c r="AV328">
        <v>151.48770085604201</v>
      </c>
      <c r="AW328">
        <v>137.679383855048</v>
      </c>
      <c r="BA328">
        <v>155.80985826914801</v>
      </c>
      <c r="BB328">
        <v>153.72640185558001</v>
      </c>
      <c r="BC328">
        <v>156.92286464381399</v>
      </c>
      <c r="BD328">
        <f t="shared" si="20"/>
        <v>132.11577901868637</v>
      </c>
      <c r="BE328">
        <f t="shared" si="19"/>
        <v>99.646587167809884</v>
      </c>
      <c r="BF328">
        <v>99.283564736206003</v>
      </c>
    </row>
    <row r="329" spans="1:58" x14ac:dyDescent="0.35">
      <c r="A329">
        <v>327</v>
      </c>
      <c r="B329" s="1">
        <v>43610</v>
      </c>
      <c r="C329" t="s">
        <v>317</v>
      </c>
      <c r="D329">
        <v>149.65898046565499</v>
      </c>
      <c r="E329">
        <v>149.68617400932101</v>
      </c>
      <c r="F329">
        <v>138.83097042560499</v>
      </c>
      <c r="G329">
        <v>126.641495751075</v>
      </c>
      <c r="H329">
        <v>142.45905057107399</v>
      </c>
      <c r="I329">
        <v>131.732846791892</v>
      </c>
      <c r="N329">
        <v>118.48531621399199</v>
      </c>
      <c r="O329">
        <v>106.392264918172</v>
      </c>
      <c r="P329">
        <v>105.409117252157</v>
      </c>
      <c r="Q329">
        <v>105.873802100239</v>
      </c>
      <c r="R329">
        <v>100.36518337218401</v>
      </c>
      <c r="S329">
        <v>89.2416696114785</v>
      </c>
      <c r="T329">
        <v>77.141120307781193</v>
      </c>
      <c r="U329">
        <v>73.305744275597803</v>
      </c>
      <c r="V329">
        <v>83.360873880100399</v>
      </c>
      <c r="W329">
        <v>84.903806178896502</v>
      </c>
      <c r="X329">
        <v>75.857841695382902</v>
      </c>
      <c r="Y329">
        <v>79.530188598996205</v>
      </c>
      <c r="Z329">
        <v>66.409738551078405</v>
      </c>
      <c r="AA329">
        <v>74.213397604690101</v>
      </c>
      <c r="AI329">
        <v>140.74245201852199</v>
      </c>
      <c r="AJ329">
        <v>138.038381168629</v>
      </c>
      <c r="AK329">
        <v>116.93941633789601</v>
      </c>
      <c r="AL329">
        <v>118.444458138711</v>
      </c>
      <c r="AM329">
        <v>110.18651117900301</v>
      </c>
      <c r="AN329">
        <v>125.523719377525</v>
      </c>
      <c r="AO329">
        <v>113.17939610215799</v>
      </c>
      <c r="AP329">
        <v>118.599539069893</v>
      </c>
      <c r="AV329">
        <v>122.324295323464</v>
      </c>
      <c r="AW329">
        <v>108.93525261392899</v>
      </c>
      <c r="AX329">
        <v>118.80805910858101</v>
      </c>
      <c r="AY329">
        <v>131.35877939615901</v>
      </c>
      <c r="AZ329">
        <v>137.66050565527499</v>
      </c>
      <c r="BA329">
        <v>130.90856819015701</v>
      </c>
      <c r="BB329">
        <v>133.38517739707601</v>
      </c>
      <c r="BC329">
        <v>125.615965896673</v>
      </c>
      <c r="BD329">
        <f t="shared" si="20"/>
        <v>113.05972387636163</v>
      </c>
      <c r="BE329">
        <f t="shared" si="19"/>
        <v>80.590532025485146</v>
      </c>
      <c r="BF329">
        <v>99.713150221512194</v>
      </c>
    </row>
    <row r="330" spans="1:58" x14ac:dyDescent="0.35">
      <c r="A330">
        <v>328</v>
      </c>
      <c r="B330" s="1">
        <v>43611</v>
      </c>
      <c r="C330" t="s">
        <v>259</v>
      </c>
      <c r="D330">
        <v>169.912620571009</v>
      </c>
      <c r="E330">
        <v>168.79450960650499</v>
      </c>
      <c r="F330">
        <v>161.92711288546101</v>
      </c>
      <c r="G330">
        <v>147.72578285136299</v>
      </c>
      <c r="H330">
        <v>158.729131090907</v>
      </c>
      <c r="I330">
        <v>151.06125992907201</v>
      </c>
      <c r="J330">
        <v>161.92168325678099</v>
      </c>
      <c r="K330">
        <v>173.92960377348101</v>
      </c>
      <c r="L330">
        <v>139.36456362230601</v>
      </c>
      <c r="M330">
        <v>149.875107798823</v>
      </c>
      <c r="N330">
        <v>135.288582493571</v>
      </c>
      <c r="O330">
        <v>120.04934953914599</v>
      </c>
      <c r="P330">
        <v>127.00983650462901</v>
      </c>
      <c r="Q330">
        <v>132.82183234163</v>
      </c>
      <c r="R330">
        <v>124.383011597975</v>
      </c>
      <c r="S330">
        <v>108.08442465725901</v>
      </c>
      <c r="T330">
        <v>93.469164212474595</v>
      </c>
      <c r="U330">
        <v>95.823857644448793</v>
      </c>
      <c r="V330">
        <v>104.85311190175899</v>
      </c>
      <c r="W330">
        <v>108.593052108347</v>
      </c>
      <c r="X330">
        <v>96.080429252767601</v>
      </c>
      <c r="Y330">
        <v>100.570310443689</v>
      </c>
      <c r="Z330">
        <v>86.125981847930404</v>
      </c>
      <c r="AA330">
        <v>82.130649184781404</v>
      </c>
      <c r="AB330">
        <v>94.341625954803206</v>
      </c>
      <c r="AC330">
        <v>105.699687941242</v>
      </c>
      <c r="AD330">
        <v>117.794864298959</v>
      </c>
      <c r="AE330">
        <v>110.70500069434399</v>
      </c>
      <c r="AI330">
        <v>155.598257888148</v>
      </c>
      <c r="AJ330">
        <v>153.56012756973701</v>
      </c>
      <c r="AK330">
        <v>137.06592205141101</v>
      </c>
      <c r="AL330">
        <v>134.92900986933199</v>
      </c>
      <c r="AM330">
        <v>128.18239745638201</v>
      </c>
      <c r="AN330">
        <v>147.15402546122201</v>
      </c>
      <c r="AO330">
        <v>129.338370470759</v>
      </c>
      <c r="AP330">
        <v>136.60794485933499</v>
      </c>
      <c r="AQ330">
        <v>140.396328634181</v>
      </c>
      <c r="AR330">
        <v>130.86968619112599</v>
      </c>
      <c r="BD330">
        <f t="shared" si="20"/>
        <v>129.49390048571306</v>
      </c>
      <c r="BE330">
        <f t="shared" si="19"/>
        <v>97.024708634836571</v>
      </c>
      <c r="BF330">
        <v>99.739281249431798</v>
      </c>
    </row>
    <row r="331" spans="1:58" x14ac:dyDescent="0.35">
      <c r="A331">
        <v>329</v>
      </c>
      <c r="B331" s="1">
        <v>43611</v>
      </c>
      <c r="C331" t="s">
        <v>314</v>
      </c>
      <c r="D331">
        <v>156.671591317495</v>
      </c>
      <c r="E331">
        <v>168.832003778923</v>
      </c>
      <c r="F331">
        <v>164.68680887685201</v>
      </c>
      <c r="G331">
        <v>147.28401407361</v>
      </c>
      <c r="H331">
        <v>159.235129217067</v>
      </c>
      <c r="I331">
        <v>145.20307305121599</v>
      </c>
      <c r="J331">
        <v>155.17057944224501</v>
      </c>
      <c r="K331">
        <v>151.29923621084299</v>
      </c>
      <c r="L331">
        <v>143.67204175764701</v>
      </c>
      <c r="M331">
        <v>147.184964410368</v>
      </c>
      <c r="N331">
        <v>129.60368741685301</v>
      </c>
      <c r="O331">
        <v>120.080887012647</v>
      </c>
      <c r="P331">
        <v>115.154192400258</v>
      </c>
      <c r="Q331">
        <v>115.95557329864</v>
      </c>
      <c r="R331">
        <v>117.12581235328</v>
      </c>
      <c r="S331">
        <v>103.05060687843699</v>
      </c>
      <c r="T331">
        <v>85.787412734493998</v>
      </c>
      <c r="U331">
        <v>78.080354953022393</v>
      </c>
      <c r="V331">
        <v>85.007538382306905</v>
      </c>
      <c r="W331">
        <v>93.190660579012402</v>
      </c>
      <c r="X331">
        <v>82.438579103449399</v>
      </c>
      <c r="Y331">
        <v>79.234900671449594</v>
      </c>
      <c r="Z331">
        <v>68.998561727181894</v>
      </c>
      <c r="AA331">
        <v>62.163212334278803</v>
      </c>
      <c r="AB331">
        <v>71.800805782976099</v>
      </c>
      <c r="AC331">
        <v>88.227335964217701</v>
      </c>
      <c r="AD331">
        <v>102.47956584825501</v>
      </c>
      <c r="AE331">
        <v>97.011440684086196</v>
      </c>
      <c r="AF331">
        <v>101.57036405426</v>
      </c>
      <c r="AG331">
        <v>151.61846095956199</v>
      </c>
      <c r="AH331">
        <v>162.168501675154</v>
      </c>
      <c r="AI331">
        <v>147.45767996352899</v>
      </c>
      <c r="AJ331">
        <v>142.296180759745</v>
      </c>
      <c r="AK331">
        <v>123.03968189467901</v>
      </c>
      <c r="AL331">
        <v>123.882233715059</v>
      </c>
      <c r="AM331">
        <v>117.11848014930401</v>
      </c>
      <c r="AN331">
        <v>130.89854143896801</v>
      </c>
      <c r="AO331">
        <v>115.875858627369</v>
      </c>
      <c r="AP331">
        <v>121.24403192262901</v>
      </c>
      <c r="AQ331">
        <v>124.418945581399</v>
      </c>
      <c r="AR331">
        <v>116.031015068421</v>
      </c>
      <c r="AS331">
        <v>149.83316632595199</v>
      </c>
      <c r="AT331">
        <v>134.38123304908501</v>
      </c>
      <c r="AU331">
        <v>124.601082017403</v>
      </c>
      <c r="AV331">
        <v>126.89043247209401</v>
      </c>
      <c r="AW331">
        <v>111.355638876706</v>
      </c>
      <c r="AX331">
        <v>109.84056541199401</v>
      </c>
      <c r="AY331">
        <v>133.74883042889999</v>
      </c>
      <c r="AZ331">
        <v>135.96241195089399</v>
      </c>
      <c r="BA331">
        <v>118.827091568345</v>
      </c>
      <c r="BB331">
        <v>120.178840948678</v>
      </c>
      <c r="BC331">
        <v>123.980778523873</v>
      </c>
      <c r="BD331">
        <f t="shared" si="20"/>
        <v>121.1894349547137</v>
      </c>
      <c r="BE331">
        <f t="shared" si="19"/>
        <v>88.72024310383722</v>
      </c>
      <c r="BF331">
        <v>99.844261716351397</v>
      </c>
    </row>
    <row r="332" spans="1:58" x14ac:dyDescent="0.35">
      <c r="A332">
        <v>330</v>
      </c>
      <c r="B332" s="1">
        <v>43616</v>
      </c>
      <c r="C332" t="s">
        <v>318</v>
      </c>
      <c r="D332">
        <v>189.12130690193999</v>
      </c>
      <c r="E332">
        <v>194.07103814969699</v>
      </c>
      <c r="F332">
        <v>192.75231839140599</v>
      </c>
      <c r="G332">
        <v>178.288973481814</v>
      </c>
      <c r="H332">
        <v>185.56367232362601</v>
      </c>
      <c r="I332">
        <v>168.19151354107899</v>
      </c>
      <c r="J332">
        <v>180.96033199023501</v>
      </c>
      <c r="K332">
        <v>182.616247615551</v>
      </c>
      <c r="L332">
        <v>165.93637983253799</v>
      </c>
      <c r="M332">
        <v>175.43660153872801</v>
      </c>
      <c r="N332">
        <v>158.87260119106301</v>
      </c>
      <c r="O332">
        <v>144.03765953406801</v>
      </c>
      <c r="P332">
        <v>137.11128498111</v>
      </c>
      <c r="Q332">
        <v>140.42657247806901</v>
      </c>
      <c r="R332">
        <v>141.59779591023201</v>
      </c>
      <c r="S332">
        <v>127.492051516066</v>
      </c>
      <c r="T332">
        <v>109.339445470648</v>
      </c>
      <c r="U332">
        <v>105.66048570157299</v>
      </c>
      <c r="V332">
        <v>110.03594425407201</v>
      </c>
      <c r="W332">
        <v>120.53781820073399</v>
      </c>
      <c r="X332">
        <v>103.978644511029</v>
      </c>
      <c r="Y332">
        <v>102.86733126949299</v>
      </c>
      <c r="Z332">
        <v>96.118998455799996</v>
      </c>
      <c r="AA332">
        <v>85.384254991986793</v>
      </c>
      <c r="AB332">
        <v>104.98854850529401</v>
      </c>
      <c r="AC332">
        <v>110.199423015542</v>
      </c>
      <c r="AD332">
        <v>132.05930216154201</v>
      </c>
      <c r="AE332">
        <v>133.079496505321</v>
      </c>
      <c r="AF332">
        <v>145.84401936718001</v>
      </c>
      <c r="AG332">
        <v>177.26225802794201</v>
      </c>
      <c r="AH332">
        <v>187.836653550075</v>
      </c>
      <c r="AI332">
        <v>172.40095049178399</v>
      </c>
      <c r="AJ332">
        <v>163.24769315550699</v>
      </c>
      <c r="AK332">
        <v>151.43300328627001</v>
      </c>
      <c r="AL332">
        <v>154.99440964781101</v>
      </c>
      <c r="AM332">
        <v>146.73959527835601</v>
      </c>
      <c r="AN332">
        <v>163.02654021958401</v>
      </c>
      <c r="AO332">
        <v>147.352104531328</v>
      </c>
      <c r="AP332">
        <v>157.20535097823301</v>
      </c>
      <c r="AQ332">
        <v>159.12531037842399</v>
      </c>
      <c r="AR332">
        <v>153.97722515345899</v>
      </c>
      <c r="AS332">
        <v>188.486392698592</v>
      </c>
      <c r="AT332">
        <v>167.18301443710101</v>
      </c>
      <c r="AU332">
        <v>150.63272970214399</v>
      </c>
      <c r="AV332">
        <v>157.22296608166801</v>
      </c>
      <c r="AW332">
        <v>148.656915697188</v>
      </c>
      <c r="AX332">
        <v>156.935557949204</v>
      </c>
      <c r="AY332">
        <v>168.79787834345601</v>
      </c>
      <c r="AZ332">
        <v>163.835895545618</v>
      </c>
      <c r="BA332">
        <v>143.37420054523599</v>
      </c>
      <c r="BB332">
        <v>148.25015180333099</v>
      </c>
      <c r="BC332">
        <v>153.45694728300401</v>
      </c>
      <c r="BD332">
        <f t="shared" si="20"/>
        <v>150.07699628024525</v>
      </c>
      <c r="BE332">
        <f t="shared" si="19"/>
        <v>117.60780442936877</v>
      </c>
      <c r="BF332">
        <v>99.954321842306001</v>
      </c>
    </row>
    <row r="333" spans="1:58" x14ac:dyDescent="0.35">
      <c r="A333">
        <v>331</v>
      </c>
      <c r="B333" s="1">
        <v>43619</v>
      </c>
      <c r="C333" t="s">
        <v>319</v>
      </c>
      <c r="J333">
        <v>155.45564613476799</v>
      </c>
      <c r="K333">
        <v>160.15684317319901</v>
      </c>
      <c r="L333">
        <v>134.06657952113699</v>
      </c>
      <c r="M333">
        <v>143.43711398476799</v>
      </c>
      <c r="N333">
        <v>123.286877722452</v>
      </c>
      <c r="O333">
        <v>109.248811004359</v>
      </c>
      <c r="P333">
        <v>110.89383720165</v>
      </c>
      <c r="Q333">
        <v>113.932339532501</v>
      </c>
      <c r="R333">
        <v>111.26627583291901</v>
      </c>
      <c r="S333">
        <v>98.623444316805305</v>
      </c>
      <c r="AB333">
        <v>81.621296841786204</v>
      </c>
      <c r="AC333">
        <v>90.426791506136695</v>
      </c>
      <c r="AD333">
        <v>106.076368291002</v>
      </c>
      <c r="AE333">
        <v>99.991701550501404</v>
      </c>
      <c r="AF333">
        <v>108.310807183409</v>
      </c>
      <c r="AG333">
        <v>142.96496179323299</v>
      </c>
      <c r="AH333">
        <v>156.003126963732</v>
      </c>
      <c r="AI333">
        <v>137.532052355415</v>
      </c>
      <c r="AJ333">
        <v>133.799421080879</v>
      </c>
      <c r="AK333">
        <v>119.87828294256499</v>
      </c>
      <c r="AR333">
        <v>125.495828490478</v>
      </c>
      <c r="AS333">
        <v>159.42085081509799</v>
      </c>
      <c r="AT333">
        <v>149.39201037828499</v>
      </c>
      <c r="AU333">
        <v>135.89187142109799</v>
      </c>
      <c r="AV333">
        <v>127.295182120467</v>
      </c>
      <c r="AW333">
        <v>115.964737040757</v>
      </c>
      <c r="AX333">
        <v>126.33215961955401</v>
      </c>
      <c r="AY333">
        <v>144.02272338088301</v>
      </c>
      <c r="AZ333">
        <v>145.55158900484301</v>
      </c>
      <c r="BA333">
        <v>127.574962532109</v>
      </c>
      <c r="BD333">
        <f t="shared" si="20"/>
        <v>126.463816457893</v>
      </c>
      <c r="BE333">
        <f t="shared" si="19"/>
        <v>93.994624607016519</v>
      </c>
      <c r="BF333">
        <v>99.5253687435128</v>
      </c>
    </row>
    <row r="334" spans="1:58" x14ac:dyDescent="0.35">
      <c r="A334">
        <v>332</v>
      </c>
      <c r="B334" s="1">
        <v>43638</v>
      </c>
      <c r="C334" t="s">
        <v>309</v>
      </c>
      <c r="D334">
        <v>169.45075217398801</v>
      </c>
      <c r="E334">
        <v>170.490353572267</v>
      </c>
      <c r="F334">
        <v>165.58894011158699</v>
      </c>
      <c r="G334">
        <v>159.703141819324</v>
      </c>
      <c r="H334">
        <v>167.89262018951999</v>
      </c>
      <c r="I334">
        <v>152.946168803738</v>
      </c>
      <c r="J334">
        <v>162.418884265543</v>
      </c>
      <c r="K334">
        <v>159.70020870554299</v>
      </c>
      <c r="L334">
        <v>149.65002331748499</v>
      </c>
      <c r="M334">
        <v>157.078948934598</v>
      </c>
      <c r="N334">
        <v>132.188158825616</v>
      </c>
      <c r="O334">
        <v>124.01884414729101</v>
      </c>
      <c r="P334">
        <v>122.186373857536</v>
      </c>
      <c r="Q334">
        <v>123.857620398065</v>
      </c>
      <c r="R334">
        <v>116.429001424799</v>
      </c>
      <c r="S334">
        <v>99.457191582814801</v>
      </c>
      <c r="T334">
        <v>90.309847438394598</v>
      </c>
      <c r="U334">
        <v>86.404338275026205</v>
      </c>
      <c r="V334">
        <v>87.074960687991293</v>
      </c>
      <c r="W334">
        <v>90.9813918914531</v>
      </c>
      <c r="X334">
        <v>82.181468965598</v>
      </c>
      <c r="Y334">
        <v>81.966868436579304</v>
      </c>
      <c r="Z334">
        <v>64.149911264568601</v>
      </c>
      <c r="AA334">
        <v>63.189467713219997</v>
      </c>
      <c r="AB334">
        <v>76.172078860463998</v>
      </c>
      <c r="AC334">
        <v>90.940112175623696</v>
      </c>
      <c r="AD334">
        <v>103.18517605111199</v>
      </c>
      <c r="AE334">
        <v>96.795545498443303</v>
      </c>
      <c r="AF334">
        <v>105.41864590767101</v>
      </c>
      <c r="AG334">
        <v>139.22466036387701</v>
      </c>
      <c r="AH334">
        <v>151.965030010616</v>
      </c>
      <c r="AI334">
        <v>141.118633752276</v>
      </c>
      <c r="AJ334">
        <v>132.526915815172</v>
      </c>
      <c r="AK334">
        <v>118.34456909785</v>
      </c>
      <c r="AL334">
        <v>121.23850353099</v>
      </c>
      <c r="AM334">
        <v>110.71436110381801</v>
      </c>
      <c r="AN334">
        <v>129.04516076087901</v>
      </c>
      <c r="AO334">
        <v>113.54779952046999</v>
      </c>
      <c r="AP334">
        <v>120.59334490299101</v>
      </c>
      <c r="AQ334">
        <v>124.30091333294899</v>
      </c>
      <c r="AR334">
        <v>119.128439929579</v>
      </c>
      <c r="AS334">
        <v>147.41555305405899</v>
      </c>
      <c r="AT334">
        <v>135.10204202545401</v>
      </c>
      <c r="AU334">
        <v>125.086245871575</v>
      </c>
      <c r="AV334">
        <v>120.991649439307</v>
      </c>
      <c r="AW334">
        <v>118.724594716113</v>
      </c>
      <c r="AX334">
        <v>115.687480411614</v>
      </c>
      <c r="AY334">
        <v>129.166182402099</v>
      </c>
      <c r="AZ334">
        <v>136.68641689880201</v>
      </c>
      <c r="BA334">
        <v>120.548110963086</v>
      </c>
      <c r="BB334">
        <v>125.370654974027</v>
      </c>
      <c r="BC334">
        <v>122.709795121882</v>
      </c>
      <c r="BD334">
        <f t="shared" si="20"/>
        <v>122.52046352491048</v>
      </c>
      <c r="BE334">
        <f t="shared" si="19"/>
        <v>90.051271674033998</v>
      </c>
      <c r="BF334">
        <v>98.990167052439205</v>
      </c>
    </row>
    <row r="335" spans="1:58" x14ac:dyDescent="0.35">
      <c r="A335">
        <v>333</v>
      </c>
      <c r="B335" s="1">
        <v>43642</v>
      </c>
      <c r="C335" t="s">
        <v>320</v>
      </c>
      <c r="E335">
        <v>156.312446949969</v>
      </c>
      <c r="F335">
        <v>157.471327425266</v>
      </c>
      <c r="G335">
        <v>146.03265970058601</v>
      </c>
      <c r="H335">
        <v>159.78447152681301</v>
      </c>
      <c r="I335">
        <v>160.49463909875999</v>
      </c>
      <c r="J335">
        <v>172.01545021585301</v>
      </c>
      <c r="K335">
        <v>164.69206976253199</v>
      </c>
      <c r="L335">
        <v>153.995882291512</v>
      </c>
      <c r="M335">
        <v>155.510873953143</v>
      </c>
      <c r="T335">
        <v>90.529102947705994</v>
      </c>
      <c r="U335">
        <v>88.783745396853902</v>
      </c>
      <c r="V335">
        <v>84.827604701000297</v>
      </c>
      <c r="W335">
        <v>90.753091597936802</v>
      </c>
      <c r="X335">
        <v>77.691421889528797</v>
      </c>
      <c r="Y335">
        <v>77.473183964140802</v>
      </c>
      <c r="Z335">
        <v>70.015264561503201</v>
      </c>
      <c r="AA335">
        <v>84.362415594385695</v>
      </c>
      <c r="AB335">
        <v>101.940990020044</v>
      </c>
      <c r="AC335">
        <v>114.602991044398</v>
      </c>
      <c r="AD335">
        <v>129.15030267171599</v>
      </c>
      <c r="AE335">
        <v>118.405453998167</v>
      </c>
      <c r="AF335">
        <v>123.041029829336</v>
      </c>
      <c r="AG335">
        <v>159.57809970915301</v>
      </c>
      <c r="AL335">
        <v>135.40475637714701</v>
      </c>
      <c r="AM335">
        <v>126.887367847151</v>
      </c>
      <c r="AN335">
        <v>144.19956840232601</v>
      </c>
      <c r="AO335">
        <v>124.36062546572199</v>
      </c>
      <c r="AP335">
        <v>132.72525971112299</v>
      </c>
      <c r="AQ335">
        <v>142.325082911164</v>
      </c>
      <c r="AR335">
        <v>140.44839378522599</v>
      </c>
      <c r="AS335">
        <v>175.48716004968799</v>
      </c>
      <c r="AT335">
        <v>162.58251250444701</v>
      </c>
      <c r="BA335">
        <v>138.16355762977199</v>
      </c>
      <c r="BB335">
        <v>149.253304575149</v>
      </c>
      <c r="BC335">
        <v>145.271043847274</v>
      </c>
      <c r="BD335">
        <f t="shared" si="20"/>
        <v>130.1306614844712</v>
      </c>
      <c r="BE335">
        <f t="shared" si="19"/>
        <v>97.66146963359472</v>
      </c>
      <c r="BF335">
        <v>98.279794866959605</v>
      </c>
    </row>
    <row r="336" spans="1:58" x14ac:dyDescent="0.35">
      <c r="A336">
        <v>334</v>
      </c>
      <c r="B336" s="1">
        <v>43643</v>
      </c>
      <c r="C336" t="s">
        <v>315</v>
      </c>
      <c r="E336">
        <v>183.11083832009601</v>
      </c>
      <c r="F336">
        <v>179.11092391007199</v>
      </c>
      <c r="G336">
        <v>169.04102566358301</v>
      </c>
      <c r="H336">
        <v>185.662312583345</v>
      </c>
      <c r="I336">
        <v>170.59286383744299</v>
      </c>
      <c r="J336">
        <v>177.06496658764701</v>
      </c>
      <c r="K336">
        <v>170.62024265789199</v>
      </c>
      <c r="L336">
        <v>160.53124628857699</v>
      </c>
      <c r="M336">
        <v>172.163166240697</v>
      </c>
      <c r="N336">
        <v>146.65280302795</v>
      </c>
      <c r="O336">
        <v>135.47318222034801</v>
      </c>
      <c r="P336">
        <v>137.746106406037</v>
      </c>
      <c r="Q336">
        <v>138.27674199614401</v>
      </c>
      <c r="R336">
        <v>134.505881281966</v>
      </c>
      <c r="S336">
        <v>118.97038271996099</v>
      </c>
      <c r="T336">
        <v>107.02939832045701</v>
      </c>
      <c r="U336">
        <v>106.384341098589</v>
      </c>
      <c r="V336">
        <v>109.094329418196</v>
      </c>
      <c r="W336">
        <v>107.94991369339</v>
      </c>
      <c r="X336">
        <v>95.922003851814196</v>
      </c>
      <c r="Y336">
        <v>101.453033199156</v>
      </c>
      <c r="Z336">
        <v>87.280498243731401</v>
      </c>
      <c r="AA336">
        <v>89.922213810831394</v>
      </c>
      <c r="AB336">
        <v>104.401699788164</v>
      </c>
      <c r="AC336">
        <v>111.194758384826</v>
      </c>
      <c r="AD336">
        <v>126.35111329930901</v>
      </c>
      <c r="AE336">
        <v>123.989360130498</v>
      </c>
      <c r="AF336">
        <v>133.61108057627101</v>
      </c>
      <c r="AG336">
        <v>167.90483268016001</v>
      </c>
      <c r="AH336">
        <v>175.209660173793</v>
      </c>
      <c r="AI336">
        <v>159.29886710979599</v>
      </c>
      <c r="AJ336">
        <v>158.12382823883101</v>
      </c>
      <c r="AK336">
        <v>146.239906981731</v>
      </c>
      <c r="AL336">
        <v>149.813120214197</v>
      </c>
      <c r="AM336">
        <v>141.591846153234</v>
      </c>
      <c r="AN336">
        <v>155.77223768340201</v>
      </c>
      <c r="AO336">
        <v>138.80568771351801</v>
      </c>
      <c r="AP336">
        <v>147.12244366765901</v>
      </c>
      <c r="AQ336">
        <v>152.93734790456901</v>
      </c>
      <c r="AR336">
        <v>143.268041060683</v>
      </c>
      <c r="AS336">
        <v>168.52521429893699</v>
      </c>
      <c r="AT336">
        <v>157.099491332225</v>
      </c>
      <c r="AU336">
        <v>146.456625788125</v>
      </c>
      <c r="AV336">
        <v>147.40706130204401</v>
      </c>
      <c r="AW336">
        <v>146.588797067831</v>
      </c>
      <c r="AX336">
        <v>142.424997417414</v>
      </c>
      <c r="AY336">
        <v>155.856412339081</v>
      </c>
      <c r="BD336">
        <f t="shared" si="20"/>
        <v>142.22452865285572</v>
      </c>
      <c r="BE336">
        <f t="shared" si="19"/>
        <v>109.75533680197924</v>
      </c>
      <c r="BF336">
        <v>99.098800138622707</v>
      </c>
    </row>
    <row r="337" spans="1:58" x14ac:dyDescent="0.35">
      <c r="A337">
        <v>335</v>
      </c>
      <c r="B337" s="1">
        <v>43648</v>
      </c>
      <c r="C337" t="s">
        <v>309</v>
      </c>
      <c r="D337">
        <v>188.31205262032699</v>
      </c>
      <c r="E337">
        <v>185.65023321335099</v>
      </c>
      <c r="F337">
        <v>179.180148006444</v>
      </c>
      <c r="G337">
        <v>168.07165198645001</v>
      </c>
      <c r="H337">
        <v>188.43423243524899</v>
      </c>
      <c r="I337">
        <v>173.104091455945</v>
      </c>
      <c r="J337">
        <v>176.91292305385201</v>
      </c>
      <c r="K337">
        <v>170.06929451594399</v>
      </c>
      <c r="L337">
        <v>161.14285061786401</v>
      </c>
      <c r="M337">
        <v>168.949615816349</v>
      </c>
      <c r="N337">
        <v>147.49369002831699</v>
      </c>
      <c r="O337">
        <v>134.43426187614401</v>
      </c>
      <c r="P337">
        <v>135.06558700706901</v>
      </c>
      <c r="Q337">
        <v>136.546916166073</v>
      </c>
      <c r="R337">
        <v>131.20890454382999</v>
      </c>
      <c r="S337">
        <v>121.107453775352</v>
      </c>
      <c r="T337">
        <v>109.010711768894</v>
      </c>
      <c r="U337">
        <v>106.555377524956</v>
      </c>
      <c r="V337">
        <v>109.803389351582</v>
      </c>
      <c r="W337">
        <v>111.449150287333</v>
      </c>
      <c r="X337">
        <v>95.703771471944805</v>
      </c>
      <c r="Y337">
        <v>101.482059311676</v>
      </c>
      <c r="Z337">
        <v>88.543063198447101</v>
      </c>
      <c r="AA337">
        <v>93.2733441589763</v>
      </c>
      <c r="AB337">
        <v>105.980039515315</v>
      </c>
      <c r="AC337">
        <v>114.34619862923201</v>
      </c>
      <c r="AD337">
        <v>129.32843734320301</v>
      </c>
      <c r="AE337">
        <v>127.163142482561</v>
      </c>
      <c r="AF337">
        <v>135.63332832364901</v>
      </c>
      <c r="AG337">
        <v>167.449471196979</v>
      </c>
      <c r="AH337">
        <v>177.03523722916401</v>
      </c>
      <c r="AI337">
        <v>160.018961068869</v>
      </c>
      <c r="AJ337">
        <v>152.94991004551699</v>
      </c>
      <c r="AK337">
        <v>145.427597510548</v>
      </c>
      <c r="AL337">
        <v>152.02206280427399</v>
      </c>
      <c r="AM337">
        <v>143.595856330141</v>
      </c>
      <c r="AN337">
        <v>160.48524255986601</v>
      </c>
      <c r="AO337">
        <v>146.85947770006101</v>
      </c>
      <c r="AP337">
        <v>151.54403540606401</v>
      </c>
      <c r="AQ337">
        <v>157.572677865592</v>
      </c>
      <c r="AR337">
        <v>151.29132818839199</v>
      </c>
      <c r="AS337">
        <v>175.03570551382501</v>
      </c>
      <c r="AT337">
        <v>161.438550105969</v>
      </c>
      <c r="AU337">
        <v>150.098954112413</v>
      </c>
      <c r="AV337">
        <v>156.70865268274201</v>
      </c>
      <c r="AW337">
        <v>156.74195134907001</v>
      </c>
      <c r="AX337">
        <v>153.713207525732</v>
      </c>
      <c r="AY337">
        <v>163.57872078603299</v>
      </c>
      <c r="AZ337">
        <v>162.38132283403499</v>
      </c>
      <c r="BA337">
        <v>147.005621519199</v>
      </c>
      <c r="BB337">
        <v>156.79542264250199</v>
      </c>
      <c r="BC337">
        <v>151.75521675562001</v>
      </c>
      <c r="BD337">
        <f t="shared" si="20"/>
        <v>146.06655969651797</v>
      </c>
      <c r="BE337">
        <f t="shared" si="19"/>
        <v>113.59736784564149</v>
      </c>
      <c r="BF337">
        <v>99.398542365693302</v>
      </c>
    </row>
    <row r="338" spans="1:58" x14ac:dyDescent="0.35">
      <c r="A338">
        <v>336</v>
      </c>
      <c r="B338" s="1">
        <v>43650</v>
      </c>
      <c r="C338" t="s">
        <v>321</v>
      </c>
      <c r="D338">
        <v>170.41879898446999</v>
      </c>
      <c r="E338">
        <v>170.90600057858501</v>
      </c>
      <c r="F338">
        <v>169.85358871270901</v>
      </c>
      <c r="G338">
        <v>159.528925299864</v>
      </c>
      <c r="H338">
        <v>181.40163900076001</v>
      </c>
      <c r="I338">
        <v>172.342257459064</v>
      </c>
      <c r="J338">
        <v>173.28594592576999</v>
      </c>
      <c r="K338">
        <v>183.27436538256899</v>
      </c>
      <c r="L338">
        <v>160.43107606273799</v>
      </c>
      <c r="M338">
        <v>158.84764976515299</v>
      </c>
      <c r="N338">
        <v>144.993469255458</v>
      </c>
      <c r="O338">
        <v>133.95807758605</v>
      </c>
      <c r="P338">
        <v>133.256604551349</v>
      </c>
      <c r="Q338">
        <v>134.06774214314501</v>
      </c>
      <c r="R338">
        <v>131.43598885666199</v>
      </c>
      <c r="S338">
        <v>111.645273901289</v>
      </c>
      <c r="T338">
        <v>103.350639238868</v>
      </c>
      <c r="U338">
        <v>97.351395434402704</v>
      </c>
      <c r="V338">
        <v>108.087389751092</v>
      </c>
      <c r="W338">
        <v>108.835922602743</v>
      </c>
      <c r="X338">
        <v>93.2450564570713</v>
      </c>
      <c r="Y338">
        <v>96.791988817549594</v>
      </c>
      <c r="Z338">
        <v>88.9734674434374</v>
      </c>
      <c r="AA338">
        <v>86.754505114991304</v>
      </c>
      <c r="AB338">
        <v>106.74074463474901</v>
      </c>
      <c r="AC338">
        <v>116.82535048038901</v>
      </c>
      <c r="AD338">
        <v>137.15900665918099</v>
      </c>
      <c r="AE338">
        <v>127.92555811792199</v>
      </c>
      <c r="AF338">
        <v>135.76344479137001</v>
      </c>
      <c r="AG338">
        <v>166.65062674274</v>
      </c>
      <c r="AH338">
        <v>170.743309027013</v>
      </c>
      <c r="AI338">
        <v>161.343707759458</v>
      </c>
      <c r="AJ338">
        <v>159.09487121979899</v>
      </c>
      <c r="AK338">
        <v>137.069258742399</v>
      </c>
      <c r="AL338">
        <v>141.51312307210301</v>
      </c>
      <c r="AM338">
        <v>130.66783568331601</v>
      </c>
      <c r="AN338">
        <v>146.66335686170899</v>
      </c>
      <c r="AO338">
        <v>128.92769953083899</v>
      </c>
      <c r="AP338">
        <v>143.47037471930301</v>
      </c>
      <c r="AQ338">
        <v>146.322300450526</v>
      </c>
      <c r="AR338">
        <v>136.14094488569501</v>
      </c>
      <c r="AS338">
        <v>167.431861419619</v>
      </c>
      <c r="AT338">
        <v>152.38764954196401</v>
      </c>
      <c r="AU338">
        <v>141.96746149583799</v>
      </c>
      <c r="AV338">
        <v>142.675782395059</v>
      </c>
      <c r="AW338">
        <v>138.02946318321901</v>
      </c>
      <c r="AX338">
        <v>138.31269026903701</v>
      </c>
      <c r="AY338">
        <v>156.50833103262099</v>
      </c>
      <c r="AZ338">
        <v>165.92289074099401</v>
      </c>
      <c r="BA338">
        <v>154.639174253828</v>
      </c>
      <c r="BB338">
        <v>167.51933232481599</v>
      </c>
      <c r="BC338">
        <v>164.37810716897101</v>
      </c>
      <c r="BD338">
        <f t="shared" si="20"/>
        <v>141.45830818327437</v>
      </c>
      <c r="BE338">
        <f t="shared" si="19"/>
        <v>108.98911633239788</v>
      </c>
      <c r="BF338">
        <v>99.861911148131398</v>
      </c>
    </row>
    <row r="339" spans="1:58" x14ac:dyDescent="0.35">
      <c r="A339">
        <v>337</v>
      </c>
      <c r="B339" s="1">
        <v>43659</v>
      </c>
      <c r="C339" t="s">
        <v>322</v>
      </c>
      <c r="D339">
        <v>165.64347578322</v>
      </c>
      <c r="E339">
        <v>157.086842641804</v>
      </c>
      <c r="F339">
        <v>153.48502120102501</v>
      </c>
      <c r="G339">
        <v>148.764297756621</v>
      </c>
      <c r="H339">
        <v>164.74794137371299</v>
      </c>
      <c r="I339">
        <v>153.689201202493</v>
      </c>
      <c r="J339">
        <v>155.777882421833</v>
      </c>
      <c r="K339">
        <v>157.35758687034499</v>
      </c>
      <c r="L339">
        <v>139.35209269422401</v>
      </c>
      <c r="M339">
        <v>143.39496771898101</v>
      </c>
      <c r="N339">
        <v>127.758312420607</v>
      </c>
      <c r="O339">
        <v>114.201688512559</v>
      </c>
      <c r="P339">
        <v>118.91181298041801</v>
      </c>
      <c r="Q339">
        <v>123.075372261586</v>
      </c>
      <c r="R339">
        <v>114.147508877448</v>
      </c>
      <c r="S339">
        <v>101.30095949076799</v>
      </c>
      <c r="T339">
        <v>94.557313951032398</v>
      </c>
      <c r="U339">
        <v>94.335103497812796</v>
      </c>
      <c r="V339">
        <v>96.694827428656396</v>
      </c>
      <c r="W339">
        <v>96.192301088888698</v>
      </c>
      <c r="X339">
        <v>82.203127405365706</v>
      </c>
      <c r="Y339">
        <v>90.206600730677593</v>
      </c>
      <c r="Z339">
        <v>75.841956453262497</v>
      </c>
      <c r="AA339">
        <v>82.073103540679597</v>
      </c>
      <c r="AB339">
        <v>97.539473406161093</v>
      </c>
      <c r="AC339">
        <v>105.794238442737</v>
      </c>
      <c r="AD339">
        <v>122.409106862681</v>
      </c>
      <c r="AE339">
        <v>118.64777382397899</v>
      </c>
      <c r="AF339">
        <v>128.07081913679301</v>
      </c>
      <c r="AG339">
        <v>164.18525238450701</v>
      </c>
      <c r="AH339">
        <v>175.67696030145299</v>
      </c>
      <c r="AI339">
        <v>148.28761981283901</v>
      </c>
      <c r="AJ339">
        <v>143.69991319035799</v>
      </c>
      <c r="AK339">
        <v>137.810928411513</v>
      </c>
      <c r="AL339">
        <v>142.158579208731</v>
      </c>
      <c r="AM339">
        <v>136.86359551416899</v>
      </c>
      <c r="AN339">
        <v>149.19964815976999</v>
      </c>
      <c r="AO339">
        <v>132.71455166966899</v>
      </c>
      <c r="AP339">
        <v>138.84647236932699</v>
      </c>
      <c r="AQ339">
        <v>144.07696147107001</v>
      </c>
      <c r="AR339">
        <v>140.74559007960599</v>
      </c>
      <c r="AS339">
        <v>167.45269473838999</v>
      </c>
      <c r="AT339">
        <v>155.65856094695201</v>
      </c>
      <c r="AU339">
        <v>146.08724888939199</v>
      </c>
      <c r="AV339">
        <v>147.18830323037099</v>
      </c>
      <c r="AW339">
        <v>152.79680846067899</v>
      </c>
      <c r="AX339">
        <v>148.18967853247801</v>
      </c>
      <c r="AY339">
        <v>162.382010718174</v>
      </c>
      <c r="AZ339">
        <v>166.20912128343099</v>
      </c>
      <c r="BA339">
        <v>153.065451630224</v>
      </c>
      <c r="BB339">
        <v>159.08124992118201</v>
      </c>
      <c r="BC339">
        <v>157.52463368651701</v>
      </c>
      <c r="BD339">
        <f t="shared" si="20"/>
        <v>134.48389508821487</v>
      </c>
      <c r="BE339">
        <f t="shared" si="19"/>
        <v>102.01470323733838</v>
      </c>
      <c r="BF339">
        <v>99.4371940085651</v>
      </c>
    </row>
    <row r="340" spans="1:58" x14ac:dyDescent="0.35">
      <c r="A340">
        <v>338</v>
      </c>
      <c r="B340" s="1">
        <v>43661</v>
      </c>
      <c r="C340" t="s">
        <v>323</v>
      </c>
      <c r="D340">
        <v>185.600704572448</v>
      </c>
      <c r="E340">
        <v>188.227278141281</v>
      </c>
      <c r="F340">
        <v>171.76556416907101</v>
      </c>
      <c r="G340">
        <v>165.294210759424</v>
      </c>
      <c r="H340">
        <v>185.61483796217601</v>
      </c>
      <c r="I340">
        <v>170.35452966510601</v>
      </c>
      <c r="J340">
        <v>181.46128568102901</v>
      </c>
      <c r="K340">
        <v>168.97924173083601</v>
      </c>
      <c r="L340">
        <v>159.75844114244799</v>
      </c>
      <c r="M340">
        <v>166.236829000016</v>
      </c>
      <c r="N340">
        <v>143.57994188169801</v>
      </c>
      <c r="O340">
        <v>130.90363183322501</v>
      </c>
      <c r="P340">
        <v>135.64000349086299</v>
      </c>
      <c r="Q340">
        <v>130.90097270373599</v>
      </c>
      <c r="R340">
        <v>132.69126048101401</v>
      </c>
      <c r="S340">
        <v>119.000524870129</v>
      </c>
      <c r="T340">
        <v>105.99950694236399</v>
      </c>
      <c r="U340">
        <v>104.22176116497801</v>
      </c>
      <c r="V340">
        <v>111.71132490539</v>
      </c>
      <c r="W340">
        <v>111.81535036988301</v>
      </c>
      <c r="X340">
        <v>93.743794430083895</v>
      </c>
      <c r="Y340">
        <v>104.159253037331</v>
      </c>
      <c r="Z340">
        <v>91.492578896876495</v>
      </c>
      <c r="AA340">
        <v>94.271686081724596</v>
      </c>
      <c r="AB340">
        <v>102.32355790850799</v>
      </c>
      <c r="AC340">
        <v>113.103192137935</v>
      </c>
      <c r="AD340">
        <v>130.56010567331001</v>
      </c>
      <c r="AE340">
        <v>124.482126285302</v>
      </c>
      <c r="AF340">
        <v>137.33755086460701</v>
      </c>
      <c r="AG340">
        <v>165.222955145377</v>
      </c>
      <c r="AH340">
        <v>169.95477145314399</v>
      </c>
      <c r="AI340">
        <v>154.676596162789</v>
      </c>
      <c r="AJ340">
        <v>149.131275648057</v>
      </c>
      <c r="AK340">
        <v>141.669757679638</v>
      </c>
      <c r="AL340">
        <v>146.34339192709001</v>
      </c>
      <c r="AM340">
        <v>140.728239601529</v>
      </c>
      <c r="AN340">
        <v>155.95602474922001</v>
      </c>
      <c r="AO340">
        <v>140.95552448002601</v>
      </c>
      <c r="AP340">
        <v>145.971851833599</v>
      </c>
      <c r="AQ340">
        <v>153.564596871867</v>
      </c>
      <c r="AR340">
        <v>148.349100144472</v>
      </c>
      <c r="AS340">
        <v>173.14647729503099</v>
      </c>
      <c r="AT340">
        <v>158.40827112594999</v>
      </c>
      <c r="AU340">
        <v>149.53059167344401</v>
      </c>
      <c r="AV340">
        <v>156.53777170983</v>
      </c>
      <c r="AW340">
        <v>154.41049454521601</v>
      </c>
      <c r="AX340">
        <v>144.115478294708</v>
      </c>
      <c r="AY340">
        <v>160.83592109875701</v>
      </c>
      <c r="AZ340">
        <v>161.45895919638099</v>
      </c>
      <c r="BA340">
        <v>148.436441985946</v>
      </c>
      <c r="BB340">
        <v>150.696912952845</v>
      </c>
      <c r="BC340">
        <v>152.31964438450001</v>
      </c>
      <c r="BD340">
        <f t="shared" si="20"/>
        <v>143.91638647581175</v>
      </c>
      <c r="BE340">
        <f t="shared" si="19"/>
        <v>111.44719462493526</v>
      </c>
      <c r="BF340">
        <v>98.547677364379496</v>
      </c>
    </row>
    <row r="341" spans="1:58" x14ac:dyDescent="0.35">
      <c r="A341">
        <v>339</v>
      </c>
      <c r="B341" s="1">
        <v>43663</v>
      </c>
      <c r="C341" t="s">
        <v>315</v>
      </c>
      <c r="D341">
        <v>186.08939192158201</v>
      </c>
      <c r="E341">
        <v>182.886125233374</v>
      </c>
      <c r="F341">
        <v>173.35443627180001</v>
      </c>
      <c r="G341">
        <v>165.062091508929</v>
      </c>
      <c r="H341">
        <v>183.74010233839601</v>
      </c>
      <c r="I341">
        <v>169.97579043356899</v>
      </c>
      <c r="J341">
        <v>173.83804808314599</v>
      </c>
      <c r="K341">
        <v>168.84228630102101</v>
      </c>
      <c r="L341">
        <v>159.487396892579</v>
      </c>
      <c r="M341">
        <v>164.16626295889199</v>
      </c>
      <c r="N341">
        <v>146.82331983743299</v>
      </c>
      <c r="O341">
        <v>134.528258564494</v>
      </c>
      <c r="P341">
        <v>136.17558220033999</v>
      </c>
      <c r="Q341">
        <v>136.63982658546101</v>
      </c>
      <c r="R341">
        <v>131.288465913637</v>
      </c>
      <c r="S341">
        <v>119.30755139401499</v>
      </c>
      <c r="T341">
        <v>107.109595623362</v>
      </c>
      <c r="U341">
        <v>105.58342117697499</v>
      </c>
      <c r="V341">
        <v>105.917936516807</v>
      </c>
      <c r="W341">
        <v>107.251621725894</v>
      </c>
      <c r="X341">
        <v>94.417119424117999</v>
      </c>
      <c r="Y341">
        <v>104.03855012955</v>
      </c>
      <c r="Z341">
        <v>86.887134693017202</v>
      </c>
      <c r="AA341">
        <v>93.427028661537705</v>
      </c>
      <c r="AB341">
        <v>106.513410562597</v>
      </c>
      <c r="AC341">
        <v>113.136495925852</v>
      </c>
      <c r="AD341">
        <v>129.14669651869701</v>
      </c>
      <c r="AE341">
        <v>124.21156213093199</v>
      </c>
      <c r="AF341">
        <v>132.32451296873001</v>
      </c>
      <c r="AG341">
        <v>165.793125188787</v>
      </c>
      <c r="AH341">
        <v>175.163996456467</v>
      </c>
      <c r="AI341">
        <v>156.63556522169</v>
      </c>
      <c r="AJ341">
        <v>152.293421094027</v>
      </c>
      <c r="AK341">
        <v>143.55602280598899</v>
      </c>
      <c r="AL341">
        <v>148.772583314961</v>
      </c>
      <c r="AM341">
        <v>140.23196823834101</v>
      </c>
      <c r="AN341">
        <v>157.61969983800799</v>
      </c>
      <c r="AO341">
        <v>142.692780532933</v>
      </c>
      <c r="AP341">
        <v>148.227465074908</v>
      </c>
      <c r="AQ341">
        <v>153.504414255048</v>
      </c>
      <c r="AR341">
        <v>147.52834364192299</v>
      </c>
      <c r="AS341">
        <v>174.69666946029199</v>
      </c>
      <c r="AT341">
        <v>157.88154784583099</v>
      </c>
      <c r="AU341">
        <v>148.62097689985501</v>
      </c>
      <c r="AV341">
        <v>152.27171562548901</v>
      </c>
      <c r="AW341">
        <v>150.978825957482</v>
      </c>
      <c r="AX341">
        <v>146.58324590817099</v>
      </c>
      <c r="AY341">
        <v>157.67398227456701</v>
      </c>
      <c r="AZ341">
        <v>158.500468248289</v>
      </c>
      <c r="BA341">
        <v>147.27723433787699</v>
      </c>
      <c r="BB341">
        <v>154.72120518059799</v>
      </c>
      <c r="BC341">
        <v>150.672294663153</v>
      </c>
      <c r="BD341">
        <f t="shared" si="20"/>
        <v>143.73206874156583</v>
      </c>
      <c r="BE341">
        <f t="shared" si="19"/>
        <v>111.26287689068934</v>
      </c>
      <c r="BF341">
        <v>98.709661717534701</v>
      </c>
    </row>
    <row r="342" spans="1:58" x14ac:dyDescent="0.35">
      <c r="A342">
        <v>340</v>
      </c>
      <c r="B342" s="1">
        <v>43666</v>
      </c>
      <c r="C342" t="s">
        <v>324</v>
      </c>
      <c r="D342">
        <v>171.59559022512201</v>
      </c>
      <c r="E342">
        <v>165.805231598858</v>
      </c>
      <c r="F342">
        <v>160.099764757006</v>
      </c>
      <c r="G342">
        <v>152.65501721598901</v>
      </c>
      <c r="H342">
        <v>171.88644229569101</v>
      </c>
      <c r="I342">
        <v>164.59473391185199</v>
      </c>
      <c r="J342">
        <v>170.081595177487</v>
      </c>
      <c r="K342">
        <v>173.546201590539</v>
      </c>
      <c r="L342">
        <v>146.13971807210899</v>
      </c>
      <c r="M342">
        <v>153.361151409413</v>
      </c>
      <c r="N342">
        <v>145.724671561744</v>
      </c>
      <c r="O342">
        <v>129.92799401693401</v>
      </c>
      <c r="P342">
        <v>123.04002783801199</v>
      </c>
      <c r="Q342">
        <v>127.465684551145</v>
      </c>
      <c r="R342">
        <v>131.42274854356501</v>
      </c>
      <c r="S342">
        <v>106.104452603336</v>
      </c>
      <c r="T342">
        <v>94.944406193808604</v>
      </c>
      <c r="U342">
        <v>97.774801517040004</v>
      </c>
      <c r="V342">
        <v>105.29639932286899</v>
      </c>
      <c r="W342">
        <v>108.79584849544599</v>
      </c>
      <c r="X342">
        <v>96.037578533285497</v>
      </c>
      <c r="Y342">
        <v>100.572713106165</v>
      </c>
      <c r="Z342">
        <v>88.096167347563394</v>
      </c>
      <c r="AA342">
        <v>88.386254501591097</v>
      </c>
      <c r="AB342">
        <v>101.349458361274</v>
      </c>
      <c r="AC342">
        <v>117.806802652583</v>
      </c>
      <c r="AD342">
        <v>133.14989917446499</v>
      </c>
      <c r="AE342">
        <v>122.242800485269</v>
      </c>
      <c r="AF342">
        <v>130.64184914121299</v>
      </c>
      <c r="AG342">
        <v>168.94233337991099</v>
      </c>
      <c r="AH342">
        <v>178.613393444173</v>
      </c>
      <c r="AI342">
        <v>165.00808106465001</v>
      </c>
      <c r="AJ342">
        <v>154.65945334162399</v>
      </c>
      <c r="AK342">
        <v>147.44217023799999</v>
      </c>
      <c r="AL342">
        <v>153.073926342839</v>
      </c>
      <c r="AM342">
        <v>146.71871403802001</v>
      </c>
      <c r="AN342">
        <v>157.076882693729</v>
      </c>
      <c r="AO342">
        <v>150.477567075839</v>
      </c>
      <c r="AP342">
        <v>151.90015614643701</v>
      </c>
      <c r="AQ342">
        <v>150.43374278907601</v>
      </c>
      <c r="AR342">
        <v>151.867758500501</v>
      </c>
      <c r="AS342">
        <v>173.391528035964</v>
      </c>
      <c r="AT342">
        <v>164.05122601449801</v>
      </c>
      <c r="AU342">
        <v>157.147869251667</v>
      </c>
      <c r="AV342">
        <v>152.83020891091701</v>
      </c>
      <c r="AW342">
        <v>156.49705004108901</v>
      </c>
      <c r="AX342">
        <v>157.503327751754</v>
      </c>
      <c r="AY342">
        <v>161.60442781892701</v>
      </c>
      <c r="AZ342">
        <v>169.33979469667901</v>
      </c>
      <c r="BA342">
        <v>154.15365200896301</v>
      </c>
      <c r="BB342">
        <v>159.56799651541101</v>
      </c>
      <c r="BC342">
        <v>166.48533855257401</v>
      </c>
      <c r="BD342">
        <f t="shared" si="20"/>
        <v>142.83331928566568</v>
      </c>
      <c r="BE342">
        <f t="shared" si="19"/>
        <v>110.3641274347892</v>
      </c>
      <c r="BF342">
        <v>99.336441538676198</v>
      </c>
    </row>
    <row r="343" spans="1:58" x14ac:dyDescent="0.35">
      <c r="A343">
        <v>341</v>
      </c>
      <c r="B343" s="1">
        <v>43666</v>
      </c>
      <c r="C343" t="s">
        <v>318</v>
      </c>
      <c r="D343">
        <v>182.47083569898001</v>
      </c>
      <c r="E343">
        <v>167.43949057328999</v>
      </c>
      <c r="F343">
        <v>161.19744594631501</v>
      </c>
      <c r="G343">
        <v>155.94586238634901</v>
      </c>
      <c r="H343">
        <v>178.94630088799701</v>
      </c>
      <c r="I343">
        <v>161.972693885762</v>
      </c>
      <c r="J343">
        <v>170.825427980272</v>
      </c>
      <c r="K343">
        <v>176.47416520392201</v>
      </c>
      <c r="L343">
        <v>162.12049943953701</v>
      </c>
      <c r="M343">
        <v>155.70046804088099</v>
      </c>
      <c r="N343">
        <v>137.996822166073</v>
      </c>
      <c r="O343">
        <v>127.062004986809</v>
      </c>
      <c r="P343">
        <v>130.52493496395499</v>
      </c>
      <c r="Q343">
        <v>128.434118737928</v>
      </c>
      <c r="R343">
        <v>123.4132475511</v>
      </c>
      <c r="S343">
        <v>112.609654162475</v>
      </c>
      <c r="T343">
        <v>99.454227287789905</v>
      </c>
      <c r="U343">
        <v>101.634489312605</v>
      </c>
      <c r="V343">
        <v>100.379863781884</v>
      </c>
      <c r="W343">
        <v>101.251716615712</v>
      </c>
      <c r="X343">
        <v>86.820594405368098</v>
      </c>
      <c r="Y343">
        <v>98.756929898811606</v>
      </c>
      <c r="Z343">
        <v>81.836008933408706</v>
      </c>
      <c r="AA343">
        <v>84.157034963515102</v>
      </c>
      <c r="AB343">
        <v>96.647048107595793</v>
      </c>
      <c r="AC343">
        <v>115.07767078348201</v>
      </c>
      <c r="AD343">
        <v>122.71765056957</v>
      </c>
      <c r="AE343">
        <v>111.560527258272</v>
      </c>
      <c r="AF343">
        <v>120.20979533454501</v>
      </c>
      <c r="AG343">
        <v>160.81812694077399</v>
      </c>
      <c r="AH343">
        <v>169.74663139665799</v>
      </c>
      <c r="AI343">
        <v>157.911379398691</v>
      </c>
      <c r="AJ343">
        <v>142.15314737012599</v>
      </c>
      <c r="AK343">
        <v>133.906574653094</v>
      </c>
      <c r="AL343">
        <v>138.73570829994</v>
      </c>
      <c r="AM343">
        <v>125.954234880944</v>
      </c>
      <c r="AN343">
        <v>144.438449594866</v>
      </c>
      <c r="AO343">
        <v>130.72538769961901</v>
      </c>
      <c r="AP343">
        <v>134.87747761993199</v>
      </c>
      <c r="AQ343">
        <v>138.494031296256</v>
      </c>
      <c r="AR343">
        <v>132.770954180259</v>
      </c>
      <c r="AS343">
        <v>161.329536892059</v>
      </c>
      <c r="AT343">
        <v>150.33310445666299</v>
      </c>
      <c r="AU343">
        <v>138.11983269361599</v>
      </c>
      <c r="AV343">
        <v>146.47200080056601</v>
      </c>
      <c r="AW343">
        <v>139.09248809414501</v>
      </c>
      <c r="AX343">
        <v>130.63444036233301</v>
      </c>
      <c r="AY343">
        <v>141.379538319175</v>
      </c>
      <c r="AZ343">
        <v>146.91163871178799</v>
      </c>
      <c r="BA343">
        <v>134.07352689837001</v>
      </c>
      <c r="BB343">
        <v>148.39803926252901</v>
      </c>
      <c r="BC343">
        <v>140.91488330031001</v>
      </c>
      <c r="BD343">
        <f t="shared" si="20"/>
        <v>135.41978198051763</v>
      </c>
      <c r="BE343">
        <f t="shared" si="19"/>
        <v>102.95059012964114</v>
      </c>
      <c r="BF343">
        <v>99.764944636367503</v>
      </c>
    </row>
    <row r="344" spans="1:58" x14ac:dyDescent="0.35">
      <c r="A344">
        <v>342</v>
      </c>
      <c r="B344" s="1">
        <v>43667</v>
      </c>
      <c r="C344" t="s">
        <v>325</v>
      </c>
      <c r="D344">
        <v>164.88445531294599</v>
      </c>
      <c r="E344">
        <v>156.83685492331901</v>
      </c>
      <c r="F344">
        <v>157.249857296664</v>
      </c>
      <c r="G344">
        <v>146.460193086717</v>
      </c>
      <c r="H344">
        <v>168.01126617807299</v>
      </c>
      <c r="N344">
        <v>135.21042518211399</v>
      </c>
      <c r="O344">
        <v>121.364582851862</v>
      </c>
      <c r="P344">
        <v>127.252670614743</v>
      </c>
      <c r="Q344">
        <v>126.736553716209</v>
      </c>
      <c r="R344">
        <v>120.592663379545</v>
      </c>
      <c r="S344">
        <v>101.99967903569301</v>
      </c>
      <c r="T344">
        <v>97.072847270315407</v>
      </c>
      <c r="U344">
        <v>92.967127978999102</v>
      </c>
      <c r="V344">
        <v>93.312242497571006</v>
      </c>
      <c r="W344">
        <v>96.411533160159095</v>
      </c>
      <c r="X344">
        <v>86.504777517438896</v>
      </c>
      <c r="Y344">
        <v>90.569355403210096</v>
      </c>
      <c r="Z344">
        <v>75.688171509873001</v>
      </c>
      <c r="AH344">
        <v>172.295469297701</v>
      </c>
      <c r="AI344">
        <v>158.30897200190699</v>
      </c>
      <c r="AJ344">
        <v>153.66884024025501</v>
      </c>
      <c r="AK344">
        <v>143.13777522807601</v>
      </c>
      <c r="AL344">
        <v>144.16081710008899</v>
      </c>
      <c r="AM344">
        <v>139.672018870388</v>
      </c>
      <c r="AN344">
        <v>154.97439212298801</v>
      </c>
      <c r="AO344">
        <v>138.98268778159701</v>
      </c>
      <c r="AP344">
        <v>147.84393114948301</v>
      </c>
      <c r="AU344">
        <v>150.835051131847</v>
      </c>
      <c r="AV344">
        <v>150.797998394985</v>
      </c>
      <c r="AW344">
        <v>149.42399070601101</v>
      </c>
      <c r="AX344">
        <v>150.885646995011</v>
      </c>
      <c r="AY344">
        <v>163.43308722174999</v>
      </c>
      <c r="AZ344">
        <v>166.828907158991</v>
      </c>
      <c r="BA344">
        <v>145.30853011437</v>
      </c>
      <c r="BB344">
        <v>155.80700993320099</v>
      </c>
      <c r="BC344">
        <v>155.57449336663501</v>
      </c>
      <c r="BD344">
        <f t="shared" si="20"/>
        <v>136.14069099252043</v>
      </c>
      <c r="BE344">
        <f t="shared" si="19"/>
        <v>103.67149914164395</v>
      </c>
      <c r="BF344">
        <v>99.866781549717601</v>
      </c>
    </row>
    <row r="345" spans="1:58" x14ac:dyDescent="0.35">
      <c r="A345">
        <v>343</v>
      </c>
      <c r="B345" s="1">
        <v>43668</v>
      </c>
      <c r="C345" t="s">
        <v>326</v>
      </c>
      <c r="D345">
        <v>173.616591570037</v>
      </c>
      <c r="E345">
        <v>169.60515217773201</v>
      </c>
      <c r="F345">
        <v>162.712537802491</v>
      </c>
      <c r="G345">
        <v>155.12519087990401</v>
      </c>
      <c r="H345">
        <v>172.61599808176501</v>
      </c>
      <c r="I345">
        <v>158.650264366752</v>
      </c>
      <c r="J345">
        <v>165.28666624234799</v>
      </c>
      <c r="K345">
        <v>157.37212293951899</v>
      </c>
      <c r="L345">
        <v>148.514790958822</v>
      </c>
      <c r="M345">
        <v>155.378850084943</v>
      </c>
      <c r="N345">
        <v>133.92741999700499</v>
      </c>
      <c r="O345">
        <v>122.172750603509</v>
      </c>
      <c r="P345">
        <v>124.77030397567</v>
      </c>
      <c r="Q345">
        <v>125.087134763606</v>
      </c>
      <c r="R345">
        <v>120.41881795567301</v>
      </c>
      <c r="S345">
        <v>107.717965120909</v>
      </c>
      <c r="T345">
        <v>98.119622597337596</v>
      </c>
      <c r="U345">
        <v>97.884327152753201</v>
      </c>
      <c r="V345">
        <v>95.743077523599297</v>
      </c>
      <c r="W345">
        <v>96.745995273243906</v>
      </c>
      <c r="X345">
        <v>86.626872548614202</v>
      </c>
      <c r="Y345">
        <v>95.365504370241297</v>
      </c>
      <c r="Z345">
        <v>77.560042245189905</v>
      </c>
      <c r="AA345">
        <v>82.825659031022397</v>
      </c>
      <c r="AB345">
        <v>92.449888163636501</v>
      </c>
      <c r="AC345">
        <v>94.597999085692905</v>
      </c>
      <c r="AD345">
        <v>114.996046382424</v>
      </c>
      <c r="AE345">
        <v>112.58733005990899</v>
      </c>
      <c r="AF345">
        <v>119.366374337504</v>
      </c>
      <c r="AG345">
        <v>155.23883603030501</v>
      </c>
      <c r="AH345">
        <v>159.599487678673</v>
      </c>
      <c r="AI345">
        <v>141.87181346100999</v>
      </c>
      <c r="AJ345">
        <v>138.33535551478201</v>
      </c>
      <c r="AK345">
        <v>132.97336220687501</v>
      </c>
      <c r="AL345">
        <v>135.32924053622</v>
      </c>
      <c r="AM345">
        <v>127.388525805732</v>
      </c>
      <c r="AN345">
        <v>145.054610063729</v>
      </c>
      <c r="AO345">
        <v>130.357705937513</v>
      </c>
      <c r="AP345">
        <v>135.24036502227</v>
      </c>
      <c r="AQ345">
        <v>140.19326917475499</v>
      </c>
      <c r="AR345">
        <v>134.837585225732</v>
      </c>
      <c r="AS345">
        <v>160.84687666515001</v>
      </c>
      <c r="AT345">
        <v>146.96279806662099</v>
      </c>
      <c r="AU345">
        <v>136.009487302884</v>
      </c>
      <c r="AV345">
        <v>138.768742459891</v>
      </c>
      <c r="AW345">
        <v>138.43599060758501</v>
      </c>
      <c r="AX345">
        <v>132.827230823706</v>
      </c>
      <c r="AY345">
        <v>144.323893811879</v>
      </c>
      <c r="AZ345">
        <v>149.936662763366</v>
      </c>
      <c r="BA345">
        <v>130.991668327881</v>
      </c>
      <c r="BB345">
        <v>139.59394327355801</v>
      </c>
      <c r="BC345">
        <v>139.223545745389</v>
      </c>
      <c r="BD345">
        <f t="shared" si="20"/>
        <v>131.77273639994922</v>
      </c>
      <c r="BE345">
        <f t="shared" si="19"/>
        <v>99.30354454907274</v>
      </c>
      <c r="BF345">
        <v>98.812261853501099</v>
      </c>
    </row>
    <row r="346" spans="1:58" x14ac:dyDescent="0.35">
      <c r="A346">
        <v>344</v>
      </c>
      <c r="B346" s="1">
        <v>43671</v>
      </c>
      <c r="C346" t="s">
        <v>323</v>
      </c>
      <c r="D346">
        <v>157.607333275824</v>
      </c>
      <c r="E346">
        <v>161.94921285346399</v>
      </c>
      <c r="F346">
        <v>151.067582398067</v>
      </c>
      <c r="G346">
        <v>143.02494067446801</v>
      </c>
      <c r="H346">
        <v>168.987278523763</v>
      </c>
      <c r="I346">
        <v>157.70696368524099</v>
      </c>
      <c r="J346">
        <v>151.95139755681799</v>
      </c>
      <c r="K346">
        <v>153.23509998153301</v>
      </c>
      <c r="L346">
        <v>136.135737291194</v>
      </c>
      <c r="M346">
        <v>142.36093697352601</v>
      </c>
      <c r="N346">
        <v>121.682774036786</v>
      </c>
      <c r="O346">
        <v>113.60377226064</v>
      </c>
      <c r="P346">
        <v>113.448718116538</v>
      </c>
      <c r="Q346">
        <v>117.53280134939099</v>
      </c>
      <c r="R346">
        <v>114.13349576888</v>
      </c>
      <c r="S346">
        <v>103.844324651664</v>
      </c>
      <c r="T346">
        <v>92.462068070244598</v>
      </c>
      <c r="U346">
        <v>88.420342958365694</v>
      </c>
      <c r="V346">
        <v>91.037891229798902</v>
      </c>
      <c r="W346">
        <v>93.7657570002565</v>
      </c>
      <c r="X346">
        <v>77.739080787057503</v>
      </c>
      <c r="Y346">
        <v>82.108323952282205</v>
      </c>
      <c r="Z346">
        <v>76.339639591725501</v>
      </c>
      <c r="AA346">
        <v>76.881276848989799</v>
      </c>
      <c r="AB346">
        <v>88.807426186845106</v>
      </c>
      <c r="AC346">
        <v>88.958053983190993</v>
      </c>
      <c r="AD346">
        <v>112.94489808773901</v>
      </c>
      <c r="AE346">
        <v>100.10944375486299</v>
      </c>
      <c r="AF346">
        <v>112.24427774472601</v>
      </c>
      <c r="AG346">
        <v>152.121484889632</v>
      </c>
      <c r="AH346">
        <v>154.10377365450401</v>
      </c>
      <c r="AI346">
        <v>139.54854617968101</v>
      </c>
      <c r="AJ346">
        <v>126.698060609544</v>
      </c>
      <c r="AK346">
        <v>119.72833550198099</v>
      </c>
      <c r="AL346">
        <v>123.157219489235</v>
      </c>
      <c r="AM346">
        <v>112.743910218934</v>
      </c>
      <c r="AN346">
        <v>136.26611523286201</v>
      </c>
      <c r="AO346">
        <v>120.606755857358</v>
      </c>
      <c r="AP346">
        <v>123.671165333188</v>
      </c>
      <c r="AQ346">
        <v>133.55811185821199</v>
      </c>
      <c r="AR346">
        <v>124.905856557543</v>
      </c>
      <c r="AS346">
        <v>150.68266042101999</v>
      </c>
      <c r="AT346">
        <v>140.45481406898901</v>
      </c>
      <c r="AU346">
        <v>127.59846879948699</v>
      </c>
      <c r="AV346">
        <v>132.04211939108299</v>
      </c>
      <c r="AW346">
        <v>127.0310372055</v>
      </c>
      <c r="AX346">
        <v>120.479349803547</v>
      </c>
      <c r="AY346">
        <v>137.52615661274299</v>
      </c>
      <c r="AZ346">
        <v>138.460334361143</v>
      </c>
      <c r="BA346">
        <v>124.053241564735</v>
      </c>
      <c r="BB346">
        <v>130.48295692865</v>
      </c>
      <c r="BC346">
        <v>122.686042024602</v>
      </c>
      <c r="BD346">
        <f t="shared" si="20"/>
        <v>123.24418011842415</v>
      </c>
      <c r="BE346">
        <f t="shared" si="19"/>
        <v>90.77498826754767</v>
      </c>
      <c r="BF346">
        <v>98.349655661705796</v>
      </c>
    </row>
    <row r="347" spans="1:58" x14ac:dyDescent="0.35">
      <c r="A347">
        <v>345</v>
      </c>
      <c r="B347" s="1">
        <v>43673</v>
      </c>
      <c r="C347" t="s">
        <v>315</v>
      </c>
      <c r="D347">
        <v>179.12920779170301</v>
      </c>
      <c r="E347">
        <v>185.35441684877901</v>
      </c>
      <c r="F347">
        <v>174.49926215237701</v>
      </c>
      <c r="G347">
        <v>164.37034779445099</v>
      </c>
      <c r="H347">
        <v>185.29038527756899</v>
      </c>
      <c r="I347">
        <v>174.842039771609</v>
      </c>
      <c r="J347">
        <v>174.899148777536</v>
      </c>
      <c r="K347">
        <v>172.352464388372</v>
      </c>
      <c r="L347">
        <v>154.26864431774601</v>
      </c>
      <c r="M347">
        <v>161.77514498709499</v>
      </c>
      <c r="N347">
        <v>142.287492985722</v>
      </c>
      <c r="O347">
        <v>131.99505678276299</v>
      </c>
      <c r="P347">
        <v>133.435690484086</v>
      </c>
      <c r="Q347">
        <v>137.496228616548</v>
      </c>
      <c r="R347">
        <v>133.160103943547</v>
      </c>
      <c r="S347">
        <v>122.78907763513401</v>
      </c>
      <c r="T347">
        <v>110.08474589336301</v>
      </c>
      <c r="U347">
        <v>109.265562604199</v>
      </c>
      <c r="V347">
        <v>115.638474644662</v>
      </c>
      <c r="W347">
        <v>120.154290184377</v>
      </c>
      <c r="X347">
        <v>101.239969924162</v>
      </c>
      <c r="Y347">
        <v>101.97079254278999</v>
      </c>
      <c r="Z347">
        <v>99.586846235307803</v>
      </c>
      <c r="AA347">
        <v>95.681655575207998</v>
      </c>
      <c r="AB347">
        <v>111.18243654792199</v>
      </c>
      <c r="AC347">
        <v>115.275146493471</v>
      </c>
      <c r="AD347">
        <v>132.106840589472</v>
      </c>
      <c r="AE347">
        <v>129.306255561635</v>
      </c>
      <c r="AF347">
        <v>137.044235805234</v>
      </c>
      <c r="AG347">
        <v>165.978045579964</v>
      </c>
      <c r="AH347">
        <v>176.14807704377799</v>
      </c>
      <c r="AI347">
        <v>162.595903862608</v>
      </c>
      <c r="AJ347">
        <v>153.885651287152</v>
      </c>
      <c r="AK347">
        <v>142.07462179861301</v>
      </c>
      <c r="AL347">
        <v>147.633756954967</v>
      </c>
      <c r="AM347">
        <v>140.74530450287301</v>
      </c>
      <c r="AN347">
        <v>159.21563457508299</v>
      </c>
      <c r="AO347">
        <v>141.04706437255101</v>
      </c>
      <c r="AP347">
        <v>148.83130220412099</v>
      </c>
      <c r="AQ347">
        <v>154.21484831727</v>
      </c>
      <c r="AR347">
        <v>150.50217537490201</v>
      </c>
      <c r="AS347">
        <v>172.93825258657299</v>
      </c>
      <c r="AT347">
        <v>159.635215150226</v>
      </c>
      <c r="AU347">
        <v>152.74383826793999</v>
      </c>
      <c r="AV347">
        <v>153.563260534715</v>
      </c>
      <c r="AW347">
        <v>152.902942671228</v>
      </c>
      <c r="AX347">
        <v>146.73316553218399</v>
      </c>
      <c r="AY347">
        <v>159.42584324853399</v>
      </c>
      <c r="AZ347">
        <v>166.346932583116</v>
      </c>
      <c r="BA347">
        <v>153.535995712974</v>
      </c>
      <c r="BB347">
        <v>159.989900668616</v>
      </c>
      <c r="BC347">
        <v>150.73290676819701</v>
      </c>
      <c r="BD347">
        <f t="shared" si="20"/>
        <v>145.72889624528892</v>
      </c>
      <c r="BE347">
        <f t="shared" si="19"/>
        <v>113.25970439441244</v>
      </c>
      <c r="BF347">
        <v>98.637122683727398</v>
      </c>
    </row>
    <row r="348" spans="1:58" x14ac:dyDescent="0.35">
      <c r="A348">
        <v>346</v>
      </c>
      <c r="B348" s="1">
        <v>43674</v>
      </c>
      <c r="C348" t="s">
        <v>327</v>
      </c>
      <c r="D348">
        <v>172.23490869040799</v>
      </c>
      <c r="E348">
        <v>174.56134000700999</v>
      </c>
      <c r="F348">
        <v>165.33779225703401</v>
      </c>
      <c r="G348">
        <v>156.71623807224699</v>
      </c>
      <c r="N348">
        <v>133.44616008768801</v>
      </c>
      <c r="O348">
        <v>119.135649979839</v>
      </c>
      <c r="P348">
        <v>122.29229635003399</v>
      </c>
      <c r="Q348">
        <v>132.088454951101</v>
      </c>
      <c r="R348">
        <v>126.29646916524101</v>
      </c>
      <c r="S348">
        <v>111.018685555517</v>
      </c>
      <c r="T348">
        <v>98.2476252670224</v>
      </c>
      <c r="U348">
        <v>99.074750557672303</v>
      </c>
      <c r="V348">
        <v>104.792763470754</v>
      </c>
      <c r="W348">
        <v>110.153464838685</v>
      </c>
      <c r="X348">
        <v>92.246590154402696</v>
      </c>
      <c r="AF348">
        <v>134.192756812699</v>
      </c>
      <c r="AG348">
        <v>165.54586117259501</v>
      </c>
      <c r="AH348">
        <v>173.60946864633701</v>
      </c>
      <c r="AI348">
        <v>161.47431509263899</v>
      </c>
      <c r="AJ348">
        <v>153.74966160941401</v>
      </c>
      <c r="AK348">
        <v>143.56871419649599</v>
      </c>
      <c r="AL348">
        <v>151.817017682131</v>
      </c>
      <c r="AM348">
        <v>144.153469035169</v>
      </c>
      <c r="AN348">
        <v>158.60615512970301</v>
      </c>
      <c r="AO348">
        <v>141.02837346179999</v>
      </c>
      <c r="AT348">
        <v>173.67842846888101</v>
      </c>
      <c r="AU348">
        <v>163.413440465733</v>
      </c>
      <c r="AV348">
        <v>162.43137850544599</v>
      </c>
      <c r="AW348">
        <v>163.59828786854601</v>
      </c>
      <c r="AX348">
        <v>157.658113651517</v>
      </c>
      <c r="AY348">
        <v>167.504499280982</v>
      </c>
      <c r="AZ348">
        <v>174.16078670576201</v>
      </c>
      <c r="BA348">
        <v>159.50708605056701</v>
      </c>
      <c r="BB348">
        <v>170.00202917694301</v>
      </c>
      <c r="BC348">
        <v>160.05602499660799</v>
      </c>
      <c r="BD348">
        <f t="shared" si="20"/>
        <v>145.63997306898924</v>
      </c>
      <c r="BE348">
        <f t="shared" si="19"/>
        <v>113.17078121811275</v>
      </c>
      <c r="BF348">
        <v>99.0261724652255</v>
      </c>
    </row>
    <row r="349" spans="1:58" x14ac:dyDescent="0.35">
      <c r="A349">
        <v>347</v>
      </c>
      <c r="B349" s="1">
        <v>43675</v>
      </c>
      <c r="C349" t="s">
        <v>328</v>
      </c>
      <c r="D349">
        <v>159.40149714244799</v>
      </c>
      <c r="E349">
        <v>157.90337295814999</v>
      </c>
      <c r="F349">
        <v>147.79475237121801</v>
      </c>
      <c r="G349">
        <v>143.597610552779</v>
      </c>
      <c r="H349">
        <v>160.25282888079701</v>
      </c>
      <c r="I349">
        <v>148.38564097255201</v>
      </c>
      <c r="J349">
        <v>153.669999807148</v>
      </c>
      <c r="K349">
        <v>150.657550012754</v>
      </c>
      <c r="L349">
        <v>133.76860793186799</v>
      </c>
      <c r="M349">
        <v>139.787037090675</v>
      </c>
      <c r="N349">
        <v>122.984889238257</v>
      </c>
      <c r="O349">
        <v>111.911567535488</v>
      </c>
      <c r="P349">
        <v>114.006932564255</v>
      </c>
      <c r="Q349">
        <v>120.25243824761</v>
      </c>
      <c r="R349">
        <v>113.162480532868</v>
      </c>
      <c r="S349">
        <v>100.256641164043</v>
      </c>
      <c r="T349">
        <v>91.867150411377196</v>
      </c>
      <c r="U349">
        <v>93.790019921858004</v>
      </c>
      <c r="V349">
        <v>96.168744116463003</v>
      </c>
      <c r="W349">
        <v>100.125988369626</v>
      </c>
      <c r="X349">
        <v>82.981699641765701</v>
      </c>
      <c r="Y349">
        <v>89.167329042995206</v>
      </c>
      <c r="Z349">
        <v>80.411405528738001</v>
      </c>
      <c r="AA349">
        <v>79.264330795213198</v>
      </c>
      <c r="AB349">
        <v>98.079552020247405</v>
      </c>
      <c r="AC349">
        <v>101.304766982808</v>
      </c>
      <c r="AG349">
        <v>155.67302457753999</v>
      </c>
      <c r="AH349">
        <v>163.443707998116</v>
      </c>
      <c r="AO349">
        <v>132.416844212435</v>
      </c>
      <c r="AP349">
        <v>140.973012996883</v>
      </c>
      <c r="AQ349">
        <v>144.027901021415</v>
      </c>
      <c r="AT349">
        <v>158.26266372323499</v>
      </c>
      <c r="AU349">
        <v>149.87378877866499</v>
      </c>
      <c r="AV349">
        <v>150.04075811751201</v>
      </c>
      <c r="AW349">
        <v>153.54704486561801</v>
      </c>
      <c r="AX349">
        <v>147.45798988624099</v>
      </c>
      <c r="AY349">
        <v>156.01719569770199</v>
      </c>
      <c r="AZ349">
        <v>163.858011430467</v>
      </c>
      <c r="BA349">
        <v>148.74387432303001</v>
      </c>
      <c r="BB349">
        <v>155.99589281873</v>
      </c>
      <c r="BC349">
        <v>153.35361584338801</v>
      </c>
      <c r="BD349">
        <f t="shared" si="20"/>
        <v>130.84488195426778</v>
      </c>
      <c r="BE349">
        <f t="shared" si="19"/>
        <v>98.375690103391292</v>
      </c>
      <c r="BF349">
        <v>99.773034725854501</v>
      </c>
    </row>
    <row r="350" spans="1:58" x14ac:dyDescent="0.35">
      <c r="A350">
        <v>348</v>
      </c>
      <c r="B350" s="1">
        <v>43676</v>
      </c>
      <c r="C350" t="s">
        <v>318</v>
      </c>
      <c r="D350">
        <v>193.01585314992599</v>
      </c>
      <c r="E350">
        <v>194.50664484667399</v>
      </c>
      <c r="F350">
        <v>185.81834370372499</v>
      </c>
      <c r="G350">
        <v>172.03266152369201</v>
      </c>
      <c r="H350">
        <v>193.876257306024</v>
      </c>
      <c r="I350">
        <v>177.82484461575001</v>
      </c>
      <c r="J350">
        <v>184.47409522709299</v>
      </c>
      <c r="K350">
        <v>179.527904855163</v>
      </c>
      <c r="L350">
        <v>163.405548302776</v>
      </c>
      <c r="M350">
        <v>172.11899338433801</v>
      </c>
      <c r="N350">
        <v>148.863833383128</v>
      </c>
      <c r="O350">
        <v>139.24222447678599</v>
      </c>
      <c r="P350">
        <v>139.596845402832</v>
      </c>
      <c r="Q350">
        <v>141.37348682202199</v>
      </c>
      <c r="R350">
        <v>143.25523929764901</v>
      </c>
      <c r="S350">
        <v>130.896815981598</v>
      </c>
      <c r="T350">
        <v>115.378659439374</v>
      </c>
      <c r="U350">
        <v>115.23827189136701</v>
      </c>
      <c r="V350">
        <v>119.887795403387</v>
      </c>
      <c r="W350">
        <v>122.884926392552</v>
      </c>
      <c r="X350">
        <v>108.757106814525</v>
      </c>
      <c r="Y350">
        <v>112.81642782332</v>
      </c>
      <c r="Z350">
        <v>104.315381037027</v>
      </c>
      <c r="AA350">
        <v>101.78520441249</v>
      </c>
      <c r="AB350">
        <v>113.152373460981</v>
      </c>
      <c r="AC350">
        <v>123.551585249288</v>
      </c>
      <c r="AD350">
        <v>140.55808184206799</v>
      </c>
      <c r="AE350">
        <v>136.01319378729201</v>
      </c>
      <c r="AF350">
        <v>141.91343749203801</v>
      </c>
      <c r="AG350">
        <v>171.83715310289</v>
      </c>
      <c r="AH350">
        <v>180.72695065326499</v>
      </c>
      <c r="AI350">
        <v>170.986207161463</v>
      </c>
      <c r="AJ350">
        <v>161.294433805983</v>
      </c>
      <c r="AK350">
        <v>149.084980425391</v>
      </c>
      <c r="AL350">
        <v>154.944160511544</v>
      </c>
      <c r="AM350">
        <v>149.62494393470101</v>
      </c>
      <c r="AN350">
        <v>167.63854485412301</v>
      </c>
      <c r="AO350">
        <v>151.10480816906201</v>
      </c>
      <c r="AP350">
        <v>157.43413094739199</v>
      </c>
      <c r="AQ350">
        <v>164.25292108692801</v>
      </c>
      <c r="AR350">
        <v>156.93747934143801</v>
      </c>
      <c r="AS350">
        <v>186.05161115509799</v>
      </c>
      <c r="AT350">
        <v>172.543246937303</v>
      </c>
      <c r="AU350">
        <v>162.74321443419001</v>
      </c>
      <c r="AV350">
        <v>164.781120815191</v>
      </c>
      <c r="AW350">
        <v>167.354787519626</v>
      </c>
      <c r="AX350">
        <v>163.17998386772899</v>
      </c>
      <c r="AY350">
        <v>169.77376324163399</v>
      </c>
      <c r="AZ350">
        <v>174.97771460443499</v>
      </c>
      <c r="BA350">
        <v>161.54413924797399</v>
      </c>
      <c r="BB350">
        <v>169.74952344203501</v>
      </c>
      <c r="BC350">
        <v>156.570018007969</v>
      </c>
      <c r="BD350">
        <f t="shared" si="20"/>
        <v>153.86957451138943</v>
      </c>
      <c r="BE350">
        <f t="shared" si="19"/>
        <v>121.40038266051295</v>
      </c>
      <c r="BF350">
        <v>99.779276685263795</v>
      </c>
    </row>
    <row r="351" spans="1:58" x14ac:dyDescent="0.35">
      <c r="A351">
        <v>349</v>
      </c>
      <c r="B351" s="1">
        <v>43678</v>
      </c>
      <c r="C351" t="s">
        <v>309</v>
      </c>
      <c r="D351">
        <v>180.81631786629001</v>
      </c>
      <c r="E351">
        <v>178.41398281309199</v>
      </c>
      <c r="F351">
        <v>171.857788939442</v>
      </c>
      <c r="G351">
        <v>158.82587452633501</v>
      </c>
      <c r="H351">
        <v>178.80853377920701</v>
      </c>
      <c r="I351">
        <v>165.111088157262</v>
      </c>
      <c r="J351">
        <v>170.81370696386099</v>
      </c>
      <c r="K351">
        <v>165.12414723148299</v>
      </c>
      <c r="L351">
        <v>153.971473967641</v>
      </c>
      <c r="M351">
        <v>159.98819826345601</v>
      </c>
      <c r="N351">
        <v>139.06909434486201</v>
      </c>
      <c r="O351">
        <v>129.94053696838299</v>
      </c>
      <c r="P351">
        <v>130.40162314308299</v>
      </c>
      <c r="Q351">
        <v>131.166810459483</v>
      </c>
      <c r="R351">
        <v>128.89336578271801</v>
      </c>
      <c r="S351">
        <v>117.96531547163799</v>
      </c>
      <c r="T351">
        <v>105.866933936267</v>
      </c>
      <c r="U351">
        <v>102.906591852274</v>
      </c>
      <c r="V351">
        <v>107.157126166018</v>
      </c>
      <c r="W351">
        <v>109.744671133197</v>
      </c>
      <c r="X351">
        <v>96.023483534696496</v>
      </c>
      <c r="Y351">
        <v>99.24957148675</v>
      </c>
      <c r="Z351">
        <v>88.6315989333023</v>
      </c>
      <c r="AA351">
        <v>88.251062143278901</v>
      </c>
      <c r="AB351">
        <v>103.837327539284</v>
      </c>
      <c r="AC351">
        <v>111.473069721977</v>
      </c>
      <c r="AD351">
        <v>125.88994993020199</v>
      </c>
      <c r="AE351">
        <v>119.566919114417</v>
      </c>
      <c r="AF351">
        <v>127.60304981188401</v>
      </c>
      <c r="AG351">
        <v>155.15404286733599</v>
      </c>
      <c r="AH351">
        <v>166.612544437553</v>
      </c>
      <c r="AI351">
        <v>156.68564207123299</v>
      </c>
      <c r="AJ351">
        <v>145.35075920817599</v>
      </c>
      <c r="AK351">
        <v>135.931033173434</v>
      </c>
      <c r="AL351">
        <v>142.34249345010701</v>
      </c>
      <c r="AM351">
        <v>133.174874330351</v>
      </c>
      <c r="AN351">
        <v>152.37545715150199</v>
      </c>
      <c r="AO351">
        <v>137.313373698726</v>
      </c>
      <c r="AP351">
        <v>143.75407804433999</v>
      </c>
      <c r="AQ351">
        <v>150.439057118921</v>
      </c>
      <c r="AR351">
        <v>143.80464790257599</v>
      </c>
      <c r="AS351">
        <v>170.626007877484</v>
      </c>
      <c r="AT351">
        <v>157.647014445895</v>
      </c>
      <c r="AU351">
        <v>147.696772342092</v>
      </c>
      <c r="AV351">
        <v>148.53399938552499</v>
      </c>
      <c r="AW351">
        <v>149.319273570805</v>
      </c>
      <c r="AX351">
        <v>144.50282921833499</v>
      </c>
      <c r="AY351">
        <v>153.28504524933399</v>
      </c>
      <c r="AZ351">
        <v>158.04464698472199</v>
      </c>
      <c r="BA351">
        <v>146.33154328818901</v>
      </c>
      <c r="BB351">
        <v>150.113497010354</v>
      </c>
      <c r="BC351">
        <v>143.880155420949</v>
      </c>
      <c r="BD351">
        <f t="shared" si="20"/>
        <v>140.00553850441773</v>
      </c>
      <c r="BE351">
        <f t="shared" si="19"/>
        <v>107.53634665354124</v>
      </c>
      <c r="BF351">
        <v>99.919325477739903</v>
      </c>
    </row>
    <row r="352" spans="1:58" x14ac:dyDescent="0.35">
      <c r="A352">
        <v>350</v>
      </c>
      <c r="B352" s="1">
        <v>43683</v>
      </c>
      <c r="C352" t="s">
        <v>329</v>
      </c>
      <c r="D352">
        <v>158.153346374053</v>
      </c>
      <c r="E352">
        <v>159.63339405166101</v>
      </c>
      <c r="F352">
        <v>158.32311160033501</v>
      </c>
      <c r="G352">
        <v>149.13397121647</v>
      </c>
      <c r="H352">
        <v>164.51774903878001</v>
      </c>
      <c r="I352">
        <v>151.02182946180901</v>
      </c>
      <c r="J352">
        <v>153.964245733219</v>
      </c>
      <c r="K352">
        <v>149.7059145257</v>
      </c>
      <c r="L352">
        <v>127.88509475937499</v>
      </c>
      <c r="M352">
        <v>138.39821838041701</v>
      </c>
      <c r="N352">
        <v>120.998551405095</v>
      </c>
      <c r="O352">
        <v>110.76097584538</v>
      </c>
      <c r="P352">
        <v>106.430226362922</v>
      </c>
      <c r="Q352">
        <v>110.60515480206899</v>
      </c>
      <c r="R352">
        <v>113.30188896688</v>
      </c>
      <c r="S352">
        <v>100.563091070347</v>
      </c>
      <c r="T352">
        <v>89.510575232730105</v>
      </c>
      <c r="U352">
        <v>86.139000167574594</v>
      </c>
      <c r="V352">
        <v>88.124345392479398</v>
      </c>
      <c r="W352">
        <v>92.877192415451603</v>
      </c>
      <c r="X352">
        <v>78.909877267885193</v>
      </c>
      <c r="Y352">
        <v>79.012515551314706</v>
      </c>
      <c r="Z352">
        <v>71.487101239313503</v>
      </c>
      <c r="AA352">
        <v>69.759543101918695</v>
      </c>
      <c r="AB352">
        <v>83.693277722803401</v>
      </c>
      <c r="AC352">
        <v>92.481603150976994</v>
      </c>
      <c r="AD352">
        <v>111.96714902367</v>
      </c>
      <c r="AE352">
        <v>102.75495588524301</v>
      </c>
      <c r="AF352">
        <v>112.329836437277</v>
      </c>
      <c r="AG352">
        <v>136.41886059751999</v>
      </c>
      <c r="AH352">
        <v>145.750092482111</v>
      </c>
      <c r="AI352">
        <v>136.87776105624599</v>
      </c>
      <c r="AJ352">
        <v>129.91294539670201</v>
      </c>
      <c r="AK352">
        <v>117.55742332299199</v>
      </c>
      <c r="AL352">
        <v>117.560155598165</v>
      </c>
      <c r="AM352">
        <v>111.401886720562</v>
      </c>
      <c r="AN352">
        <v>132.80703289141599</v>
      </c>
      <c r="AO352">
        <v>116.70810771011701</v>
      </c>
      <c r="AP352">
        <v>121.988899151512</v>
      </c>
      <c r="AQ352">
        <v>126.326479035292</v>
      </c>
      <c r="AR352">
        <v>124.149032848513</v>
      </c>
      <c r="AS352">
        <v>149.45536136105699</v>
      </c>
      <c r="AT352">
        <v>138.05146307281601</v>
      </c>
      <c r="AU352">
        <v>125.55841820409201</v>
      </c>
      <c r="AV352">
        <v>127.388224626479</v>
      </c>
      <c r="AW352">
        <v>125.79107702817301</v>
      </c>
      <c r="AX352">
        <v>124.056137583964</v>
      </c>
      <c r="AY352">
        <v>134.04573152020001</v>
      </c>
      <c r="AZ352">
        <v>138.06603697215499</v>
      </c>
      <c r="BA352">
        <v>125.569547227649</v>
      </c>
      <c r="BB352">
        <v>136.46433010704101</v>
      </c>
      <c r="BC352">
        <v>125.58961192427699</v>
      </c>
      <c r="BD352">
        <f t="shared" si="20"/>
        <v>121.15266062735007</v>
      </c>
      <c r="BE352">
        <f t="shared" si="19"/>
        <v>88.683468776473589</v>
      </c>
      <c r="BF352">
        <v>100.434683043265</v>
      </c>
    </row>
    <row r="353" spans="1:58" x14ac:dyDescent="0.35">
      <c r="A353">
        <v>351</v>
      </c>
      <c r="B353" s="1">
        <v>43686</v>
      </c>
      <c r="C353" t="s">
        <v>330</v>
      </c>
      <c r="D353">
        <v>177.13776476219201</v>
      </c>
      <c r="E353">
        <v>174.39838078858901</v>
      </c>
      <c r="F353">
        <v>168.65487379644301</v>
      </c>
      <c r="G353">
        <v>158.29271002942701</v>
      </c>
      <c r="H353">
        <v>174.163382025582</v>
      </c>
      <c r="I353">
        <v>164.27133757874199</v>
      </c>
      <c r="J353">
        <v>164.63502664597701</v>
      </c>
      <c r="K353">
        <v>160.865192148164</v>
      </c>
      <c r="L353">
        <v>143.81740339359999</v>
      </c>
      <c r="M353">
        <v>153.37797764100401</v>
      </c>
      <c r="N353">
        <v>134.55238952394001</v>
      </c>
      <c r="O353">
        <v>124.886342968504</v>
      </c>
      <c r="P353">
        <v>123.25262139735101</v>
      </c>
      <c r="Q353">
        <v>129.07062236854799</v>
      </c>
      <c r="R353">
        <v>125.61757338130801</v>
      </c>
      <c r="S353">
        <v>114.37720052848999</v>
      </c>
      <c r="T353">
        <v>101.06054381365</v>
      </c>
      <c r="U353">
        <v>99.345256824498904</v>
      </c>
      <c r="V353">
        <v>102.733939395684</v>
      </c>
      <c r="W353">
        <v>107.067608824606</v>
      </c>
      <c r="X353">
        <v>94.097888475210496</v>
      </c>
      <c r="Y353">
        <v>94.254667957564806</v>
      </c>
      <c r="Z353">
        <v>81.819236949269893</v>
      </c>
      <c r="AA353">
        <v>86.260779799692699</v>
      </c>
      <c r="AB353">
        <v>96.695028856208793</v>
      </c>
      <c r="AC353">
        <v>105.002711337522</v>
      </c>
      <c r="AD353">
        <v>125.05540232188901</v>
      </c>
      <c r="AE353">
        <v>114.982832333478</v>
      </c>
      <c r="AF353">
        <v>128.66815248974299</v>
      </c>
      <c r="AG353">
        <v>155.31862485594601</v>
      </c>
      <c r="AH353">
        <v>162.67585340127499</v>
      </c>
      <c r="AI353">
        <v>154.44338938901799</v>
      </c>
      <c r="AJ353">
        <v>143.65154430715901</v>
      </c>
      <c r="AK353">
        <v>128.929235312158</v>
      </c>
      <c r="AL353">
        <v>131.897799968524</v>
      </c>
      <c r="AM353">
        <v>128.308423284827</v>
      </c>
      <c r="AN353">
        <v>147.49410774495601</v>
      </c>
      <c r="AO353">
        <v>131.47960801435599</v>
      </c>
      <c r="AP353">
        <v>135.11912489583199</v>
      </c>
      <c r="AQ353">
        <v>143.76021446007101</v>
      </c>
      <c r="AR353">
        <v>138.73652895663</v>
      </c>
      <c r="AS353">
        <v>165.43749062409299</v>
      </c>
      <c r="AT353">
        <v>152.800735996025</v>
      </c>
      <c r="AU353">
        <v>144.343687606196</v>
      </c>
      <c r="AV353">
        <v>142.32115632893101</v>
      </c>
      <c r="AW353">
        <v>143.036936287054</v>
      </c>
      <c r="AX353">
        <v>140.45205534424099</v>
      </c>
      <c r="AY353">
        <v>150.112268747184</v>
      </c>
      <c r="AZ353">
        <v>157.35626481991201</v>
      </c>
      <c r="BA353">
        <v>142.161214149225</v>
      </c>
      <c r="BB353">
        <v>150.54274655285599</v>
      </c>
      <c r="BC353">
        <v>145.68681618586101</v>
      </c>
      <c r="BD353">
        <f t="shared" si="20"/>
        <v>135.85539760748478</v>
      </c>
      <c r="BE353">
        <f t="shared" si="19"/>
        <v>103.38620575660829</v>
      </c>
      <c r="BF353">
        <v>100.912579534774</v>
      </c>
    </row>
    <row r="354" spans="1:58" x14ac:dyDescent="0.35">
      <c r="A354">
        <v>352</v>
      </c>
      <c r="B354" s="1">
        <v>43688</v>
      </c>
      <c r="C354" t="s">
        <v>313</v>
      </c>
      <c r="D354">
        <v>190.28402276647799</v>
      </c>
      <c r="E354">
        <v>192.996953900851</v>
      </c>
      <c r="F354">
        <v>184.643184423078</v>
      </c>
      <c r="G354">
        <v>172.543724938922</v>
      </c>
      <c r="H354">
        <v>189.59551678707601</v>
      </c>
      <c r="I354">
        <v>178.019192505722</v>
      </c>
      <c r="J354">
        <v>181.14447069827301</v>
      </c>
      <c r="K354">
        <v>179.12236338761801</v>
      </c>
      <c r="L354">
        <v>161.65768695140099</v>
      </c>
      <c r="M354">
        <v>169.14519517884099</v>
      </c>
      <c r="N354">
        <v>150.18449711639599</v>
      </c>
      <c r="O354">
        <v>140.55750912883701</v>
      </c>
      <c r="P354">
        <v>139.873571892304</v>
      </c>
      <c r="Q354">
        <v>142.127469325416</v>
      </c>
      <c r="R354">
        <v>141.70316887309599</v>
      </c>
      <c r="S354">
        <v>130.913862941112</v>
      </c>
      <c r="T354">
        <v>119.102308882568</v>
      </c>
      <c r="U354">
        <v>113.14054877673701</v>
      </c>
      <c r="V354">
        <v>117.09607573370999</v>
      </c>
      <c r="W354">
        <v>122.047474980169</v>
      </c>
      <c r="X354">
        <v>109.767684005189</v>
      </c>
      <c r="Y354">
        <v>110.206168817462</v>
      </c>
      <c r="Z354">
        <v>100.237935333179</v>
      </c>
      <c r="AA354">
        <v>101.85879323107901</v>
      </c>
      <c r="AB354">
        <v>114.49871913273699</v>
      </c>
      <c r="AC354">
        <v>124.341312925034</v>
      </c>
      <c r="AD354">
        <v>139.37457852221999</v>
      </c>
      <c r="AE354">
        <v>132.199483435525</v>
      </c>
      <c r="AF354">
        <v>140.20764647100299</v>
      </c>
      <c r="AG354">
        <v>167.53594637444399</v>
      </c>
      <c r="AH354">
        <v>176.85796461651501</v>
      </c>
      <c r="AI354">
        <v>167.80779791245499</v>
      </c>
      <c r="AJ354">
        <v>158.25435922094101</v>
      </c>
      <c r="AK354">
        <v>154.01867818207299</v>
      </c>
      <c r="AL354">
        <v>152.59350580616001</v>
      </c>
      <c r="AM354">
        <v>146.60372128051901</v>
      </c>
      <c r="AN354">
        <v>165.79781215439101</v>
      </c>
      <c r="AO354">
        <v>152.422597493241</v>
      </c>
      <c r="AP354">
        <v>157.609913760777</v>
      </c>
      <c r="AQ354">
        <v>160.79572809757801</v>
      </c>
      <c r="AR354">
        <v>155.14621188113901</v>
      </c>
      <c r="AS354">
        <v>185.53400776271201</v>
      </c>
      <c r="AT354">
        <v>172.77661580845799</v>
      </c>
      <c r="AU354">
        <v>158.37114033961601</v>
      </c>
      <c r="AV354">
        <v>160.038546210064</v>
      </c>
      <c r="AW354">
        <v>160.28312329328099</v>
      </c>
      <c r="AX354">
        <v>157.70850816444701</v>
      </c>
      <c r="AY354">
        <v>165.590308278756</v>
      </c>
      <c r="AZ354">
        <v>168.632957442183</v>
      </c>
      <c r="BA354">
        <v>160.50731583792501</v>
      </c>
      <c r="BB354">
        <v>166.393589603094</v>
      </c>
      <c r="BC354">
        <v>151.14062453569599</v>
      </c>
      <c r="BD354">
        <f t="shared" si="20"/>
        <v>152.13484798304802</v>
      </c>
      <c r="BE354">
        <f t="shared" si="19"/>
        <v>119.66565613217153</v>
      </c>
      <c r="BF354">
        <v>101.37101315680501</v>
      </c>
    </row>
    <row r="355" spans="1:58" x14ac:dyDescent="0.35">
      <c r="A355">
        <v>353</v>
      </c>
      <c r="B355" s="1">
        <v>43696</v>
      </c>
      <c r="C355" t="s">
        <v>323</v>
      </c>
      <c r="D355">
        <v>172.83347738652401</v>
      </c>
      <c r="E355">
        <v>170.12975688532401</v>
      </c>
      <c r="F355">
        <v>165.79270505681299</v>
      </c>
      <c r="G355">
        <v>155.889574373221</v>
      </c>
      <c r="H355">
        <v>167.340910878161</v>
      </c>
      <c r="I355">
        <v>159.024468563353</v>
      </c>
      <c r="J355">
        <v>162.32563916496099</v>
      </c>
      <c r="K355">
        <v>156.219379646032</v>
      </c>
      <c r="L355">
        <v>136.924738267832</v>
      </c>
      <c r="M355">
        <v>147.691679164682</v>
      </c>
      <c r="N355">
        <v>131.35408101680599</v>
      </c>
      <c r="O355">
        <v>119.485546015841</v>
      </c>
      <c r="P355">
        <v>118.524346843106</v>
      </c>
      <c r="Q355">
        <v>122.615267537549</v>
      </c>
      <c r="R355">
        <v>121.355301675821</v>
      </c>
      <c r="S355">
        <v>112.79584185054</v>
      </c>
      <c r="T355">
        <v>100.659042226252</v>
      </c>
      <c r="U355">
        <v>93.792308390970305</v>
      </c>
      <c r="V355">
        <v>95.599119840669204</v>
      </c>
      <c r="W355">
        <v>99.772522079542298</v>
      </c>
      <c r="X355">
        <v>90.995721993543796</v>
      </c>
      <c r="Y355">
        <v>92.372099815313305</v>
      </c>
      <c r="Z355">
        <v>81.402876541593699</v>
      </c>
      <c r="AA355">
        <v>82.975471477273501</v>
      </c>
      <c r="AB355">
        <v>95.118826513870502</v>
      </c>
      <c r="AC355">
        <v>107.69640401156801</v>
      </c>
      <c r="AD355">
        <v>122.886975753492</v>
      </c>
      <c r="AE355">
        <v>115.45042691040101</v>
      </c>
      <c r="AF355">
        <v>124.66335115506401</v>
      </c>
      <c r="AG355">
        <v>146.26819103322501</v>
      </c>
      <c r="AH355">
        <v>156.24661307950799</v>
      </c>
      <c r="AI355">
        <v>147.04347823641999</v>
      </c>
      <c r="AJ355">
        <v>138.99373592387599</v>
      </c>
      <c r="AK355">
        <v>121.634362512401</v>
      </c>
      <c r="AL355">
        <v>130.981570664609</v>
      </c>
      <c r="AM355">
        <v>121.943896776081</v>
      </c>
      <c r="AN355">
        <v>144.13010407557101</v>
      </c>
      <c r="AO355">
        <v>129.360358660993</v>
      </c>
      <c r="AP355">
        <v>140.94274399391799</v>
      </c>
      <c r="AQ355">
        <v>145.709309652863</v>
      </c>
      <c r="AR355">
        <v>132.21417113270101</v>
      </c>
      <c r="AS355">
        <v>161.249955177224</v>
      </c>
      <c r="AT355">
        <v>148.51622973325101</v>
      </c>
      <c r="AU355">
        <v>138.312934257839</v>
      </c>
      <c r="AV355">
        <v>138.38874516793399</v>
      </c>
      <c r="AW355">
        <v>139.88779092240699</v>
      </c>
      <c r="AX355">
        <v>134.19159206316999</v>
      </c>
      <c r="AY355">
        <v>146.49745477826499</v>
      </c>
      <c r="AZ355">
        <v>150.99130875913301</v>
      </c>
      <c r="BA355">
        <v>140.02913436914</v>
      </c>
      <c r="BB355">
        <v>144.00542399421099</v>
      </c>
      <c r="BC355">
        <v>132.263783647076</v>
      </c>
      <c r="BD355">
        <f t="shared" si="20"/>
        <v>131.79789903169106</v>
      </c>
      <c r="BE355">
        <f t="shared" si="19"/>
        <v>99.328707180814575</v>
      </c>
      <c r="BF355">
        <v>101.64678994416801</v>
      </c>
    </row>
    <row r="356" spans="1:58" x14ac:dyDescent="0.35">
      <c r="A356">
        <v>354</v>
      </c>
      <c r="B356" s="1">
        <v>43698</v>
      </c>
      <c r="C356" t="s">
        <v>331</v>
      </c>
      <c r="D356">
        <v>168.41406090828201</v>
      </c>
      <c r="E356">
        <v>170.764700271463</v>
      </c>
      <c r="F356">
        <v>162.485109095046</v>
      </c>
      <c r="G356">
        <v>156.363059076491</v>
      </c>
      <c r="H356">
        <v>169.75067495007301</v>
      </c>
      <c r="I356">
        <v>164.641210906125</v>
      </c>
      <c r="J356">
        <v>168.402992072237</v>
      </c>
      <c r="K356">
        <v>163.121894712092</v>
      </c>
      <c r="L356">
        <v>143.034851805014</v>
      </c>
      <c r="M356">
        <v>151.88091494675601</v>
      </c>
      <c r="N356">
        <v>132.522631028364</v>
      </c>
      <c r="O356">
        <v>117.26254073646901</v>
      </c>
      <c r="P356">
        <v>119.652453727649</v>
      </c>
      <c r="Q356">
        <v>127.93203609029599</v>
      </c>
      <c r="R356">
        <v>126.16398442922799</v>
      </c>
      <c r="S356">
        <v>118.104004779097</v>
      </c>
      <c r="T356">
        <v>104.30904118652199</v>
      </c>
      <c r="U356">
        <v>96.429729638550896</v>
      </c>
      <c r="V356">
        <v>102.740424892579</v>
      </c>
      <c r="W356">
        <v>107.205543714714</v>
      </c>
      <c r="X356">
        <v>98.241827955239799</v>
      </c>
      <c r="Y356">
        <v>98.304523030882095</v>
      </c>
      <c r="Z356">
        <v>87.536953250046295</v>
      </c>
      <c r="AA356">
        <v>91.620374857599401</v>
      </c>
      <c r="AB356">
        <v>105.825764613902</v>
      </c>
      <c r="AC356">
        <v>114.988915887628</v>
      </c>
      <c r="BD356">
        <f t="shared" si="20"/>
        <v>129.52693148316715</v>
      </c>
      <c r="BE356">
        <f t="shared" si="19"/>
        <v>97.057739632290662</v>
      </c>
      <c r="BF356">
        <v>102.78929445877201</v>
      </c>
    </row>
    <row r="357" spans="1:58" x14ac:dyDescent="0.35">
      <c r="A357">
        <v>355</v>
      </c>
      <c r="B357" s="1">
        <v>43699</v>
      </c>
      <c r="C357" t="s">
        <v>332</v>
      </c>
      <c r="J357">
        <v>143.58788697576099</v>
      </c>
      <c r="K357">
        <v>143.518497512908</v>
      </c>
      <c r="L357">
        <v>121.71356744317799</v>
      </c>
      <c r="M357">
        <v>127.34389155754501</v>
      </c>
      <c r="N357">
        <v>110.222336737636</v>
      </c>
      <c r="O357">
        <v>97.129724517514902</v>
      </c>
      <c r="P357">
        <v>97.302859857005203</v>
      </c>
      <c r="Q357">
        <v>102.471517262803</v>
      </c>
      <c r="R357">
        <v>103.631757495241</v>
      </c>
      <c r="S357">
        <v>93.502819836077904</v>
      </c>
      <c r="T357">
        <v>80.8060935486576</v>
      </c>
      <c r="BD357">
        <f t="shared" si="20"/>
        <v>111.02099570402976</v>
      </c>
      <c r="BE357">
        <f t="shared" si="19"/>
        <v>78.551803853153274</v>
      </c>
      <c r="BF357">
        <v>103.186731387489</v>
      </c>
    </row>
    <row r="358" spans="1:58" x14ac:dyDescent="0.35">
      <c r="A358">
        <v>356</v>
      </c>
      <c r="B358" s="1">
        <v>43701</v>
      </c>
      <c r="C358" t="s">
        <v>308</v>
      </c>
      <c r="D358">
        <v>163.39199653617899</v>
      </c>
      <c r="E358">
        <v>164.53306038922699</v>
      </c>
      <c r="F358">
        <v>155.64620987641399</v>
      </c>
      <c r="G358">
        <v>142.134815657589</v>
      </c>
      <c r="H358">
        <v>160.815274667572</v>
      </c>
      <c r="I358">
        <v>150.347018010429</v>
      </c>
      <c r="J358">
        <v>155.582190388832</v>
      </c>
      <c r="K358">
        <v>149.98768248792501</v>
      </c>
      <c r="L358">
        <v>132.14906310128501</v>
      </c>
      <c r="M358">
        <v>141.00405533332699</v>
      </c>
      <c r="N358">
        <v>123.52065465368401</v>
      </c>
      <c r="O358">
        <v>113.011198905789</v>
      </c>
      <c r="P358">
        <v>115.605439665925</v>
      </c>
      <c r="Q358">
        <v>116.23931768340999</v>
      </c>
      <c r="R358">
        <v>117.104520275778</v>
      </c>
      <c r="S358">
        <v>111.287767421792</v>
      </c>
      <c r="T358">
        <v>93.823531132052196</v>
      </c>
      <c r="U358">
        <v>86.988983552533796</v>
      </c>
      <c r="V358">
        <v>90.659949701425504</v>
      </c>
      <c r="W358">
        <v>98.241955351718701</v>
      </c>
      <c r="X358">
        <v>87.745453806242693</v>
      </c>
      <c r="Y358">
        <v>86.662762488010699</v>
      </c>
      <c r="Z358">
        <v>72.761859220978295</v>
      </c>
      <c r="AA358">
        <v>80.018747180133602</v>
      </c>
      <c r="AB358">
        <v>86.818161951190703</v>
      </c>
      <c r="AC358">
        <v>95.612138767763398</v>
      </c>
      <c r="AD358">
        <v>113.713724968452</v>
      </c>
      <c r="AE358">
        <v>108.21529773788301</v>
      </c>
      <c r="AF358">
        <v>117.151169658911</v>
      </c>
      <c r="AG358">
        <v>143.898190791106</v>
      </c>
      <c r="AH358">
        <v>145.74109907306601</v>
      </c>
      <c r="AI358">
        <v>140.466788647106</v>
      </c>
      <c r="AJ358">
        <v>130.74311927314599</v>
      </c>
      <c r="AK358">
        <v>115.16490635348001</v>
      </c>
      <c r="AL358">
        <v>120.828169593564</v>
      </c>
      <c r="AM358">
        <v>113.990338979678</v>
      </c>
      <c r="AN358">
        <v>134.97096651945699</v>
      </c>
      <c r="AO358">
        <v>118.08956769158701</v>
      </c>
      <c r="AP358">
        <v>128.72589760882801</v>
      </c>
      <c r="AQ358">
        <v>136.43378268012299</v>
      </c>
      <c r="AR358">
        <v>130.080719208077</v>
      </c>
      <c r="AS358">
        <v>154.39120966663799</v>
      </c>
      <c r="AT358">
        <v>142.14430223915201</v>
      </c>
      <c r="AU358">
        <v>133.720647881025</v>
      </c>
      <c r="AV358">
        <v>132.91409092648601</v>
      </c>
      <c r="AW358">
        <v>135.29258802055799</v>
      </c>
      <c r="AX358">
        <v>132.37705452551899</v>
      </c>
      <c r="AY358">
        <v>138.20672995933899</v>
      </c>
      <c r="AZ358">
        <v>141.79377806359301</v>
      </c>
      <c r="BA358">
        <v>129.92345515045901</v>
      </c>
      <c r="BB358">
        <v>138.63904298241201</v>
      </c>
      <c r="BC358">
        <v>125.934859825803</v>
      </c>
      <c r="BD358">
        <f t="shared" si="20"/>
        <v>124.9085635813972</v>
      </c>
      <c r="BE358">
        <f t="shared" si="19"/>
        <v>92.439371730520719</v>
      </c>
      <c r="BF358">
        <v>102.266151805356</v>
      </c>
    </row>
    <row r="359" spans="1:58" x14ac:dyDescent="0.35">
      <c r="A359">
        <v>357</v>
      </c>
      <c r="B359" s="1">
        <v>43706</v>
      </c>
      <c r="C359" t="s">
        <v>333</v>
      </c>
      <c r="D359">
        <v>164.636011865733</v>
      </c>
      <c r="E359">
        <v>159.475999455329</v>
      </c>
      <c r="F359">
        <v>155.473757420081</v>
      </c>
      <c r="G359">
        <v>141.64760475669101</v>
      </c>
      <c r="H359">
        <v>154.673319092745</v>
      </c>
      <c r="N359">
        <v>116.553755512302</v>
      </c>
      <c r="O359">
        <v>107.380706144508</v>
      </c>
      <c r="P359">
        <v>110.618867361654</v>
      </c>
      <c r="Q359">
        <v>116.84294704417501</v>
      </c>
      <c r="R359">
        <v>113.970225947983</v>
      </c>
      <c r="S359">
        <v>102.450785014978</v>
      </c>
      <c r="T359">
        <v>91.951654443772995</v>
      </c>
      <c r="U359">
        <v>92.543074003945506</v>
      </c>
      <c r="V359">
        <v>91.802245131205595</v>
      </c>
      <c r="W359">
        <v>89.971947331356702</v>
      </c>
      <c r="X359">
        <v>80.964133739503893</v>
      </c>
      <c r="Y359">
        <v>85.634486089889705</v>
      </c>
      <c r="Z359">
        <v>71.344748608686103</v>
      </c>
      <c r="AA359">
        <v>73.292391173525502</v>
      </c>
      <c r="AI359">
        <v>146.94211355458401</v>
      </c>
      <c r="AJ359">
        <v>135.95116059980401</v>
      </c>
      <c r="AK359">
        <v>116.025899350137</v>
      </c>
      <c r="AL359">
        <v>126.899711142001</v>
      </c>
      <c r="AM359">
        <v>119.510850857413</v>
      </c>
      <c r="AN359">
        <v>135.20199194350201</v>
      </c>
      <c r="AO359">
        <v>125.737300977128</v>
      </c>
      <c r="AP359">
        <v>128.256968446142</v>
      </c>
      <c r="AV359">
        <v>143.15439096356801</v>
      </c>
      <c r="AW359">
        <v>134.62351220033401</v>
      </c>
      <c r="AX359">
        <v>129.90252776163999</v>
      </c>
      <c r="AY359">
        <v>150.92558204584299</v>
      </c>
      <c r="AZ359">
        <v>157.06568538203101</v>
      </c>
      <c r="BA359">
        <v>133.657732124864</v>
      </c>
      <c r="BB359">
        <v>153.54554059877501</v>
      </c>
      <c r="BC359">
        <v>150.08526535410999</v>
      </c>
      <c r="BD359">
        <f t="shared" si="20"/>
        <v>123.10613981256975</v>
      </c>
      <c r="BE359">
        <f t="shared" si="19"/>
        <v>90.636947961693267</v>
      </c>
      <c r="BF359">
        <v>102.803281591039</v>
      </c>
    </row>
    <row r="360" spans="1:58" x14ac:dyDescent="0.35">
      <c r="A360">
        <v>358</v>
      </c>
      <c r="B360" s="1">
        <v>43706</v>
      </c>
      <c r="C360" t="s">
        <v>334</v>
      </c>
      <c r="D360">
        <v>193.21326379112</v>
      </c>
      <c r="E360">
        <v>191.602158295468</v>
      </c>
      <c r="F360">
        <v>186.91097472373201</v>
      </c>
      <c r="G360">
        <v>170.47396291339001</v>
      </c>
      <c r="H360">
        <v>178.688678608114</v>
      </c>
      <c r="I360">
        <v>165.74304352514801</v>
      </c>
      <c r="J360">
        <v>182.10841681655899</v>
      </c>
      <c r="K360">
        <v>180.574760927212</v>
      </c>
      <c r="L360">
        <v>161.599529889161</v>
      </c>
      <c r="M360">
        <v>174.620567097481</v>
      </c>
      <c r="N360">
        <v>146.49696018995999</v>
      </c>
      <c r="O360">
        <v>134.00745474615499</v>
      </c>
      <c r="P360">
        <v>139.161219387697</v>
      </c>
      <c r="Q360">
        <v>144.84212688091699</v>
      </c>
      <c r="R360">
        <v>141.98812358157301</v>
      </c>
      <c r="S360">
        <v>127.607201193435</v>
      </c>
      <c r="T360">
        <v>115.425485390769</v>
      </c>
      <c r="U360">
        <v>110.363642951345</v>
      </c>
      <c r="V360">
        <v>112.573805612847</v>
      </c>
      <c r="W360">
        <v>118.21649003515201</v>
      </c>
      <c r="X360">
        <v>100.097525878951</v>
      </c>
      <c r="Y360">
        <v>106.557776051693</v>
      </c>
      <c r="Z360">
        <v>95.513126280117703</v>
      </c>
      <c r="AA360">
        <v>95.381662780648199</v>
      </c>
      <c r="AB360">
        <v>104.190010161028</v>
      </c>
      <c r="AC360">
        <v>114.83816257284801</v>
      </c>
      <c r="AD360">
        <v>131.088231089673</v>
      </c>
      <c r="AE360">
        <v>123.35009484138</v>
      </c>
      <c r="AF360">
        <v>133.245190853346</v>
      </c>
      <c r="AG360">
        <v>186.17760914325299</v>
      </c>
      <c r="AH360">
        <v>194.70880845345599</v>
      </c>
      <c r="AI360">
        <v>168.66767509307701</v>
      </c>
      <c r="AJ360">
        <v>158.44358439098099</v>
      </c>
      <c r="AK360">
        <v>133.52112007145101</v>
      </c>
      <c r="AL360">
        <v>148.273592392946</v>
      </c>
      <c r="AM360">
        <v>133.40169424693099</v>
      </c>
      <c r="AN360">
        <v>150.49654058582601</v>
      </c>
      <c r="AO360">
        <v>137.20063276682399</v>
      </c>
      <c r="AP360">
        <v>142.20679525587599</v>
      </c>
      <c r="AQ360">
        <v>159.454520848523</v>
      </c>
      <c r="AR360">
        <v>156.796281081177</v>
      </c>
      <c r="AS360">
        <v>178.47121191136699</v>
      </c>
      <c r="AT360">
        <v>162.461435509821</v>
      </c>
      <c r="AU360">
        <v>150.44810063826901</v>
      </c>
      <c r="AV360">
        <v>165.94217842917101</v>
      </c>
      <c r="AW360">
        <v>148.24858980470501</v>
      </c>
      <c r="AX360">
        <v>139.54766921445301</v>
      </c>
      <c r="AY360">
        <v>158.049235600614</v>
      </c>
      <c r="AZ360">
        <v>165.46481691551901</v>
      </c>
      <c r="BA360">
        <v>148.378974030656</v>
      </c>
      <c r="BB360">
        <v>160.22386697373801</v>
      </c>
      <c r="BC360">
        <v>159.86702326766701</v>
      </c>
      <c r="BD360">
        <f t="shared" si="20"/>
        <v>147.82560776333122</v>
      </c>
      <c r="BE360">
        <f t="shared" si="19"/>
        <v>115.35641591245474</v>
      </c>
      <c r="BF360">
        <v>103.171061240452</v>
      </c>
    </row>
    <row r="361" spans="1:58" x14ac:dyDescent="0.35">
      <c r="A361">
        <v>359</v>
      </c>
      <c r="B361" s="1">
        <v>43707</v>
      </c>
      <c r="C361" t="s">
        <v>155</v>
      </c>
      <c r="D361">
        <v>171.70248675590699</v>
      </c>
      <c r="E361">
        <v>164.828043951128</v>
      </c>
      <c r="F361">
        <v>165.14366284229601</v>
      </c>
      <c r="G361">
        <v>151.36877338031599</v>
      </c>
      <c r="H361">
        <v>162.19831197548601</v>
      </c>
      <c r="I361">
        <v>151.10471087841501</v>
      </c>
      <c r="J361">
        <v>166.30024544614801</v>
      </c>
      <c r="K361">
        <v>169.869027859075</v>
      </c>
      <c r="L361">
        <v>142.52789967087301</v>
      </c>
      <c r="M361">
        <v>149.94321682942601</v>
      </c>
      <c r="N361">
        <v>130.05494501450801</v>
      </c>
      <c r="O361">
        <v>118.233496232324</v>
      </c>
      <c r="P361">
        <v>126.199119103263</v>
      </c>
      <c r="Q361">
        <v>129.798134025233</v>
      </c>
      <c r="R361">
        <v>126.95186482150901</v>
      </c>
      <c r="S361">
        <v>113.551213355949</v>
      </c>
      <c r="T361">
        <v>105.298808364206</v>
      </c>
      <c r="U361">
        <v>98.946564040894799</v>
      </c>
      <c r="V361">
        <v>101.831081458599</v>
      </c>
      <c r="W361">
        <v>102.745092889765</v>
      </c>
      <c r="X361">
        <v>93.873576685430905</v>
      </c>
      <c r="Y361">
        <v>97.808088913546001</v>
      </c>
      <c r="Z361">
        <v>86.4659197721586</v>
      </c>
      <c r="AA361">
        <v>82.417052651975396</v>
      </c>
      <c r="AB361">
        <v>94.401028610641603</v>
      </c>
      <c r="AC361">
        <v>106.187050491617</v>
      </c>
      <c r="AD361">
        <v>127.258213387719</v>
      </c>
      <c r="AE361">
        <v>116.506297419145</v>
      </c>
      <c r="AI361">
        <v>157.05283447641099</v>
      </c>
      <c r="AJ361">
        <v>148.87927689547899</v>
      </c>
      <c r="AK361">
        <v>131.21958111799199</v>
      </c>
      <c r="AY361">
        <v>163.39370675853701</v>
      </c>
      <c r="AZ361">
        <v>163.7392630558</v>
      </c>
      <c r="BD361">
        <f t="shared" si="20"/>
        <v>130.8423814888416</v>
      </c>
      <c r="BE361">
        <f t="shared" si="19"/>
        <v>98.373189637965112</v>
      </c>
      <c r="BF361">
        <v>103.57974681191</v>
      </c>
    </row>
    <row r="362" spans="1:58" x14ac:dyDescent="0.35">
      <c r="A362">
        <v>360</v>
      </c>
      <c r="B362" s="1">
        <v>43708</v>
      </c>
      <c r="C362" t="s">
        <v>307</v>
      </c>
      <c r="D362">
        <v>182.421793063601</v>
      </c>
      <c r="E362">
        <v>179.43371653716301</v>
      </c>
      <c r="F362">
        <v>175.18895566594</v>
      </c>
      <c r="G362">
        <v>160.042060915213</v>
      </c>
      <c r="H362">
        <v>170.48699052255699</v>
      </c>
      <c r="I362">
        <v>156.84086494007201</v>
      </c>
      <c r="J362">
        <v>166.09886256432401</v>
      </c>
      <c r="K362">
        <v>164.57253492496599</v>
      </c>
      <c r="L362">
        <v>150.11619698711399</v>
      </c>
      <c r="M362">
        <v>157.40971197536101</v>
      </c>
      <c r="N362">
        <v>133.91789607035901</v>
      </c>
      <c r="O362">
        <v>119.62655056115</v>
      </c>
      <c r="P362">
        <v>121.572686579145</v>
      </c>
      <c r="Q362">
        <v>128.017709377752</v>
      </c>
      <c r="R362">
        <v>124.50099088037599</v>
      </c>
      <c r="S362">
        <v>113.405834675447</v>
      </c>
      <c r="T362">
        <v>104.327186891509</v>
      </c>
      <c r="U362">
        <v>101.680262321751</v>
      </c>
      <c r="V362">
        <v>101.695224654445</v>
      </c>
      <c r="W362">
        <v>103.566486517149</v>
      </c>
      <c r="X362">
        <v>91.031565759393402</v>
      </c>
      <c r="Y362">
        <v>97.072480881323898</v>
      </c>
      <c r="Z362">
        <v>84.303553430529007</v>
      </c>
      <c r="AA362">
        <v>83.028218572949896</v>
      </c>
      <c r="AB362">
        <v>93.339270222090093</v>
      </c>
      <c r="AC362">
        <v>104.090000331488</v>
      </c>
      <c r="AD362">
        <v>122.17307728613901</v>
      </c>
      <c r="AE362">
        <v>115.00861669555999</v>
      </c>
      <c r="AF362">
        <v>121.294109107838</v>
      </c>
      <c r="AG362">
        <v>159.99508133999399</v>
      </c>
      <c r="AH362">
        <v>173.959167486111</v>
      </c>
      <c r="AI362">
        <v>156.91633728794301</v>
      </c>
      <c r="AJ362">
        <v>149.95423111328</v>
      </c>
      <c r="AK362">
        <v>128.41713728237599</v>
      </c>
      <c r="AL362">
        <v>131.82068372094699</v>
      </c>
      <c r="AM362">
        <v>123.91523687148</v>
      </c>
      <c r="AN362">
        <v>140.41381346008501</v>
      </c>
      <c r="AO362">
        <v>125.79797273557401</v>
      </c>
      <c r="AP362">
        <v>133.04358501388501</v>
      </c>
      <c r="AQ362">
        <v>139.738975468147</v>
      </c>
      <c r="AR362">
        <v>138.92282682223299</v>
      </c>
      <c r="AS362">
        <v>162.57151405718</v>
      </c>
      <c r="AT362">
        <v>153.30345943945099</v>
      </c>
      <c r="AU362">
        <v>143.514807883201</v>
      </c>
      <c r="AV362">
        <v>144.50228272293401</v>
      </c>
      <c r="AW362">
        <v>140.74873454598199</v>
      </c>
      <c r="AX362">
        <v>133.91842278983</v>
      </c>
      <c r="AY362">
        <v>149.368683299238</v>
      </c>
      <c r="AZ362">
        <v>151.72383565519601</v>
      </c>
      <c r="BA362">
        <v>133.807686296946</v>
      </c>
      <c r="BB362">
        <v>144.77269905798099</v>
      </c>
      <c r="BC362">
        <v>141.174158335372</v>
      </c>
      <c r="BD362">
        <f t="shared" si="20"/>
        <v>135.1647065691937</v>
      </c>
      <c r="BE362">
        <f t="shared" si="19"/>
        <v>102.69551471831721</v>
      </c>
      <c r="BF362">
        <v>103.376957527437</v>
      </c>
    </row>
    <row r="363" spans="1:58" x14ac:dyDescent="0.35">
      <c r="A363">
        <v>361</v>
      </c>
      <c r="B363" s="1">
        <v>43711</v>
      </c>
      <c r="C363" t="s">
        <v>300</v>
      </c>
      <c r="D363">
        <v>156.60046451073501</v>
      </c>
      <c r="E363">
        <v>154.09248817813699</v>
      </c>
      <c r="F363">
        <v>148.537257760427</v>
      </c>
      <c r="G363">
        <v>137.19053201493099</v>
      </c>
      <c r="H363">
        <v>149.65810267249401</v>
      </c>
      <c r="I363">
        <v>134.037226544156</v>
      </c>
      <c r="J363">
        <v>142.917284237009</v>
      </c>
      <c r="K363">
        <v>142.88839469839499</v>
      </c>
      <c r="L363">
        <v>130.00357465128801</v>
      </c>
      <c r="M363">
        <v>135.334733316502</v>
      </c>
      <c r="N363">
        <v>111.11160099355</v>
      </c>
      <c r="O363">
        <v>97.936400992087897</v>
      </c>
      <c r="P363">
        <v>101.320776418283</v>
      </c>
      <c r="Q363">
        <v>102.546930708099</v>
      </c>
      <c r="R363">
        <v>105.292156739593</v>
      </c>
      <c r="S363">
        <v>94.727806151296704</v>
      </c>
      <c r="T363">
        <v>84.186975149245598</v>
      </c>
      <c r="U363">
        <v>77.308920677096694</v>
      </c>
      <c r="V363">
        <v>75.954558653143806</v>
      </c>
      <c r="W363">
        <v>77.114080310088497</v>
      </c>
      <c r="X363">
        <v>68.019153820674603</v>
      </c>
      <c r="Y363">
        <v>75.614862042801505</v>
      </c>
      <c r="Z363">
        <v>61.412597720128403</v>
      </c>
      <c r="AA363">
        <v>60.729917808269498</v>
      </c>
      <c r="AB363">
        <v>72.354304257770295</v>
      </c>
      <c r="AC363">
        <v>75.768653063818903</v>
      </c>
      <c r="AD363">
        <v>98.443103568726102</v>
      </c>
      <c r="AE363">
        <v>85.246431840153406</v>
      </c>
      <c r="AF363">
        <v>88.217732925663498</v>
      </c>
      <c r="AG363">
        <v>132.876145552568</v>
      </c>
      <c r="AH363">
        <v>146.397443124435</v>
      </c>
      <c r="AI363">
        <v>132.09931808693099</v>
      </c>
      <c r="AJ363">
        <v>125.227043956321</v>
      </c>
      <c r="AK363">
        <v>105.547357268882</v>
      </c>
      <c r="AL363">
        <v>109.29614713642501</v>
      </c>
      <c r="AM363">
        <v>99.350968003690298</v>
      </c>
      <c r="AN363">
        <v>118.58890867696699</v>
      </c>
      <c r="AO363">
        <v>106.33744357936899</v>
      </c>
      <c r="AP363">
        <v>109.628539112688</v>
      </c>
      <c r="AQ363">
        <v>112.867036733265</v>
      </c>
      <c r="AR363">
        <v>115.04366477376399</v>
      </c>
      <c r="AS363">
        <v>137.148373278685</v>
      </c>
      <c r="AT363">
        <v>130.74406553733499</v>
      </c>
      <c r="AU363">
        <v>120.012170149385</v>
      </c>
      <c r="AV363">
        <v>122.57916542867</v>
      </c>
      <c r="AW363">
        <v>120.62456338229801</v>
      </c>
      <c r="AX363">
        <v>108.121957169903</v>
      </c>
      <c r="AY363">
        <v>131.89379247014099</v>
      </c>
      <c r="AZ363">
        <v>133.873369390671</v>
      </c>
      <c r="BA363">
        <v>111.186522968731</v>
      </c>
      <c r="BB363">
        <v>125.99004543705701</v>
      </c>
      <c r="BC363">
        <v>122.009567935126</v>
      </c>
      <c r="BD363">
        <f t="shared" si="20"/>
        <v>111.96174291495907</v>
      </c>
      <c r="BE363">
        <f t="shared" si="19"/>
        <v>79.492551064082591</v>
      </c>
      <c r="BF363">
        <v>103.440825405723</v>
      </c>
    </row>
    <row r="364" spans="1:58" x14ac:dyDescent="0.35">
      <c r="A364">
        <v>362</v>
      </c>
      <c r="B364" s="1">
        <v>43715</v>
      </c>
      <c r="C364" t="s">
        <v>335</v>
      </c>
      <c r="D364">
        <v>156.41684655237299</v>
      </c>
      <c r="E364">
        <v>152.814948300049</v>
      </c>
      <c r="F364">
        <v>146.12707768479399</v>
      </c>
      <c r="G364">
        <v>135.059813998621</v>
      </c>
      <c r="H364">
        <v>145.74391893816099</v>
      </c>
      <c r="I364">
        <v>129.8468671464</v>
      </c>
      <c r="J364">
        <v>140.00992521711299</v>
      </c>
      <c r="O364">
        <v>105.25401097976599</v>
      </c>
      <c r="P364">
        <v>109.86249287091999</v>
      </c>
      <c r="Q364">
        <v>114.576424036784</v>
      </c>
      <c r="R364">
        <v>104.65525837455399</v>
      </c>
      <c r="S364">
        <v>98.983090243803602</v>
      </c>
      <c r="T364">
        <v>85.027876278684204</v>
      </c>
      <c r="U364">
        <v>82.587297181769998</v>
      </c>
      <c r="V364">
        <v>74.838979157169604</v>
      </c>
      <c r="W364">
        <v>80.944593632108607</v>
      </c>
      <c r="X364">
        <v>71.768468695844803</v>
      </c>
      <c r="Y364">
        <v>77.047698100264</v>
      </c>
      <c r="Z364">
        <v>66.1046326471062</v>
      </c>
      <c r="AA364">
        <v>61.688052103945601</v>
      </c>
      <c r="AB364">
        <v>78.758739882175803</v>
      </c>
      <c r="AJ364">
        <v>135.251498760538</v>
      </c>
      <c r="AK364">
        <v>119.616883536744</v>
      </c>
      <c r="AL364">
        <v>121.79331677391001</v>
      </c>
      <c r="AM364">
        <v>109.886703342762</v>
      </c>
      <c r="AN364">
        <v>131.68469195616299</v>
      </c>
      <c r="AO364">
        <v>116.9254984093</v>
      </c>
      <c r="AP364">
        <v>124.547326252411</v>
      </c>
      <c r="AQ364">
        <v>134.57097000461201</v>
      </c>
      <c r="AR364">
        <v>131.84873464026501</v>
      </c>
      <c r="AX364">
        <v>130.261570841592</v>
      </c>
      <c r="AY364">
        <v>150.67872158397901</v>
      </c>
      <c r="AZ364">
        <v>153.89666361665601</v>
      </c>
      <c r="BA364">
        <v>136.69934770791701</v>
      </c>
      <c r="BB364">
        <v>149.93990274051399</v>
      </c>
      <c r="BC364">
        <v>133.126740955603</v>
      </c>
      <c r="BD364">
        <f t="shared" si="20"/>
        <v>116.63459953181592</v>
      </c>
      <c r="BE364">
        <f t="shared" si="19"/>
        <v>84.165407680939438</v>
      </c>
      <c r="BF364">
        <v>103.32759497864799</v>
      </c>
    </row>
    <row r="365" spans="1:58" x14ac:dyDescent="0.35">
      <c r="A365">
        <v>363</v>
      </c>
      <c r="B365" s="1">
        <v>43716</v>
      </c>
      <c r="C365" t="s">
        <v>308</v>
      </c>
      <c r="D365">
        <v>187.179124067267</v>
      </c>
      <c r="E365">
        <v>185.80075954612701</v>
      </c>
      <c r="F365">
        <v>175.54132524371499</v>
      </c>
      <c r="G365">
        <v>164.25379525979</v>
      </c>
      <c r="H365">
        <v>179.446300158459</v>
      </c>
      <c r="I365">
        <v>163.869464981926</v>
      </c>
      <c r="J365">
        <v>174.836350504118</v>
      </c>
      <c r="K365">
        <v>174.488354638614</v>
      </c>
      <c r="L365">
        <v>159.499128792574</v>
      </c>
      <c r="M365">
        <v>171.07355872802901</v>
      </c>
      <c r="N365">
        <v>142.74357640848601</v>
      </c>
      <c r="O365">
        <v>133.41069666177299</v>
      </c>
      <c r="P365">
        <v>138.01633878291</v>
      </c>
      <c r="Q365">
        <v>136.20013681660899</v>
      </c>
      <c r="R365">
        <v>128.626832548099</v>
      </c>
      <c r="S365">
        <v>119.05589341587201</v>
      </c>
      <c r="T365">
        <v>113.39295675596701</v>
      </c>
      <c r="U365">
        <v>109.47836802190101</v>
      </c>
      <c r="V365">
        <v>103.86390654568901</v>
      </c>
      <c r="W365">
        <v>104.361588262737</v>
      </c>
      <c r="X365">
        <v>94.668033049280893</v>
      </c>
      <c r="Y365">
        <v>102.452347004394</v>
      </c>
      <c r="Z365">
        <v>89.373343410746202</v>
      </c>
      <c r="AA365">
        <v>88.697345774742104</v>
      </c>
      <c r="AB365">
        <v>99.239413508394307</v>
      </c>
      <c r="AC365">
        <v>114.36558857816399</v>
      </c>
      <c r="AD365">
        <v>124.217140440478</v>
      </c>
      <c r="AE365">
        <v>117.397763239618</v>
      </c>
      <c r="AF365">
        <v>126.762452913342</v>
      </c>
      <c r="AG365">
        <v>170.32421885621901</v>
      </c>
      <c r="AH365">
        <v>180.22816921471201</v>
      </c>
      <c r="AI365">
        <v>160.07246525696499</v>
      </c>
      <c r="AJ365">
        <v>152.87191554608401</v>
      </c>
      <c r="AK365">
        <v>131.27020779055701</v>
      </c>
      <c r="AL365">
        <v>137.22609315067501</v>
      </c>
      <c r="AM365">
        <v>132.59973977192899</v>
      </c>
      <c r="AN365">
        <v>147.02351150899801</v>
      </c>
      <c r="AO365">
        <v>134.908426872089</v>
      </c>
      <c r="AP365">
        <v>142.097852522924</v>
      </c>
      <c r="AQ365">
        <v>151.79286924644899</v>
      </c>
      <c r="AR365">
        <v>145.14775274404701</v>
      </c>
      <c r="AS365">
        <v>170.24833813020001</v>
      </c>
      <c r="AT365">
        <v>158.307679899883</v>
      </c>
      <c r="AU365">
        <v>149.430445118243</v>
      </c>
      <c r="AV365">
        <v>149.16565503820399</v>
      </c>
      <c r="AW365">
        <v>142.15271960483199</v>
      </c>
      <c r="AX365">
        <v>146.10104512212999</v>
      </c>
      <c r="AY365">
        <v>161.96503410363999</v>
      </c>
      <c r="AZ365">
        <v>163.916592204447</v>
      </c>
      <c r="BA365">
        <v>149.05875952584699</v>
      </c>
      <c r="BB365">
        <v>159.563661034445</v>
      </c>
      <c r="BC365">
        <v>152.27743781369</v>
      </c>
      <c r="BD365">
        <f t="shared" si="20"/>
        <v>142.50120142571217</v>
      </c>
      <c r="BE365">
        <f t="shared" si="19"/>
        <v>110.03200957483568</v>
      </c>
      <c r="BF365">
        <v>103.354946889925</v>
      </c>
    </row>
    <row r="366" spans="1:58" x14ac:dyDescent="0.35">
      <c r="A366">
        <v>364</v>
      </c>
      <c r="B366" s="1">
        <v>43718</v>
      </c>
      <c r="C366" t="s">
        <v>304</v>
      </c>
      <c r="D366">
        <v>188.137163078404</v>
      </c>
      <c r="E366">
        <v>188.211755418557</v>
      </c>
      <c r="F366">
        <v>182.97976696366101</v>
      </c>
      <c r="G366">
        <v>171.960287598794</v>
      </c>
      <c r="H366">
        <v>184.106608095848</v>
      </c>
      <c r="I366">
        <v>168.19117549916999</v>
      </c>
      <c r="J366">
        <v>173.470704503702</v>
      </c>
      <c r="K366">
        <v>175.48656733740401</v>
      </c>
      <c r="L366">
        <v>160.337011415316</v>
      </c>
      <c r="M366">
        <v>172.501198077705</v>
      </c>
      <c r="N366">
        <v>146.516137998685</v>
      </c>
      <c r="O366">
        <v>135.99551110940601</v>
      </c>
      <c r="P366">
        <v>139.220855759068</v>
      </c>
      <c r="Q366">
        <v>138.66359760652699</v>
      </c>
      <c r="R366">
        <v>132.704315759808</v>
      </c>
      <c r="S366">
        <v>123.95660727951</v>
      </c>
      <c r="T366">
        <v>116.059045585096</v>
      </c>
      <c r="U366">
        <v>110.035205134748</v>
      </c>
      <c r="V366">
        <v>108.01655957789001</v>
      </c>
      <c r="W366">
        <v>110.444331261773</v>
      </c>
      <c r="X366">
        <v>101.833626182033</v>
      </c>
      <c r="Y366">
        <v>109.57430605987101</v>
      </c>
      <c r="Z366">
        <v>94.627184603560906</v>
      </c>
      <c r="AA366">
        <v>91.636781286441007</v>
      </c>
      <c r="AB366">
        <v>99.926228722597102</v>
      </c>
      <c r="AC366">
        <v>114.809137572482</v>
      </c>
      <c r="AD366">
        <v>122.070312422569</v>
      </c>
      <c r="AE366">
        <v>121.817793458956</v>
      </c>
      <c r="AF366">
        <v>151.620313820543</v>
      </c>
      <c r="AG366">
        <v>181.98563261583399</v>
      </c>
      <c r="AH366">
        <v>186.80173114846801</v>
      </c>
      <c r="AI366">
        <v>165.67832106527999</v>
      </c>
      <c r="AJ366">
        <v>157.189176747506</v>
      </c>
      <c r="AK366">
        <v>140.29732170282199</v>
      </c>
      <c r="AL366">
        <v>143.70417594039401</v>
      </c>
      <c r="AM366">
        <v>137.44406257594201</v>
      </c>
      <c r="AN366">
        <v>155.78938990085601</v>
      </c>
      <c r="AO366">
        <v>140.67241259527501</v>
      </c>
      <c r="AP366">
        <v>146.81758532527999</v>
      </c>
      <c r="AQ366">
        <v>158.96509767921199</v>
      </c>
      <c r="AR366">
        <v>154.57979124435499</v>
      </c>
      <c r="AS366">
        <v>178.74063398461999</v>
      </c>
      <c r="AT366">
        <v>164.19879087411499</v>
      </c>
      <c r="AU366">
        <v>154.93360455460601</v>
      </c>
      <c r="AV366">
        <v>154.37921568025001</v>
      </c>
      <c r="AW366">
        <v>155.74161931351699</v>
      </c>
      <c r="AX366">
        <v>155.57991685635801</v>
      </c>
      <c r="AY366">
        <v>171.24226643633301</v>
      </c>
      <c r="AZ366">
        <v>170.74009627754</v>
      </c>
      <c r="BA366">
        <v>154.33203240546101</v>
      </c>
      <c r="BB366">
        <v>162.577877653358</v>
      </c>
      <c r="BC366">
        <v>153.58741228450901</v>
      </c>
      <c r="BD366">
        <f t="shared" si="20"/>
        <v>147.70938950100032</v>
      </c>
      <c r="BE366">
        <f t="shared" si="19"/>
        <v>115.24019765012383</v>
      </c>
      <c r="BF366">
        <v>103.182771406201</v>
      </c>
    </row>
    <row r="367" spans="1:58" x14ac:dyDescent="0.35">
      <c r="A367">
        <v>365</v>
      </c>
      <c r="B367" s="1">
        <v>43730</v>
      </c>
      <c r="C367" t="s">
        <v>105</v>
      </c>
      <c r="D367">
        <v>185.29799564801399</v>
      </c>
      <c r="E367">
        <v>176.01661916778099</v>
      </c>
      <c r="F367">
        <v>176.028402141415</v>
      </c>
      <c r="G367">
        <v>168.55138118269599</v>
      </c>
      <c r="H367">
        <v>171.70880631811599</v>
      </c>
      <c r="I367">
        <v>153.30663622903401</v>
      </c>
      <c r="J367">
        <v>169.51316857148799</v>
      </c>
      <c r="K367">
        <v>184.806261453442</v>
      </c>
      <c r="L367">
        <v>155.37172967644599</v>
      </c>
      <c r="M367">
        <v>165.11246722914899</v>
      </c>
      <c r="N367">
        <v>144.86664174702099</v>
      </c>
      <c r="O367">
        <v>131.32481560155199</v>
      </c>
      <c r="P367">
        <v>129.153562574983</v>
      </c>
      <c r="Q367">
        <v>135.288352133225</v>
      </c>
      <c r="R367">
        <v>132.94126119787299</v>
      </c>
      <c r="S367">
        <v>127.848884793474</v>
      </c>
      <c r="T367">
        <v>118.783277109004</v>
      </c>
      <c r="U367">
        <v>110.51510326525801</v>
      </c>
      <c r="V367">
        <v>109.939396158609</v>
      </c>
      <c r="W367">
        <v>115.72588080635001</v>
      </c>
      <c r="X367">
        <v>87.991733426022293</v>
      </c>
      <c r="Y367">
        <v>98.121794589413497</v>
      </c>
      <c r="Z367">
        <v>90.747025067804799</v>
      </c>
      <c r="AA367">
        <v>89.452600881540704</v>
      </c>
      <c r="AB367">
        <v>93.650022907784802</v>
      </c>
      <c r="AC367">
        <v>104.778710563548</v>
      </c>
      <c r="AD367">
        <v>120.151022061628</v>
      </c>
      <c r="AE367">
        <v>125.84170064321</v>
      </c>
      <c r="AF367">
        <v>143.97455304602701</v>
      </c>
      <c r="AG367">
        <v>179.97622484611401</v>
      </c>
      <c r="AH367">
        <v>179.29726679136999</v>
      </c>
      <c r="AI367">
        <v>166.48894365446901</v>
      </c>
      <c r="AJ367">
        <v>158.44474954924101</v>
      </c>
      <c r="AK367">
        <v>140.76378477317999</v>
      </c>
      <c r="AL367">
        <v>137.796304265652</v>
      </c>
      <c r="AM367">
        <v>131.84298230330199</v>
      </c>
      <c r="AN367">
        <v>152.56957911297999</v>
      </c>
      <c r="AO367">
        <v>132.690688387649</v>
      </c>
      <c r="AP367">
        <v>144.56578797487501</v>
      </c>
      <c r="AQ367">
        <v>152.944510854356</v>
      </c>
      <c r="AR367">
        <v>152.06016412203201</v>
      </c>
      <c r="AS367">
        <v>170.39424772623599</v>
      </c>
      <c r="AT367">
        <v>172.84800351557601</v>
      </c>
      <c r="AU367">
        <v>170.78143713508999</v>
      </c>
      <c r="AV367">
        <v>167.20737846945099</v>
      </c>
      <c r="AW367">
        <v>169.425675833734</v>
      </c>
      <c r="AX367">
        <v>174.534872702851</v>
      </c>
      <c r="AY367">
        <v>190.03004788949599</v>
      </c>
      <c r="AZ367">
        <v>185.931640639112</v>
      </c>
      <c r="BA367">
        <v>160.94012083235501</v>
      </c>
      <c r="BB367">
        <v>168.60347326579</v>
      </c>
      <c r="BC367">
        <v>162.766201991993</v>
      </c>
      <c r="BD367">
        <f t="shared" si="20"/>
        <v>146.91757486209255</v>
      </c>
      <c r="BE367">
        <f t="shared" si="19"/>
        <v>114.44838301121607</v>
      </c>
      <c r="BF367">
        <v>103.007116939147</v>
      </c>
    </row>
    <row r="368" spans="1:58" x14ac:dyDescent="0.35">
      <c r="A368">
        <v>366</v>
      </c>
      <c r="B368" s="1">
        <v>43733</v>
      </c>
      <c r="C368" t="s">
        <v>303</v>
      </c>
      <c r="D368">
        <v>184.08020320379401</v>
      </c>
      <c r="E368">
        <v>181.128178354938</v>
      </c>
      <c r="F368">
        <v>175.44465149345399</v>
      </c>
      <c r="G368">
        <v>164.631478091877</v>
      </c>
      <c r="H368">
        <v>168.10088070016999</v>
      </c>
      <c r="I368">
        <v>153.03130593042101</v>
      </c>
      <c r="J368">
        <v>165.07406301652199</v>
      </c>
      <c r="K368">
        <v>167.27988927343799</v>
      </c>
      <c r="L368">
        <v>156.57044053999499</v>
      </c>
      <c r="M368">
        <v>161.22141294836601</v>
      </c>
      <c r="N368">
        <v>134.11548926165</v>
      </c>
      <c r="O368">
        <v>124.41312005233399</v>
      </c>
      <c r="P368">
        <v>126.97121203604</v>
      </c>
      <c r="Q368">
        <v>127.72331901226001</v>
      </c>
      <c r="R368">
        <v>121.691061201639</v>
      </c>
      <c r="S368">
        <v>113.865203384925</v>
      </c>
      <c r="T368">
        <v>105.16445482509999</v>
      </c>
      <c r="U368">
        <v>99.435910293070904</v>
      </c>
      <c r="V368">
        <v>96.080157821458499</v>
      </c>
      <c r="W368">
        <v>99.409220083393194</v>
      </c>
      <c r="X368">
        <v>85.5897474063338</v>
      </c>
      <c r="Y368">
        <v>92.527188018710106</v>
      </c>
      <c r="Z368">
        <v>79.933074201502905</v>
      </c>
      <c r="AA368">
        <v>71.995468707476803</v>
      </c>
      <c r="AB368">
        <v>79.890357795225</v>
      </c>
      <c r="AC368">
        <v>88.134709568716403</v>
      </c>
      <c r="AD368">
        <v>101.15428819685999</v>
      </c>
      <c r="AE368">
        <v>108.83001700193</v>
      </c>
      <c r="AF368">
        <v>135.81371219247399</v>
      </c>
      <c r="AG368">
        <v>163.42202797544101</v>
      </c>
      <c r="AH368">
        <v>165.16911186212101</v>
      </c>
      <c r="AI368">
        <v>150.31043115214499</v>
      </c>
      <c r="AJ368">
        <v>143.92287441516501</v>
      </c>
      <c r="AK368">
        <v>126.09026458106899</v>
      </c>
      <c r="AL368">
        <v>130.25854756181101</v>
      </c>
      <c r="AM368">
        <v>121.696706802045</v>
      </c>
      <c r="AN368">
        <v>139.23136505874999</v>
      </c>
      <c r="AO368">
        <v>123.723387426074</v>
      </c>
      <c r="AP368">
        <v>130.08072364018901</v>
      </c>
      <c r="AQ368">
        <v>137.07598115350501</v>
      </c>
      <c r="AR368">
        <v>137.269073878222</v>
      </c>
      <c r="AS368">
        <v>163.79105201161701</v>
      </c>
      <c r="AT368">
        <v>151.91394512101499</v>
      </c>
      <c r="AU368">
        <v>140.15583726326301</v>
      </c>
      <c r="AV368">
        <v>140.65638407115799</v>
      </c>
      <c r="AW368">
        <v>139.74808848847201</v>
      </c>
      <c r="AX368">
        <v>144.35523484149601</v>
      </c>
      <c r="AY368">
        <v>160.067613515033</v>
      </c>
      <c r="AZ368">
        <v>155.06234757221</v>
      </c>
      <c r="BA368">
        <v>136.05902633922301</v>
      </c>
      <c r="BB368">
        <v>143.664654670038</v>
      </c>
      <c r="BC368">
        <v>140.38893848214499</v>
      </c>
      <c r="BD368">
        <f t="shared" si="20"/>
        <v>133.71949677877464</v>
      </c>
      <c r="BE368">
        <f t="shared" si="19"/>
        <v>101.25030492789816</v>
      </c>
      <c r="BF368">
        <v>102.843627817022</v>
      </c>
    </row>
    <row r="369" spans="1:64" x14ac:dyDescent="0.35">
      <c r="A369">
        <v>367</v>
      </c>
      <c r="B369" s="1">
        <v>43748</v>
      </c>
      <c r="C369" t="s">
        <v>336</v>
      </c>
      <c r="D369">
        <v>163.91640979239301</v>
      </c>
      <c r="E369">
        <v>156.85216173365299</v>
      </c>
      <c r="F369">
        <v>146.02318746801501</v>
      </c>
      <c r="G369">
        <v>135.28339481964201</v>
      </c>
      <c r="H369">
        <v>144.95061633192401</v>
      </c>
      <c r="I369">
        <v>127.33023778489201</v>
      </c>
      <c r="J369">
        <v>138.88058428779999</v>
      </c>
      <c r="K369">
        <v>141.93069685823801</v>
      </c>
      <c r="L369">
        <v>135.166479680348</v>
      </c>
      <c r="M369">
        <v>140.94018186540899</v>
      </c>
      <c r="N369">
        <v>115.725888628609</v>
      </c>
      <c r="O369">
        <v>102.146642838432</v>
      </c>
      <c r="P369">
        <v>101.30626484450799</v>
      </c>
      <c r="Q369">
        <v>100.80159715338699</v>
      </c>
      <c r="R369">
        <v>91.355777249723701</v>
      </c>
      <c r="S369">
        <v>82.066808940032701</v>
      </c>
      <c r="T369">
        <v>71.0183446409835</v>
      </c>
      <c r="U369">
        <v>65.675410435759204</v>
      </c>
      <c r="V369">
        <v>65.043107386464698</v>
      </c>
      <c r="W369">
        <v>68.430849155954704</v>
      </c>
      <c r="X369">
        <v>62.106660665946798</v>
      </c>
      <c r="Y369">
        <v>61.486071101682299</v>
      </c>
      <c r="Z369">
        <v>50.3372040434257</v>
      </c>
      <c r="AA369">
        <v>41.800220018000402</v>
      </c>
      <c r="AB369">
        <v>54.389223623430297</v>
      </c>
      <c r="AC369">
        <v>66.092324494741405</v>
      </c>
      <c r="AD369">
        <v>85.391810681720699</v>
      </c>
      <c r="AE369">
        <v>90.868776490146601</v>
      </c>
      <c r="AF369">
        <v>106.471240264068</v>
      </c>
      <c r="AG369">
        <v>139.59669424926901</v>
      </c>
      <c r="AH369">
        <v>144.46420871036</v>
      </c>
      <c r="AI369">
        <v>127.322636928189</v>
      </c>
      <c r="AJ369">
        <v>118.726500888252</v>
      </c>
      <c r="AK369">
        <v>96.519090744131802</v>
      </c>
      <c r="AL369">
        <v>101.526444741782</v>
      </c>
      <c r="AM369">
        <v>92.976236393023399</v>
      </c>
      <c r="AN369">
        <v>114.250132794023</v>
      </c>
      <c r="AO369">
        <v>99.987806567258303</v>
      </c>
      <c r="AP369">
        <v>107.1870010687</v>
      </c>
      <c r="AQ369">
        <v>112.416128147745</v>
      </c>
      <c r="AR369">
        <v>106.701898891705</v>
      </c>
      <c r="AS369">
        <v>139.67705436635299</v>
      </c>
      <c r="AT369">
        <v>126.91424731740599</v>
      </c>
      <c r="AU369">
        <v>116.510667480121</v>
      </c>
      <c r="AV369">
        <v>116.236133509558</v>
      </c>
      <c r="AW369">
        <v>113.79015657997699</v>
      </c>
      <c r="AX369">
        <v>114.908183561494</v>
      </c>
      <c r="AY369">
        <v>130.99318935334</v>
      </c>
      <c r="AZ369">
        <v>134.03140198374399</v>
      </c>
      <c r="BA369">
        <v>113.415725040171</v>
      </c>
      <c r="BB369">
        <v>126.45875555971401</v>
      </c>
      <c r="BC369">
        <v>120.966659650945</v>
      </c>
      <c r="BD369">
        <f t="shared" si="20"/>
        <v>108.25702168858832</v>
      </c>
      <c r="BE369">
        <f t="shared" si="19"/>
        <v>75.78782983771184</v>
      </c>
      <c r="BF369">
        <v>102.841196855372</v>
      </c>
      <c r="BJ369" t="s">
        <v>350</v>
      </c>
      <c r="BK369" t="s">
        <v>351</v>
      </c>
      <c r="BL369" t="s">
        <v>352</v>
      </c>
    </row>
    <row r="370" spans="1:64" x14ac:dyDescent="0.35">
      <c r="A370">
        <v>368</v>
      </c>
      <c r="B370" s="1">
        <v>43753</v>
      </c>
      <c r="C370" t="s">
        <v>305</v>
      </c>
      <c r="D370">
        <v>183.451076891973</v>
      </c>
      <c r="E370">
        <v>177.557283666389</v>
      </c>
      <c r="F370">
        <v>167.66917249749801</v>
      </c>
      <c r="G370">
        <v>148.87974240911899</v>
      </c>
      <c r="H370">
        <v>160.74405811237901</v>
      </c>
      <c r="I370">
        <v>150.14422233283599</v>
      </c>
      <c r="J370">
        <v>168.27247242643</v>
      </c>
      <c r="K370">
        <v>171.57005396334199</v>
      </c>
      <c r="L370">
        <v>161.28397295740501</v>
      </c>
      <c r="M370">
        <v>164.828487834073</v>
      </c>
      <c r="N370">
        <v>130.02810407627101</v>
      </c>
      <c r="O370">
        <v>116.88326005409201</v>
      </c>
      <c r="P370">
        <v>112.57406903600101</v>
      </c>
      <c r="Q370">
        <v>109.201227473665</v>
      </c>
      <c r="R370">
        <v>105.563568444499</v>
      </c>
      <c r="S370">
        <v>98.483649040128299</v>
      </c>
      <c r="T370">
        <v>92.295789320291703</v>
      </c>
      <c r="U370">
        <v>88.820528520517101</v>
      </c>
      <c r="V370">
        <v>84.466473831822199</v>
      </c>
      <c r="W370">
        <v>84.962305898917805</v>
      </c>
      <c r="X370">
        <v>71.442973847391201</v>
      </c>
      <c r="Y370">
        <v>69.648031966610702</v>
      </c>
      <c r="Z370">
        <v>55.1120661446664</v>
      </c>
      <c r="AA370">
        <v>52.4046974012197</v>
      </c>
      <c r="AB370">
        <v>62.194345674524399</v>
      </c>
      <c r="AC370">
        <v>79.403493381058595</v>
      </c>
      <c r="AD370">
        <v>108.717885869273</v>
      </c>
      <c r="AE370">
        <v>117.690598307828</v>
      </c>
      <c r="AF370">
        <v>129.39790104837201</v>
      </c>
      <c r="AG370">
        <v>158.52496227442501</v>
      </c>
      <c r="AH370">
        <v>157.24646595448399</v>
      </c>
      <c r="AI370">
        <v>139.99325965783501</v>
      </c>
      <c r="AJ370">
        <v>132.28969964938801</v>
      </c>
      <c r="AK370">
        <v>121.354342479435</v>
      </c>
      <c r="AL370">
        <v>120.66572813528499</v>
      </c>
      <c r="AM370">
        <v>116.513017521911</v>
      </c>
      <c r="AN370">
        <v>135.02603102259701</v>
      </c>
      <c r="AO370">
        <v>114.945824810012</v>
      </c>
      <c r="AP370">
        <v>129.51797153628999</v>
      </c>
      <c r="AQ370">
        <v>131.97874150787499</v>
      </c>
      <c r="AR370">
        <v>132.555714825563</v>
      </c>
      <c r="AS370">
        <v>156.89520100533801</v>
      </c>
      <c r="AT370">
        <v>140.95355796621499</v>
      </c>
      <c r="AU370">
        <v>135.513058127775</v>
      </c>
      <c r="AV370">
        <v>138.29707589342601</v>
      </c>
      <c r="AW370">
        <v>127.201492970442</v>
      </c>
      <c r="AX370">
        <v>127.790432019253</v>
      </c>
      <c r="AY370">
        <v>144.991626039311</v>
      </c>
      <c r="AZ370">
        <v>145.943863614463</v>
      </c>
      <c r="BA370">
        <v>132.12978295478999</v>
      </c>
      <c r="BB370">
        <v>139.867750225669</v>
      </c>
      <c r="BC370">
        <v>132.32717941467601</v>
      </c>
      <c r="BD370">
        <f t="shared" si="20"/>
        <v>125.69642869298175</v>
      </c>
      <c r="BE370">
        <f>BD370-($BD$370-$BL$370)</f>
        <v>93.22723684210527</v>
      </c>
      <c r="BF370">
        <v>102.82188749987699</v>
      </c>
      <c r="BJ370">
        <v>247984.45</v>
      </c>
      <c r="BK370">
        <v>2660</v>
      </c>
      <c r="BL370">
        <f>BJ370/BK370</f>
        <v>93.22723684210527</v>
      </c>
    </row>
    <row r="371" spans="1:64" x14ac:dyDescent="0.35">
      <c r="A371">
        <v>369</v>
      </c>
      <c r="B371" s="1">
        <v>43755</v>
      </c>
      <c r="C371" t="s">
        <v>337</v>
      </c>
      <c r="D371">
        <v>172.47261094196901</v>
      </c>
      <c r="E371">
        <v>160.59389104180201</v>
      </c>
      <c r="F371">
        <v>151.91002978357301</v>
      </c>
      <c r="G371">
        <v>136.98944787103801</v>
      </c>
      <c r="H371">
        <v>154.047942448231</v>
      </c>
      <c r="I371">
        <v>143.167368188551</v>
      </c>
      <c r="J371">
        <v>163.122432004323</v>
      </c>
      <c r="K371">
        <v>172.57200754744699</v>
      </c>
      <c r="L371">
        <v>150.29879998757701</v>
      </c>
      <c r="M371">
        <v>156.11772080364801</v>
      </c>
      <c r="N371">
        <v>115.446255648614</v>
      </c>
      <c r="O371">
        <v>101.61589185686699</v>
      </c>
      <c r="P371">
        <v>100.334682088137</v>
      </c>
      <c r="Q371">
        <v>101.00809164102</v>
      </c>
      <c r="R371">
        <v>104.831192102191</v>
      </c>
      <c r="S371">
        <v>104.152182842722</v>
      </c>
      <c r="T371">
        <v>94.298574203594796</v>
      </c>
      <c r="U371">
        <v>90.048733301077803</v>
      </c>
      <c r="V371">
        <v>80.277994288562795</v>
      </c>
      <c r="W371">
        <v>82.353863633065103</v>
      </c>
      <c r="X371">
        <v>69.439502302992494</v>
      </c>
      <c r="Y371">
        <v>69.437540376026107</v>
      </c>
      <c r="Z371">
        <v>55.557201344678901</v>
      </c>
      <c r="AA371">
        <v>53.507009650062599</v>
      </c>
      <c r="AB371">
        <v>66.677670216835097</v>
      </c>
      <c r="AC371">
        <v>83.848214699528199</v>
      </c>
      <c r="AD371">
        <v>118.23497465100201</v>
      </c>
      <c r="AE371">
        <v>119.346967516398</v>
      </c>
      <c r="AF371">
        <v>128.36608131954</v>
      </c>
      <c r="AG371">
        <v>156.81898274883901</v>
      </c>
      <c r="AH371">
        <v>159.37240209349599</v>
      </c>
      <c r="AI371">
        <v>143.021405427258</v>
      </c>
      <c r="AJ371">
        <v>133.469904025928</v>
      </c>
      <c r="AK371">
        <v>112.20518002841099</v>
      </c>
      <c r="AL371">
        <v>113.26080130672599</v>
      </c>
      <c r="AM371">
        <v>103.896684220569</v>
      </c>
      <c r="AN371">
        <v>118.510068794917</v>
      </c>
      <c r="AO371">
        <v>110.80109242379901</v>
      </c>
      <c r="AP371">
        <v>118.885689903772</v>
      </c>
      <c r="AQ371">
        <v>122.508218592601</v>
      </c>
      <c r="AR371">
        <v>126.01355588456499</v>
      </c>
      <c r="AS371">
        <v>154.11606676679699</v>
      </c>
      <c r="AT371">
        <v>139.646312072678</v>
      </c>
      <c r="AU371">
        <v>136.478529011955</v>
      </c>
      <c r="AV371">
        <v>142.74659007065</v>
      </c>
      <c r="AW371">
        <v>152.18021651626299</v>
      </c>
      <c r="AX371">
        <v>145.89678647492801</v>
      </c>
      <c r="AY371">
        <v>158.294380190406</v>
      </c>
      <c r="AZ371">
        <v>160.56968278832099</v>
      </c>
      <c r="BA371">
        <v>143.45116234166099</v>
      </c>
      <c r="BB371">
        <v>149.18510685394801</v>
      </c>
      <c r="BC371">
        <v>142.164560619588</v>
      </c>
      <c r="BD371">
        <f t="shared" si="20"/>
        <v>123.91477410498366</v>
      </c>
      <c r="BE371">
        <f t="shared" ref="BE371:BE387" si="21">BD371-($BD$370-$BL$370)</f>
        <v>91.44558225410718</v>
      </c>
      <c r="BF371">
        <v>102.905657570134</v>
      </c>
    </row>
    <row r="372" spans="1:64" x14ac:dyDescent="0.35">
      <c r="A372">
        <v>370</v>
      </c>
      <c r="B372" s="1">
        <v>43761</v>
      </c>
      <c r="C372" t="s">
        <v>314</v>
      </c>
      <c r="D372">
        <v>189.410004630629</v>
      </c>
      <c r="E372">
        <v>184.52544679742701</v>
      </c>
      <c r="F372">
        <v>181.53296737666699</v>
      </c>
      <c r="G372">
        <v>156.743990070329</v>
      </c>
      <c r="H372">
        <v>167.00209659436101</v>
      </c>
      <c r="I372">
        <v>159.32555276538301</v>
      </c>
      <c r="J372">
        <v>167.17489922283201</v>
      </c>
      <c r="K372">
        <v>169.92023386810899</v>
      </c>
      <c r="L372">
        <v>162.11190140656601</v>
      </c>
      <c r="M372">
        <v>172.97995449916101</v>
      </c>
      <c r="N372">
        <v>130.50256383693599</v>
      </c>
      <c r="O372">
        <v>116.637348753998</v>
      </c>
      <c r="P372">
        <v>121.412756291127</v>
      </c>
      <c r="Q372">
        <v>125.07060043785</v>
      </c>
      <c r="R372">
        <v>117.34967823695401</v>
      </c>
      <c r="S372">
        <v>110.55354088529501</v>
      </c>
      <c r="T372">
        <v>103.672548262154</v>
      </c>
      <c r="U372">
        <v>96.0890317482299</v>
      </c>
      <c r="V372">
        <v>88.895482888430294</v>
      </c>
      <c r="W372">
        <v>91.807535362102797</v>
      </c>
      <c r="X372">
        <v>77.380367283006706</v>
      </c>
      <c r="Y372">
        <v>76.490590917860999</v>
      </c>
      <c r="Z372">
        <v>61.647360195054901</v>
      </c>
      <c r="AA372">
        <v>62.5152081816492</v>
      </c>
      <c r="AB372">
        <v>74.2122926573077</v>
      </c>
      <c r="AC372">
        <v>89.604007031599593</v>
      </c>
      <c r="AD372">
        <v>110.39710490776601</v>
      </c>
      <c r="AE372">
        <v>112.078443815756</v>
      </c>
      <c r="AF372">
        <v>136.00786521672501</v>
      </c>
      <c r="AG372">
        <v>163.49183973847499</v>
      </c>
      <c r="AH372">
        <v>162.58216365425</v>
      </c>
      <c r="AI372">
        <v>141.83828785015899</v>
      </c>
      <c r="AJ372">
        <v>136.63792756594501</v>
      </c>
      <c r="AK372">
        <v>129.56850575044501</v>
      </c>
      <c r="AL372">
        <v>133.03873463770299</v>
      </c>
      <c r="AM372">
        <v>123.921669208924</v>
      </c>
      <c r="AN372">
        <v>145.44418938719201</v>
      </c>
      <c r="AO372">
        <v>129.28449032233499</v>
      </c>
      <c r="AP372">
        <v>135.70492778692801</v>
      </c>
      <c r="AQ372">
        <v>146.78104617353401</v>
      </c>
      <c r="AR372">
        <v>138.80809666459501</v>
      </c>
      <c r="AS372">
        <v>161.78894005791301</v>
      </c>
      <c r="AT372">
        <v>152.5641789725</v>
      </c>
      <c r="AU372">
        <v>143.45780974707299</v>
      </c>
      <c r="AV372">
        <v>141.78413172182701</v>
      </c>
      <c r="AW372">
        <v>142.29325977704201</v>
      </c>
      <c r="AX372">
        <v>139.832720023451</v>
      </c>
      <c r="AY372">
        <v>152.49074251576599</v>
      </c>
      <c r="AZ372">
        <v>154.19850071568001</v>
      </c>
      <c r="BA372">
        <v>139.732588729074</v>
      </c>
      <c r="BB372">
        <v>144.75636378133299</v>
      </c>
      <c r="BC372">
        <v>137.467204805102</v>
      </c>
      <c r="BD372">
        <f t="shared" si="20"/>
        <v>132.8946094947791</v>
      </c>
      <c r="BE372">
        <f t="shared" si="21"/>
        <v>100.42541764390262</v>
      </c>
      <c r="BF372">
        <v>103.201527553124</v>
      </c>
    </row>
    <row r="373" spans="1:64" x14ac:dyDescent="0.35">
      <c r="A373">
        <v>371</v>
      </c>
      <c r="B373" s="1">
        <v>43762</v>
      </c>
      <c r="C373" t="s">
        <v>338</v>
      </c>
      <c r="D373">
        <v>188.16426860799999</v>
      </c>
      <c r="E373">
        <v>185.374313433677</v>
      </c>
      <c r="F373">
        <v>174.92826078506599</v>
      </c>
      <c r="G373">
        <v>160.26550541042599</v>
      </c>
      <c r="H373">
        <v>174.769094714565</v>
      </c>
      <c r="I373">
        <v>164.400102454565</v>
      </c>
      <c r="J373">
        <v>171.44381814179101</v>
      </c>
      <c r="K373">
        <v>184.17187701840601</v>
      </c>
      <c r="L373">
        <v>170.370920466916</v>
      </c>
      <c r="M373">
        <v>177.50672245740299</v>
      </c>
      <c r="N373">
        <v>133.48822615098601</v>
      </c>
      <c r="O373">
        <v>123.66181462614701</v>
      </c>
      <c r="P373">
        <v>131.22438228833599</v>
      </c>
      <c r="Q373">
        <v>132.50009726606299</v>
      </c>
      <c r="R373">
        <v>126.17549301681299</v>
      </c>
      <c r="S373">
        <v>122.775242543624</v>
      </c>
      <c r="T373">
        <v>110.522452239583</v>
      </c>
      <c r="U373">
        <v>99.514854427295006</v>
      </c>
      <c r="V373">
        <v>102.525510783079</v>
      </c>
      <c r="W373">
        <v>103.918761334127</v>
      </c>
      <c r="X373">
        <v>84.836742886668205</v>
      </c>
      <c r="Y373">
        <v>87.548646975082505</v>
      </c>
      <c r="Z373">
        <v>79.253602162788297</v>
      </c>
      <c r="AA373">
        <v>79.839633834215704</v>
      </c>
      <c r="AB373">
        <v>89.169153449727702</v>
      </c>
      <c r="AC373">
        <v>106.654219919561</v>
      </c>
      <c r="AD373">
        <v>135.75047207193501</v>
      </c>
      <c r="AE373">
        <v>141.025470388309</v>
      </c>
      <c r="AF373">
        <v>158.57485380806699</v>
      </c>
      <c r="AG373">
        <v>181.55236686252201</v>
      </c>
      <c r="AH373">
        <v>182.20828292552801</v>
      </c>
      <c r="AI373">
        <v>167.113519229709</v>
      </c>
      <c r="AJ373">
        <v>157.64201167361699</v>
      </c>
      <c r="AK373">
        <v>145.98437894943899</v>
      </c>
      <c r="AL373">
        <v>148.89862668240599</v>
      </c>
      <c r="AM373">
        <v>148.586985093664</v>
      </c>
      <c r="AN373">
        <v>162.592847881274</v>
      </c>
      <c r="AO373">
        <v>148.62560040235601</v>
      </c>
      <c r="AP373">
        <v>164.00870661394799</v>
      </c>
      <c r="AQ373">
        <v>170.290187903033</v>
      </c>
      <c r="AR373">
        <v>165.28787982742199</v>
      </c>
      <c r="AS373">
        <v>188.120844260788</v>
      </c>
      <c r="AT373">
        <v>176.70879120586</v>
      </c>
      <c r="AU373">
        <v>170.82217838485201</v>
      </c>
      <c r="AV373">
        <v>171.64277964763801</v>
      </c>
      <c r="AW373">
        <v>165.30428513205101</v>
      </c>
      <c r="AX373">
        <v>165.10124362431301</v>
      </c>
      <c r="AY373">
        <v>175.88775178748401</v>
      </c>
      <c r="AZ373">
        <v>173.690662999528</v>
      </c>
      <c r="BA373">
        <v>162.43899501704701</v>
      </c>
      <c r="BB373">
        <v>167.534246677959</v>
      </c>
      <c r="BC373">
        <v>165.51182901742601</v>
      </c>
      <c r="BD373">
        <f t="shared" si="20"/>
        <v>148.57518298967474</v>
      </c>
      <c r="BE373">
        <f t="shared" si="21"/>
        <v>116.10599113879826</v>
      </c>
      <c r="BF373">
        <v>102.950073132092</v>
      </c>
    </row>
    <row r="374" spans="1:64" x14ac:dyDescent="0.35">
      <c r="A374">
        <v>372</v>
      </c>
      <c r="B374" s="1">
        <v>43770</v>
      </c>
      <c r="C374" t="s">
        <v>319</v>
      </c>
      <c r="G374">
        <v>119.772882716916</v>
      </c>
      <c r="H374">
        <v>134.559061537063</v>
      </c>
      <c r="I374">
        <v>128.65362462986499</v>
      </c>
      <c r="J374">
        <v>145.309372795608</v>
      </c>
      <c r="K374">
        <v>150.80837490661199</v>
      </c>
      <c r="L374">
        <v>136.53851767867801</v>
      </c>
      <c r="M374">
        <v>144.324133992295</v>
      </c>
      <c r="N374">
        <v>119.42826838720801</v>
      </c>
      <c r="W374">
        <v>68.903754175018094</v>
      </c>
      <c r="X374">
        <v>56.439090555899298</v>
      </c>
      <c r="Y374">
        <v>59.9407179671664</v>
      </c>
      <c r="Z374">
        <v>47.237254605533899</v>
      </c>
      <c r="AA374">
        <v>45.193563950658699</v>
      </c>
      <c r="AB374">
        <v>58.691610718192102</v>
      </c>
      <c r="AC374">
        <v>79.201123686277896</v>
      </c>
      <c r="AD374">
        <v>101.000269393834</v>
      </c>
      <c r="AE374">
        <v>107.524541607731</v>
      </c>
      <c r="AF374">
        <v>119.957141907863</v>
      </c>
      <c r="AG374">
        <v>142.74726034543701</v>
      </c>
      <c r="AH374">
        <v>153.247242432901</v>
      </c>
      <c r="AN374">
        <v>111.29308558592599</v>
      </c>
      <c r="AO374">
        <v>98.070823924539297</v>
      </c>
      <c r="AP374">
        <v>102.065813229532</v>
      </c>
      <c r="AQ374">
        <v>112.727296883056</v>
      </c>
      <c r="AR374">
        <v>119.29253859395401</v>
      </c>
      <c r="AS374">
        <v>144.56694628839401</v>
      </c>
      <c r="AT374">
        <v>140.90595289249501</v>
      </c>
      <c r="AU374">
        <v>138.730766391564</v>
      </c>
      <c r="AV374">
        <v>138.559808555654</v>
      </c>
      <c r="BD374">
        <f t="shared" si="20"/>
        <v>111.23071863227143</v>
      </c>
      <c r="BE374">
        <f t="shared" si="21"/>
        <v>78.761526781394949</v>
      </c>
      <c r="BF374">
        <v>102.688003693989</v>
      </c>
    </row>
    <row r="375" spans="1:64" x14ac:dyDescent="0.35">
      <c r="A375">
        <v>373</v>
      </c>
      <c r="B375" s="1">
        <v>43771</v>
      </c>
      <c r="C375" t="s">
        <v>339</v>
      </c>
      <c r="D375">
        <v>158.28296373005799</v>
      </c>
      <c r="E375">
        <v>154.698874396294</v>
      </c>
      <c r="F375">
        <v>146.368973504178</v>
      </c>
      <c r="G375">
        <v>131.00235892500001</v>
      </c>
      <c r="H375">
        <v>143.271452991286</v>
      </c>
      <c r="I375">
        <v>133.24682768583901</v>
      </c>
      <c r="J375">
        <v>150.76777898878001</v>
      </c>
      <c r="K375">
        <v>172.30436670697401</v>
      </c>
      <c r="L375">
        <v>133.645599091192</v>
      </c>
      <c r="M375">
        <v>145.736511739213</v>
      </c>
      <c r="N375">
        <v>103.934918583091</v>
      </c>
      <c r="O375">
        <v>99.175257591254194</v>
      </c>
      <c r="P375">
        <v>107.16623505409</v>
      </c>
      <c r="Q375">
        <v>111.666440987803</v>
      </c>
      <c r="R375">
        <v>103.748191423194</v>
      </c>
      <c r="S375">
        <v>98.545292881920901</v>
      </c>
      <c r="T375">
        <v>84.447288780096798</v>
      </c>
      <c r="U375">
        <v>71.331549111809395</v>
      </c>
      <c r="V375">
        <v>71.3284531276704</v>
      </c>
      <c r="W375">
        <v>72.661788313213506</v>
      </c>
      <c r="X375">
        <v>57.524683229291703</v>
      </c>
      <c r="Y375">
        <v>61.494412805184297</v>
      </c>
      <c r="Z375">
        <v>53.664331229034097</v>
      </c>
      <c r="AA375">
        <v>53.751001983273099</v>
      </c>
      <c r="AB375">
        <v>63.677521140473402</v>
      </c>
      <c r="AC375">
        <v>76.221458991958002</v>
      </c>
      <c r="AD375">
        <v>95.8501856727854</v>
      </c>
      <c r="AE375">
        <v>103.343973281693</v>
      </c>
      <c r="AF375">
        <v>116.937891991445</v>
      </c>
      <c r="AG375">
        <v>141.56125634561499</v>
      </c>
      <c r="AH375">
        <v>169.66209497113999</v>
      </c>
      <c r="AI375">
        <v>132.39094529667699</v>
      </c>
      <c r="AJ375">
        <v>121.83513287121301</v>
      </c>
      <c r="AK375">
        <v>105.34658581540999</v>
      </c>
      <c r="AL375">
        <v>105.34151094064801</v>
      </c>
      <c r="AM375">
        <v>101.35774108813899</v>
      </c>
      <c r="AN375">
        <v>118.927889311909</v>
      </c>
      <c r="AO375">
        <v>99.156175880383898</v>
      </c>
      <c r="AP375">
        <v>106.493684359789</v>
      </c>
      <c r="AQ375">
        <v>117.061024282495</v>
      </c>
      <c r="AR375">
        <v>116.827121349935</v>
      </c>
      <c r="AS375">
        <v>150.033970173835</v>
      </c>
      <c r="AT375">
        <v>160.23696613375901</v>
      </c>
      <c r="AU375">
        <v>146.26236469515499</v>
      </c>
      <c r="AV375">
        <v>144.54336115811299</v>
      </c>
      <c r="AW375">
        <v>141.372938928748</v>
      </c>
      <c r="AX375">
        <v>136.195530448342</v>
      </c>
      <c r="AY375">
        <v>147.127668422211</v>
      </c>
      <c r="AZ375">
        <v>147.75736926320101</v>
      </c>
      <c r="BA375">
        <v>129.085982231136</v>
      </c>
      <c r="BB375">
        <v>135.712445439188</v>
      </c>
      <c r="BC375">
        <v>135.46047783909299</v>
      </c>
      <c r="BD375">
        <f t="shared" si="20"/>
        <v>117.02974656123517</v>
      </c>
      <c r="BE375">
        <f t="shared" si="21"/>
        <v>84.560554710358687</v>
      </c>
      <c r="BF375">
        <v>102.801485630583</v>
      </c>
    </row>
    <row r="376" spans="1:64" x14ac:dyDescent="0.35">
      <c r="A376">
        <v>374</v>
      </c>
      <c r="B376" s="1">
        <v>43773</v>
      </c>
      <c r="C376" t="s">
        <v>307</v>
      </c>
      <c r="D376">
        <v>193.95999721908299</v>
      </c>
      <c r="E376">
        <v>191.56006267953299</v>
      </c>
      <c r="F376">
        <v>185.699440649558</v>
      </c>
      <c r="G376">
        <v>173.50195251256599</v>
      </c>
      <c r="H376">
        <v>183.565061803867</v>
      </c>
      <c r="I376">
        <v>165.69232242736999</v>
      </c>
      <c r="J376">
        <v>174.147744519111</v>
      </c>
      <c r="K376">
        <v>175.29801115815499</v>
      </c>
      <c r="L376">
        <v>159.97606044345201</v>
      </c>
      <c r="M376">
        <v>172.47175681421999</v>
      </c>
      <c r="N376">
        <v>139.145153248246</v>
      </c>
      <c r="O376">
        <v>128.114969532446</v>
      </c>
      <c r="P376">
        <v>127.03289479375201</v>
      </c>
      <c r="Q376">
        <v>130.73682527730099</v>
      </c>
      <c r="R376">
        <v>126.275542571808</v>
      </c>
      <c r="S376">
        <v>118.90217013356499</v>
      </c>
      <c r="T376">
        <v>106.789934486015</v>
      </c>
      <c r="U376">
        <v>100.051563132848</v>
      </c>
      <c r="V376">
        <v>96.769296527975598</v>
      </c>
      <c r="W376">
        <v>97.888931586616394</v>
      </c>
      <c r="X376">
        <v>83.033024168040896</v>
      </c>
      <c r="Y376">
        <v>81.709448303358997</v>
      </c>
      <c r="Z376">
        <v>72.331838640515002</v>
      </c>
      <c r="AA376">
        <v>72.1995651369581</v>
      </c>
      <c r="AB376">
        <v>82.629169947412095</v>
      </c>
      <c r="AC376">
        <v>92.697766229982705</v>
      </c>
      <c r="AD376">
        <v>116.552836835199</v>
      </c>
      <c r="AE376">
        <v>124.033653593248</v>
      </c>
      <c r="AF376">
        <v>140.83533708639601</v>
      </c>
      <c r="AG376">
        <v>166.40909410366899</v>
      </c>
      <c r="AH376">
        <v>168.886533950185</v>
      </c>
      <c r="AI376">
        <v>163.75024360760099</v>
      </c>
      <c r="AJ376">
        <v>158.54054896204499</v>
      </c>
      <c r="AK376">
        <v>141.446742497532</v>
      </c>
      <c r="AL376">
        <v>138.92772286620499</v>
      </c>
      <c r="AM376">
        <v>141.41850258930401</v>
      </c>
      <c r="AN376">
        <v>155.71400490209999</v>
      </c>
      <c r="AO376">
        <v>142.299462685685</v>
      </c>
      <c r="AP376">
        <v>147.46135744380001</v>
      </c>
      <c r="AQ376">
        <v>156.10466344937501</v>
      </c>
      <c r="AR376">
        <v>147.45977784885099</v>
      </c>
      <c r="AS376">
        <v>173.11205048870499</v>
      </c>
      <c r="AT376">
        <v>163.344260010032</v>
      </c>
      <c r="AU376">
        <v>147.84499397368899</v>
      </c>
      <c r="AV376">
        <v>149.19780759045801</v>
      </c>
      <c r="AW376">
        <v>151.30052539948801</v>
      </c>
      <c r="AX376">
        <v>148.777381812914</v>
      </c>
      <c r="AY376">
        <v>159.54254047926099</v>
      </c>
      <c r="AZ376">
        <v>161.992800784005</v>
      </c>
      <c r="BA376">
        <v>141.01406157122301</v>
      </c>
      <c r="BB376">
        <v>151.18838030585201</v>
      </c>
      <c r="BC376">
        <v>146.39359756307999</v>
      </c>
      <c r="BD376">
        <f t="shared" si="20"/>
        <v>141.07171896814728</v>
      </c>
      <c r="BE376">
        <f t="shared" si="21"/>
        <v>108.6025271172708</v>
      </c>
      <c r="BF376">
        <v>102.298812737883</v>
      </c>
    </row>
    <row r="377" spans="1:64" x14ac:dyDescent="0.35">
      <c r="A377">
        <v>375</v>
      </c>
      <c r="B377" s="1">
        <v>43778</v>
      </c>
      <c r="C377" t="s">
        <v>340</v>
      </c>
      <c r="D377">
        <v>194.22164174154301</v>
      </c>
      <c r="E377">
        <v>187.456862055546</v>
      </c>
      <c r="F377">
        <v>186.381200797931</v>
      </c>
      <c r="G377">
        <v>174.58681154284201</v>
      </c>
      <c r="H377">
        <v>182.981530867488</v>
      </c>
      <c r="I377">
        <v>165.470989257215</v>
      </c>
      <c r="J377">
        <v>176.56107863624899</v>
      </c>
      <c r="K377">
        <v>185.606785856952</v>
      </c>
      <c r="L377">
        <v>165.76678132503301</v>
      </c>
      <c r="M377">
        <v>172.33098978189199</v>
      </c>
      <c r="N377">
        <v>145.73912984099201</v>
      </c>
      <c r="O377">
        <v>140.601919455271</v>
      </c>
      <c r="P377">
        <v>137.875222562522</v>
      </c>
      <c r="Q377">
        <v>140.52526126494001</v>
      </c>
      <c r="R377">
        <v>135.98622489274999</v>
      </c>
      <c r="S377">
        <v>124.267469183545</v>
      </c>
      <c r="T377">
        <v>107.829551435075</v>
      </c>
      <c r="U377">
        <v>110.109090594481</v>
      </c>
      <c r="V377">
        <v>107.577588446775</v>
      </c>
      <c r="W377">
        <v>112.550634872153</v>
      </c>
      <c r="X377">
        <v>92.801680872617595</v>
      </c>
      <c r="Y377">
        <v>100.162105257116</v>
      </c>
      <c r="Z377">
        <v>92.707944209410101</v>
      </c>
      <c r="AA377">
        <v>94.7820851331809</v>
      </c>
      <c r="AB377">
        <v>105.866316686396</v>
      </c>
      <c r="AC377">
        <v>109.64241857682801</v>
      </c>
      <c r="AD377">
        <v>137.50228977052899</v>
      </c>
      <c r="AE377">
        <v>149.460473303756</v>
      </c>
      <c r="AF377">
        <v>163.09632106104701</v>
      </c>
      <c r="AG377">
        <v>188.16300466244101</v>
      </c>
      <c r="AH377">
        <v>196.086608683023</v>
      </c>
      <c r="AI377">
        <v>180.00632034915699</v>
      </c>
      <c r="AJ377">
        <v>174.360546884266</v>
      </c>
      <c r="AK377">
        <v>155.01618131734301</v>
      </c>
      <c r="AL377">
        <v>156.464277850375</v>
      </c>
      <c r="AM377">
        <v>155.15633943783999</v>
      </c>
      <c r="AN377">
        <v>169.87019364486801</v>
      </c>
      <c r="AO377">
        <v>154.92914172392599</v>
      </c>
      <c r="AP377">
        <v>164.72951721670799</v>
      </c>
      <c r="AQ377">
        <v>169.813677060223</v>
      </c>
      <c r="AR377">
        <v>164.25971159377599</v>
      </c>
      <c r="AS377">
        <v>196.23873940569899</v>
      </c>
      <c r="AT377">
        <v>182.56438475657899</v>
      </c>
      <c r="AU377">
        <v>171.56807071833401</v>
      </c>
      <c r="AV377">
        <v>178.29365708966799</v>
      </c>
      <c r="AW377">
        <v>172.42265305562</v>
      </c>
      <c r="AX377">
        <v>168.59912417491401</v>
      </c>
      <c r="AY377">
        <v>179.99801341686501</v>
      </c>
      <c r="AZ377">
        <v>184.33442754252201</v>
      </c>
      <c r="BA377">
        <v>157.66159890156001</v>
      </c>
      <c r="BB377">
        <v>176.990661159458</v>
      </c>
      <c r="BC377">
        <v>172.743796111585</v>
      </c>
      <c r="BD377">
        <f t="shared" si="20"/>
        <v>155.2061355007466</v>
      </c>
      <c r="BE377">
        <f t="shared" si="21"/>
        <v>122.73694364987011</v>
      </c>
      <c r="BF377">
        <v>102.15332568466999</v>
      </c>
    </row>
    <row r="378" spans="1:64" x14ac:dyDescent="0.35">
      <c r="A378">
        <v>376</v>
      </c>
      <c r="B378" s="1">
        <v>43778</v>
      </c>
      <c r="C378" t="s">
        <v>336</v>
      </c>
      <c r="D378">
        <v>203.63256033334599</v>
      </c>
      <c r="E378">
        <v>200.32117054703201</v>
      </c>
      <c r="F378">
        <v>194.445228361772</v>
      </c>
      <c r="G378">
        <v>182.13780235779501</v>
      </c>
      <c r="H378">
        <v>188.860797845137</v>
      </c>
      <c r="I378">
        <v>174.35010926671799</v>
      </c>
      <c r="J378">
        <v>180.61479140391299</v>
      </c>
      <c r="K378">
        <v>183.178022877545</v>
      </c>
      <c r="L378">
        <v>169.58369680301499</v>
      </c>
      <c r="M378">
        <v>179.90324395135301</v>
      </c>
      <c r="N378">
        <v>147.40979925187</v>
      </c>
      <c r="O378">
        <v>135.92014463394599</v>
      </c>
      <c r="P378">
        <v>139.583629702542</v>
      </c>
      <c r="Q378">
        <v>141.08522478869901</v>
      </c>
      <c r="R378">
        <v>133.50941380667999</v>
      </c>
      <c r="S378">
        <v>127.194350376492</v>
      </c>
      <c r="T378">
        <v>109.06902844420399</v>
      </c>
      <c r="U378">
        <v>112.822285518136</v>
      </c>
      <c r="V378">
        <v>112.300604881312</v>
      </c>
      <c r="W378">
        <v>115.75922455177</v>
      </c>
      <c r="X378">
        <v>104.496091498114</v>
      </c>
      <c r="Y378">
        <v>101.6467577049</v>
      </c>
      <c r="Z378">
        <v>103.211061135408</v>
      </c>
      <c r="AA378">
        <v>105.807377112933</v>
      </c>
      <c r="AB378">
        <v>117.105732253692</v>
      </c>
      <c r="AC378">
        <v>118.39680116739</v>
      </c>
      <c r="AD378">
        <v>149.72331778860499</v>
      </c>
      <c r="AE378">
        <v>153.613975884377</v>
      </c>
      <c r="AF378">
        <v>167.38717250638601</v>
      </c>
      <c r="AG378">
        <v>192.80823064517901</v>
      </c>
      <c r="AH378">
        <v>193.900867358554</v>
      </c>
      <c r="AI378">
        <v>177.180579720829</v>
      </c>
      <c r="AJ378">
        <v>172.72472424949501</v>
      </c>
      <c r="AK378">
        <v>156.237139579401</v>
      </c>
      <c r="AL378">
        <v>158.55672224933801</v>
      </c>
      <c r="AM378">
        <v>151.44671556959401</v>
      </c>
      <c r="AN378">
        <v>166.091780982111</v>
      </c>
      <c r="AO378">
        <v>150.62464697230001</v>
      </c>
      <c r="AP378">
        <v>156.56422811604199</v>
      </c>
      <c r="AQ378">
        <v>164.61132913109401</v>
      </c>
      <c r="AR378">
        <v>157.686356473986</v>
      </c>
      <c r="AS378">
        <v>183.68232240633299</v>
      </c>
      <c r="AT378">
        <v>171.56633976391899</v>
      </c>
      <c r="AU378">
        <v>154.9710327654</v>
      </c>
      <c r="AV378">
        <v>157.758993893347</v>
      </c>
      <c r="AW378">
        <v>158.107086591636</v>
      </c>
      <c r="AX378">
        <v>155.41527111737901</v>
      </c>
      <c r="AY378">
        <v>165.40074402964001</v>
      </c>
      <c r="AZ378">
        <v>174.21257677293301</v>
      </c>
      <c r="BA378">
        <v>143.979583272372</v>
      </c>
      <c r="BB378">
        <v>162.86280908299801</v>
      </c>
      <c r="BC378">
        <v>182.48842875184801</v>
      </c>
      <c r="BD378">
        <f t="shared" si="20"/>
        <v>155.0374601202079</v>
      </c>
      <c r="BE378">
        <f t="shared" si="21"/>
        <v>122.56826826933141</v>
      </c>
      <c r="BF378">
        <v>102.53817873919</v>
      </c>
    </row>
    <row r="379" spans="1:64" x14ac:dyDescent="0.35">
      <c r="A379">
        <v>377</v>
      </c>
      <c r="B379" s="1">
        <v>43779</v>
      </c>
      <c r="C379" t="s">
        <v>341</v>
      </c>
      <c r="D379">
        <v>169.82512812008599</v>
      </c>
      <c r="E379">
        <v>166.25839860863101</v>
      </c>
      <c r="F379">
        <v>162.313311088674</v>
      </c>
      <c r="G379">
        <v>148.63601616724199</v>
      </c>
      <c r="H379">
        <v>160.85997852480401</v>
      </c>
      <c r="I379">
        <v>144.789380193722</v>
      </c>
      <c r="N379">
        <v>127.533165300934</v>
      </c>
      <c r="O379">
        <v>118.154044328555</v>
      </c>
      <c r="P379">
        <v>121.97974410895</v>
      </c>
      <c r="Q379">
        <v>121.76332354256699</v>
      </c>
      <c r="R379">
        <v>112.758185774013</v>
      </c>
      <c r="S379">
        <v>102.889569223433</v>
      </c>
      <c r="T379">
        <v>90.519759888250903</v>
      </c>
      <c r="U379">
        <v>82.772547223225203</v>
      </c>
      <c r="V379">
        <v>78.617807853243093</v>
      </c>
      <c r="W379">
        <v>85.489833566317799</v>
      </c>
      <c r="X379">
        <v>65.685912496502596</v>
      </c>
      <c r="Y379">
        <v>75.587414539443003</v>
      </c>
      <c r="Z379">
        <v>67.354405444479298</v>
      </c>
      <c r="AA379">
        <v>73.4306508350288</v>
      </c>
      <c r="AI379">
        <v>153.47290085337599</v>
      </c>
      <c r="AJ379">
        <v>148.231586234585</v>
      </c>
      <c r="AK379">
        <v>135.349431596291</v>
      </c>
      <c r="AL379">
        <v>130.65385735982699</v>
      </c>
      <c r="AM379">
        <v>127.92397167075499</v>
      </c>
      <c r="AN379">
        <v>142.45840151274001</v>
      </c>
      <c r="AO379">
        <v>126.88164095303701</v>
      </c>
      <c r="AP379">
        <v>134.53692386528101</v>
      </c>
      <c r="AQ379">
        <v>141.552731776206</v>
      </c>
      <c r="AW379">
        <v>152.26486434884001</v>
      </c>
      <c r="AX379">
        <v>148.088474216843</v>
      </c>
      <c r="AY379">
        <v>154.10417969107201</v>
      </c>
      <c r="AZ379">
        <v>163.288295737841</v>
      </c>
      <c r="BA379">
        <v>137.845930439836</v>
      </c>
      <c r="BB379">
        <v>144.40941595490901</v>
      </c>
      <c r="BC379">
        <v>148.267093763329</v>
      </c>
      <c r="BD379">
        <f t="shared" si="20"/>
        <v>126.84856324452416</v>
      </c>
      <c r="BE379">
        <f t="shared" si="21"/>
        <v>94.379371393647673</v>
      </c>
      <c r="BF379">
        <v>102.513236768089</v>
      </c>
    </row>
    <row r="380" spans="1:64" x14ac:dyDescent="0.35">
      <c r="A380">
        <v>378</v>
      </c>
      <c r="B380" s="1">
        <v>43794</v>
      </c>
      <c r="C380" t="s">
        <v>105</v>
      </c>
      <c r="F380">
        <v>214.42714370778401</v>
      </c>
      <c r="G380">
        <v>199.425460604032</v>
      </c>
      <c r="H380">
        <v>206.57407254998</v>
      </c>
      <c r="I380">
        <v>192.87731402467901</v>
      </c>
      <c r="J380">
        <v>212.18924878588601</v>
      </c>
      <c r="K380">
        <v>215.92974663856799</v>
      </c>
      <c r="L380">
        <v>190.46468631297199</v>
      </c>
      <c r="M380">
        <v>192.48556083615401</v>
      </c>
      <c r="N380">
        <v>172.03242380205</v>
      </c>
      <c r="O380">
        <v>163.15487341149901</v>
      </c>
      <c r="P380">
        <v>168.86798413013699</v>
      </c>
      <c r="Q380">
        <v>171.87757395326901</v>
      </c>
      <c r="R380">
        <v>154.974092974542</v>
      </c>
      <c r="S380">
        <v>147.15342649492001</v>
      </c>
      <c r="T380">
        <v>141.25550572563901</v>
      </c>
      <c r="U380">
        <v>136.01448398388899</v>
      </c>
      <c r="V380">
        <v>131.438076828877</v>
      </c>
      <c r="W380">
        <v>137.99602027796101</v>
      </c>
      <c r="X380">
        <v>136.35555587699301</v>
      </c>
      <c r="Y380">
        <v>143.32390564576201</v>
      </c>
      <c r="Z380">
        <v>132.160129861363</v>
      </c>
      <c r="AA380">
        <v>142.05077931186099</v>
      </c>
      <c r="AB380">
        <v>162.95058071380399</v>
      </c>
      <c r="AC380">
        <v>176.467657414521</v>
      </c>
      <c r="AD380">
        <v>199.307478009503</v>
      </c>
      <c r="AE380">
        <v>206.99792240147301</v>
      </c>
      <c r="AF380">
        <v>210.965390708793</v>
      </c>
      <c r="AG380">
        <v>227.56005293399599</v>
      </c>
      <c r="AH380">
        <v>237.81441825766299</v>
      </c>
      <c r="AI380">
        <v>223.83933831391499</v>
      </c>
      <c r="AJ380">
        <v>208.24099019128101</v>
      </c>
      <c r="AK380">
        <v>189.67968826294799</v>
      </c>
      <c r="AL380">
        <v>207.21198347029099</v>
      </c>
      <c r="AM380">
        <v>188.32182428337001</v>
      </c>
      <c r="AN380">
        <v>200.79641751928199</v>
      </c>
      <c r="AO380">
        <v>190.96262414883901</v>
      </c>
      <c r="AP380">
        <v>193.529404784836</v>
      </c>
      <c r="AQ380">
        <v>213.225748561448</v>
      </c>
      <c r="AR380">
        <v>207.68855455419501</v>
      </c>
      <c r="AS380">
        <v>232.94030027674799</v>
      </c>
      <c r="AT380">
        <v>217.95668227924099</v>
      </c>
      <c r="AU380">
        <v>202.629277385969</v>
      </c>
      <c r="AV380">
        <v>195.81789746953501</v>
      </c>
      <c r="AW380">
        <v>213.30925582028601</v>
      </c>
      <c r="BD380">
        <f t="shared" si="20"/>
        <v>186.6191262159262</v>
      </c>
      <c r="BE380">
        <f t="shared" si="21"/>
        <v>154.14993436504972</v>
      </c>
      <c r="BF380">
        <v>101.99346648432901</v>
      </c>
    </row>
    <row r="381" spans="1:64" x14ac:dyDescent="0.35">
      <c r="A381">
        <v>379</v>
      </c>
      <c r="B381" s="1">
        <v>43795</v>
      </c>
      <c r="C381" t="s">
        <v>342</v>
      </c>
      <c r="D381">
        <v>193.40406013153699</v>
      </c>
      <c r="E381">
        <v>185.305338531594</v>
      </c>
      <c r="F381">
        <v>183.15047928207201</v>
      </c>
      <c r="G381">
        <v>167.75457056874299</v>
      </c>
      <c r="H381">
        <v>166.28753640344701</v>
      </c>
      <c r="I381">
        <v>153.20526663975099</v>
      </c>
      <c r="J381">
        <v>167.15219919859001</v>
      </c>
      <c r="K381">
        <v>174.01405500194701</v>
      </c>
      <c r="L381">
        <v>145.20242634988301</v>
      </c>
      <c r="M381">
        <v>149.07122912571501</v>
      </c>
      <c r="T381">
        <v>106.649095076541</v>
      </c>
      <c r="U381">
        <v>100.282254044911</v>
      </c>
      <c r="V381">
        <v>97.490832697416295</v>
      </c>
      <c r="W381">
        <v>100.075573271438</v>
      </c>
      <c r="X381">
        <v>89.451318300215902</v>
      </c>
      <c r="Y381">
        <v>91.715786311147895</v>
      </c>
      <c r="Z381">
        <v>76.209159227541605</v>
      </c>
      <c r="AA381">
        <v>69.096320723110097</v>
      </c>
      <c r="AB381">
        <v>85.510461771468201</v>
      </c>
      <c r="AC381">
        <v>96.286792203114999</v>
      </c>
      <c r="AD381">
        <v>128.862265609926</v>
      </c>
      <c r="AE381">
        <v>146.24269123698801</v>
      </c>
      <c r="AF381">
        <v>146.071565219131</v>
      </c>
      <c r="AG381">
        <v>173.47723929910501</v>
      </c>
      <c r="AL381">
        <v>151.98325463198</v>
      </c>
      <c r="AM381">
        <v>137.876414785561</v>
      </c>
      <c r="AN381">
        <v>155.575672521032</v>
      </c>
      <c r="AO381">
        <v>145.89985061514599</v>
      </c>
      <c r="AP381">
        <v>148.692075118692</v>
      </c>
      <c r="AQ381">
        <v>149.47167600959199</v>
      </c>
      <c r="AR381">
        <v>152.21928940961601</v>
      </c>
      <c r="AS381">
        <v>181.58089146820799</v>
      </c>
      <c r="AT381">
        <v>172.86762025269601</v>
      </c>
      <c r="BA381">
        <v>164.72823202836099</v>
      </c>
      <c r="BB381">
        <v>165.724700387984</v>
      </c>
      <c r="BC381">
        <v>159.61793660556199</v>
      </c>
      <c r="BD381">
        <f t="shared" si="20"/>
        <v>141.061281390549</v>
      </c>
      <c r="BE381">
        <f t="shared" si="21"/>
        <v>108.59208953967251</v>
      </c>
      <c r="BF381">
        <v>102.076740212564</v>
      </c>
    </row>
    <row r="382" spans="1:64" x14ac:dyDescent="0.35">
      <c r="A382">
        <v>380</v>
      </c>
      <c r="B382" s="1">
        <v>43798</v>
      </c>
      <c r="C382" t="s">
        <v>303</v>
      </c>
      <c r="D382">
        <v>164.510122232908</v>
      </c>
      <c r="E382">
        <v>159.62967607431901</v>
      </c>
      <c r="F382">
        <v>149.769703710595</v>
      </c>
      <c r="G382">
        <v>132.88567503512601</v>
      </c>
      <c r="H382">
        <v>140.05338733140701</v>
      </c>
      <c r="I382">
        <v>125.934967430748</v>
      </c>
      <c r="J382">
        <v>144.98228930149199</v>
      </c>
      <c r="K382">
        <v>144.25086521086499</v>
      </c>
      <c r="L382">
        <v>124.39694881185</v>
      </c>
      <c r="M382">
        <v>134.10416399289201</v>
      </c>
      <c r="N382">
        <v>112.334554417297</v>
      </c>
      <c r="O382">
        <v>95.858858035914096</v>
      </c>
      <c r="P382">
        <v>99.996621702544005</v>
      </c>
      <c r="Q382">
        <v>102.238144346448</v>
      </c>
      <c r="R382">
        <v>92.912859362093798</v>
      </c>
      <c r="S382">
        <v>82.4833031388048</v>
      </c>
      <c r="T382">
        <v>72.043222920091097</v>
      </c>
      <c r="U382">
        <v>67.049273117390698</v>
      </c>
      <c r="V382">
        <v>64.615169923635605</v>
      </c>
      <c r="W382">
        <v>64.161210862906998</v>
      </c>
      <c r="X382">
        <v>53.932886555542197</v>
      </c>
      <c r="Y382">
        <v>55.725605126242201</v>
      </c>
      <c r="Z382">
        <v>41.517101641112902</v>
      </c>
      <c r="AA382">
        <v>40.189757147624697</v>
      </c>
      <c r="AB382">
        <v>50.943184624196299</v>
      </c>
      <c r="AC382">
        <v>64.768682136071305</v>
      </c>
      <c r="AD382">
        <v>86.041888181254507</v>
      </c>
      <c r="AE382">
        <v>84.889105241535702</v>
      </c>
      <c r="AF382">
        <v>99.900624293832607</v>
      </c>
      <c r="AG382">
        <v>128.337969235272</v>
      </c>
      <c r="AH382">
        <v>134.652765810809</v>
      </c>
      <c r="AI382">
        <v>122.101791423405</v>
      </c>
      <c r="AJ382">
        <v>112.57734390571299</v>
      </c>
      <c r="AK382">
        <v>92.954130933682904</v>
      </c>
      <c r="AL382">
        <v>94.413236179769299</v>
      </c>
      <c r="AM382">
        <v>85.654167782972493</v>
      </c>
      <c r="AN382">
        <v>100.41817326639</v>
      </c>
      <c r="AO382">
        <v>91.008286619513498</v>
      </c>
      <c r="AP382">
        <v>98.938469820262398</v>
      </c>
      <c r="AQ382">
        <v>111.803863871126</v>
      </c>
      <c r="AR382">
        <v>106.42399381053799</v>
      </c>
      <c r="AS382">
        <v>134.07074586449701</v>
      </c>
      <c r="AT382">
        <v>129.15386153078799</v>
      </c>
      <c r="AU382">
        <v>119.712810391307</v>
      </c>
      <c r="AV382">
        <v>109.866993844975</v>
      </c>
      <c r="AW382">
        <v>108.231614785505</v>
      </c>
      <c r="AX382">
        <v>113.208984046417</v>
      </c>
      <c r="AY382">
        <v>123.11599355600799</v>
      </c>
      <c r="AZ382">
        <v>119.60250068597099</v>
      </c>
      <c r="BA382">
        <v>105.11834293059199</v>
      </c>
      <c r="BB382">
        <v>112.605583410497</v>
      </c>
      <c r="BC382">
        <v>104.40541741509701</v>
      </c>
      <c r="BD382">
        <f t="shared" si="20"/>
        <v>104.04801717361246</v>
      </c>
      <c r="BE382">
        <f t="shared" si="21"/>
        <v>71.57882532273598</v>
      </c>
      <c r="BF382">
        <v>102.238643457089</v>
      </c>
    </row>
    <row r="383" spans="1:64" x14ac:dyDescent="0.35">
      <c r="A383">
        <v>381</v>
      </c>
      <c r="B383" s="1">
        <v>43802</v>
      </c>
      <c r="C383" t="s">
        <v>343</v>
      </c>
      <c r="D383">
        <v>190.219596521792</v>
      </c>
      <c r="E383">
        <v>177.72993542584999</v>
      </c>
      <c r="F383">
        <v>169.47683106753399</v>
      </c>
      <c r="L383">
        <v>161.65239387264899</v>
      </c>
      <c r="M383">
        <v>171.41030258844</v>
      </c>
      <c r="N383">
        <v>144.71177248803701</v>
      </c>
      <c r="O383">
        <v>138.386707555225</v>
      </c>
      <c r="P383">
        <v>135.16150167695901</v>
      </c>
      <c r="Q383">
        <v>138.85906890059101</v>
      </c>
      <c r="R383">
        <v>131.05449414039299</v>
      </c>
      <c r="S383">
        <v>116.62354280676399</v>
      </c>
      <c r="T383">
        <v>114.200764385791</v>
      </c>
      <c r="U383">
        <v>103.723657806143</v>
      </c>
      <c r="V383">
        <v>105.512943390834</v>
      </c>
      <c r="AE383">
        <v>137.96209271195099</v>
      </c>
      <c r="AF383">
        <v>142.82083499424701</v>
      </c>
      <c r="AG383">
        <v>173.11435781245399</v>
      </c>
      <c r="AH383">
        <v>203.34469824113299</v>
      </c>
      <c r="AI383">
        <v>163.294697595499</v>
      </c>
      <c r="AJ383">
        <v>153.69166891939699</v>
      </c>
      <c r="AK383">
        <v>131.150561057576</v>
      </c>
      <c r="AL383">
        <v>132.89543159285799</v>
      </c>
      <c r="AM383">
        <v>124.683302081587</v>
      </c>
      <c r="AS383">
        <v>195.70476175176501</v>
      </c>
      <c r="AT383">
        <v>185.363729603302</v>
      </c>
      <c r="AU383">
        <v>172.563107727823</v>
      </c>
      <c r="AV383">
        <v>163.98086657572</v>
      </c>
      <c r="AW383">
        <v>163.983349487379</v>
      </c>
      <c r="AX383">
        <v>165.41270521556399</v>
      </c>
      <c r="AY383">
        <v>173.99503742072901</v>
      </c>
      <c r="AZ383">
        <v>167.297066814641</v>
      </c>
      <c r="BA383">
        <v>154.45883831014299</v>
      </c>
      <c r="BB383">
        <v>155.12946894676401</v>
      </c>
      <c r="BD383">
        <f t="shared" si="20"/>
        <v>153.32030574204646</v>
      </c>
      <c r="BE383">
        <f t="shared" si="21"/>
        <v>120.85111389116997</v>
      </c>
      <c r="BF383">
        <v>103.02820477722</v>
      </c>
    </row>
    <row r="384" spans="1:64" x14ac:dyDescent="0.35">
      <c r="A384">
        <v>382</v>
      </c>
      <c r="B384" s="1">
        <v>43811</v>
      </c>
      <c r="C384" t="s">
        <v>344</v>
      </c>
      <c r="I384">
        <v>166.12588570389099</v>
      </c>
      <c r="J384">
        <v>180.718059443301</v>
      </c>
      <c r="K384">
        <v>181.61825080006099</v>
      </c>
      <c r="L384">
        <v>160.71962573868799</v>
      </c>
      <c r="M384">
        <v>165.27233043967999</v>
      </c>
      <c r="N384">
        <v>135.282529743585</v>
      </c>
      <c r="O384">
        <v>130.24000046850301</v>
      </c>
      <c r="P384">
        <v>136.923192125208</v>
      </c>
      <c r="Q384">
        <v>126.99826477831201</v>
      </c>
      <c r="R384">
        <v>126.14861086403801</v>
      </c>
      <c r="AA384">
        <v>76.976631781319298</v>
      </c>
      <c r="AB384">
        <v>91.802243876454199</v>
      </c>
      <c r="AC384">
        <v>110.225218918403</v>
      </c>
      <c r="AD384">
        <v>138.32319536130399</v>
      </c>
      <c r="AE384">
        <v>141.20274096819901</v>
      </c>
      <c r="AI384">
        <v>165.00395586474701</v>
      </c>
      <c r="AJ384">
        <v>157.405419647169</v>
      </c>
      <c r="AK384">
        <v>145.38387139690801</v>
      </c>
      <c r="BD384">
        <f t="shared" si="20"/>
        <v>140.90944599554282</v>
      </c>
      <c r="BE384">
        <f t="shared" si="21"/>
        <v>108.44025414466634</v>
      </c>
      <c r="BF384">
        <v>103.393336951244</v>
      </c>
    </row>
    <row r="385" spans="1:58" x14ac:dyDescent="0.35">
      <c r="A385">
        <v>383</v>
      </c>
      <c r="B385" s="1">
        <v>43818</v>
      </c>
      <c r="C385" t="s">
        <v>345</v>
      </c>
      <c r="K385">
        <v>167.10327208700301</v>
      </c>
      <c r="L385">
        <v>147.004442898684</v>
      </c>
      <c r="M385">
        <v>161.583267018101</v>
      </c>
      <c r="N385">
        <v>120.05365207876601</v>
      </c>
      <c r="O385">
        <v>114.867322640994</v>
      </c>
      <c r="P385">
        <v>120.107296587512</v>
      </c>
      <c r="Q385">
        <v>131.29761106836801</v>
      </c>
      <c r="R385">
        <v>121.665653575539</v>
      </c>
      <c r="S385">
        <v>107.031246598754</v>
      </c>
      <c r="T385">
        <v>90.228994445675895</v>
      </c>
      <c r="AC385">
        <v>109.01622730046</v>
      </c>
      <c r="AD385">
        <v>138.24571812891699</v>
      </c>
      <c r="AE385">
        <v>136.367286701853</v>
      </c>
      <c r="AF385">
        <v>149.38943317597199</v>
      </c>
      <c r="AG385">
        <v>182.13131732929099</v>
      </c>
      <c r="AH385">
        <v>184.75258087746701</v>
      </c>
      <c r="AI385">
        <v>163.123412937756</v>
      </c>
      <c r="AJ385">
        <v>157.36900032858901</v>
      </c>
      <c r="AK385">
        <v>142.34999779344699</v>
      </c>
      <c r="AR385">
        <v>162.77507240112001</v>
      </c>
      <c r="AS385">
        <v>199.476143015177</v>
      </c>
      <c r="AT385">
        <v>192.890407063239</v>
      </c>
      <c r="AU385">
        <v>169.53916635725801</v>
      </c>
      <c r="AV385">
        <v>171.28389450202999</v>
      </c>
      <c r="AW385">
        <v>163.29005890562701</v>
      </c>
      <c r="AX385">
        <v>153.44946354724499</v>
      </c>
      <c r="AY385">
        <v>176.65222418205801</v>
      </c>
      <c r="AZ385">
        <v>172.21067228074099</v>
      </c>
      <c r="BA385">
        <v>161.12842583668501</v>
      </c>
      <c r="BD385">
        <f t="shared" si="20"/>
        <v>150.56494005739066</v>
      </c>
      <c r="BE385">
        <f t="shared" si="21"/>
        <v>118.09574820651417</v>
      </c>
      <c r="BF385">
        <v>103.8489222723</v>
      </c>
    </row>
    <row r="386" spans="1:58" x14ac:dyDescent="0.35">
      <c r="A386">
        <v>384</v>
      </c>
      <c r="B386" s="1">
        <v>43818</v>
      </c>
      <c r="C386" t="s">
        <v>346</v>
      </c>
      <c r="D386">
        <v>187.24640526498499</v>
      </c>
      <c r="E386">
        <v>180.25894981347599</v>
      </c>
      <c r="F386">
        <v>166.74419469694999</v>
      </c>
      <c r="G386">
        <v>145.09719660352999</v>
      </c>
      <c r="H386">
        <v>166.054284882942</v>
      </c>
      <c r="I386">
        <v>156.40212961484701</v>
      </c>
      <c r="J386">
        <v>161.09896887843701</v>
      </c>
      <c r="K386">
        <v>162.336687135098</v>
      </c>
      <c r="L386">
        <v>141.24475213179699</v>
      </c>
      <c r="M386">
        <v>159.262540164022</v>
      </c>
      <c r="N386">
        <v>128.99954037004699</v>
      </c>
      <c r="O386">
        <v>112.939430352625</v>
      </c>
      <c r="P386">
        <v>115.021113007444</v>
      </c>
      <c r="Q386">
        <v>115.424903567014</v>
      </c>
      <c r="R386">
        <v>121.26116676935401</v>
      </c>
      <c r="S386">
        <v>109.197345950539</v>
      </c>
      <c r="T386">
        <v>91.094139466151105</v>
      </c>
      <c r="U386">
        <v>83.014501449776503</v>
      </c>
      <c r="V386">
        <v>85.374554411921594</v>
      </c>
      <c r="W386">
        <v>85.530928658017004</v>
      </c>
      <c r="X386">
        <v>74.151245346591196</v>
      </c>
      <c r="Y386">
        <v>82.063581518400099</v>
      </c>
      <c r="Z386">
        <v>66.864651022502201</v>
      </c>
      <c r="AA386">
        <v>65.921993806958</v>
      </c>
      <c r="AB386">
        <v>76.560154072388698</v>
      </c>
      <c r="AC386">
        <v>92.913412994360101</v>
      </c>
      <c r="AD386">
        <v>120.595879173406</v>
      </c>
      <c r="AE386">
        <v>122.58521428035699</v>
      </c>
      <c r="AF386">
        <v>133.900452516239</v>
      </c>
      <c r="AG386">
        <v>160.35048511427701</v>
      </c>
      <c r="AH386">
        <v>168.53208601249801</v>
      </c>
      <c r="AI386">
        <v>148.59915095411199</v>
      </c>
      <c r="AJ386">
        <v>143.76956537972501</v>
      </c>
      <c r="AK386">
        <v>131.65882550595401</v>
      </c>
      <c r="AL386">
        <v>130.57735366353</v>
      </c>
      <c r="AM386">
        <v>119.85731071949201</v>
      </c>
      <c r="AN386">
        <v>132.86616711926899</v>
      </c>
      <c r="AO386">
        <v>128.080566170266</v>
      </c>
      <c r="AP386">
        <v>150.93355878729301</v>
      </c>
      <c r="AQ386">
        <v>159.33445986974999</v>
      </c>
      <c r="AR386">
        <v>146.535821033579</v>
      </c>
      <c r="AS386">
        <v>170.32423411348401</v>
      </c>
      <c r="AT386">
        <v>165.82897128494201</v>
      </c>
      <c r="AU386">
        <v>151.977364806997</v>
      </c>
      <c r="AV386">
        <v>145.90803893457999</v>
      </c>
      <c r="AW386">
        <v>144.07829997218099</v>
      </c>
      <c r="AX386">
        <v>129.36734622206399</v>
      </c>
      <c r="AY386">
        <v>151.71471242475701</v>
      </c>
      <c r="AZ386">
        <v>154.81379778510501</v>
      </c>
      <c r="BA386">
        <v>142.43968038367001</v>
      </c>
      <c r="BB386">
        <v>148.28821568963801</v>
      </c>
      <c r="BC386">
        <v>133.42702044947899</v>
      </c>
      <c r="BD386">
        <f t="shared" si="20"/>
        <v>132.08506442916953</v>
      </c>
      <c r="BE386">
        <f t="shared" si="21"/>
        <v>99.61587257829305</v>
      </c>
      <c r="BF386">
        <v>103.422718804146</v>
      </c>
    </row>
    <row r="387" spans="1:58" x14ac:dyDescent="0.35">
      <c r="A387">
        <v>385</v>
      </c>
      <c r="B387" s="1">
        <v>43821</v>
      </c>
      <c r="C387" t="s">
        <v>347</v>
      </c>
      <c r="D387">
        <v>196.982437241171</v>
      </c>
      <c r="E387">
        <v>191.46236434847299</v>
      </c>
      <c r="F387">
        <v>184.441248266445</v>
      </c>
      <c r="G387">
        <v>162.819978734637</v>
      </c>
      <c r="H387">
        <v>178.63199472234501</v>
      </c>
      <c r="I387">
        <v>167.319511923307</v>
      </c>
      <c r="J387">
        <v>171.213536410079</v>
      </c>
      <c r="K387">
        <v>169.872214209791</v>
      </c>
      <c r="L387">
        <v>153.927116195595</v>
      </c>
      <c r="M387">
        <v>164.65525071965999</v>
      </c>
      <c r="N387">
        <v>142.38498251324</v>
      </c>
      <c r="O387">
        <v>129.59492155128001</v>
      </c>
      <c r="P387">
        <v>130.832903520852</v>
      </c>
      <c r="Q387">
        <v>128.38860095755501</v>
      </c>
      <c r="R387">
        <v>129.21786671402</v>
      </c>
      <c r="S387">
        <v>123.228632419498</v>
      </c>
      <c r="T387">
        <v>103.940398837278</v>
      </c>
      <c r="U387">
        <v>93.067176591105294</v>
      </c>
      <c r="V387">
        <v>100.42472137169401</v>
      </c>
      <c r="W387">
        <v>96.907658876064005</v>
      </c>
      <c r="X387">
        <v>86.492341215200099</v>
      </c>
      <c r="Y387">
        <v>102.82598427284501</v>
      </c>
      <c r="Z387">
        <v>84.133486481707394</v>
      </c>
      <c r="AA387">
        <v>87.995084264040401</v>
      </c>
      <c r="AB387">
        <v>93.292150931802396</v>
      </c>
      <c r="AC387">
        <v>111.536123833359</v>
      </c>
      <c r="AD387">
        <v>141.95399532791001</v>
      </c>
      <c r="AE387">
        <v>143.92301304837599</v>
      </c>
      <c r="AF387">
        <v>162.51767571189399</v>
      </c>
      <c r="AG387">
        <v>185.56146499152999</v>
      </c>
      <c r="AH387">
        <v>190.46634045098801</v>
      </c>
      <c r="AI387">
        <v>175.39555633017201</v>
      </c>
      <c r="AJ387">
        <v>169.64249039671401</v>
      </c>
      <c r="AK387">
        <v>162.76691620861601</v>
      </c>
      <c r="AL387">
        <v>157.085952437293</v>
      </c>
      <c r="AM387">
        <v>147.143262927378</v>
      </c>
      <c r="AN387">
        <v>164.309642285976</v>
      </c>
      <c r="AO387">
        <v>148.06510244988999</v>
      </c>
      <c r="AP387">
        <v>161.68900836200501</v>
      </c>
      <c r="AQ387">
        <v>172.16424703950301</v>
      </c>
      <c r="AR387">
        <v>156.45407662981501</v>
      </c>
      <c r="AS387">
        <v>180.37721201726299</v>
      </c>
      <c r="AT387">
        <v>172.24430396213799</v>
      </c>
      <c r="AU387">
        <v>158.55734112405699</v>
      </c>
      <c r="AV387">
        <v>157.414763430893</v>
      </c>
      <c r="AW387">
        <v>163.39318984281101</v>
      </c>
      <c r="AX387">
        <v>149.40975546102101</v>
      </c>
      <c r="AY387">
        <v>179.077937763965</v>
      </c>
      <c r="AZ387">
        <v>184.51178818839401</v>
      </c>
      <c r="BA387">
        <v>166.44190834451999</v>
      </c>
      <c r="BB387">
        <v>174.06731155479901</v>
      </c>
      <c r="BC387">
        <v>151.29464435229701</v>
      </c>
      <c r="BD387">
        <f t="shared" ref="BD387" si="22">AVERAGE(D387:BC387)</f>
        <v>149.25995361083193</v>
      </c>
      <c r="BE387">
        <f t="shared" si="21"/>
        <v>116.79076175995544</v>
      </c>
      <c r="BF387">
        <v>103.616931464383</v>
      </c>
    </row>
    <row r="388" spans="1:58" x14ac:dyDescent="0.35">
      <c r="BE388">
        <f>MIN(BE2:BE387)</f>
        <v>35.144264399251895</v>
      </c>
    </row>
    <row r="390" spans="1:58" x14ac:dyDescent="0.35">
      <c r="BD390" t="s">
        <v>360</v>
      </c>
      <c r="BE390">
        <f>AVERAGE(BE2:BE387)</f>
        <v>99.936857245977222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7"/>
  <sheetViews>
    <sheetView topLeftCell="AL112" workbookViewId="0">
      <selection activeCell="BF127" activeCellId="5" sqref="BF11 BF22 BF47 BF65 BF96 BF127"/>
    </sheetView>
  </sheetViews>
  <sheetFormatPr defaultRowHeight="14.5" x14ac:dyDescent="0.35"/>
  <cols>
    <col min="2" max="2" width="12.90625" customWidth="1"/>
  </cols>
  <sheetData>
    <row r="1" spans="1:58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348</v>
      </c>
      <c r="BE1" t="s">
        <v>349</v>
      </c>
    </row>
    <row r="2" spans="1:58" x14ac:dyDescent="0.35">
      <c r="A2">
        <v>13</v>
      </c>
      <c r="B2" s="1">
        <v>41803</v>
      </c>
      <c r="C2" t="s">
        <v>66</v>
      </c>
      <c r="D2">
        <v>89.844485721795195</v>
      </c>
      <c r="E2">
        <v>95.630204919398494</v>
      </c>
      <c r="F2">
        <v>96.712810922257901</v>
      </c>
      <c r="G2">
        <v>89.185557041483094</v>
      </c>
      <c r="H2">
        <v>108.628349367634</v>
      </c>
      <c r="I2">
        <v>93.361726569667397</v>
      </c>
      <c r="J2">
        <v>104.742174280631</v>
      </c>
      <c r="K2">
        <v>111.128978612884</v>
      </c>
      <c r="L2">
        <v>96.409279038615693</v>
      </c>
      <c r="M2">
        <v>104.700498876992</v>
      </c>
      <c r="N2">
        <v>110.00677213629599</v>
      </c>
      <c r="O2">
        <v>100.397031962703</v>
      </c>
      <c r="P2">
        <v>102.389720302651</v>
      </c>
      <c r="Q2">
        <v>109.496739266418</v>
      </c>
      <c r="R2">
        <v>111.48628909549601</v>
      </c>
      <c r="S2">
        <v>106.526643640508</v>
      </c>
      <c r="T2">
        <v>99.222254325608006</v>
      </c>
      <c r="U2">
        <v>97.060300705096907</v>
      </c>
      <c r="V2">
        <v>96.902596551834193</v>
      </c>
      <c r="W2">
        <v>104.936282274172</v>
      </c>
      <c r="X2">
        <v>98.806763941010402</v>
      </c>
      <c r="Y2">
        <v>108.564941713127</v>
      </c>
      <c r="Z2">
        <v>87.207025138033501</v>
      </c>
      <c r="AA2">
        <v>89.102889521717699</v>
      </c>
      <c r="AB2">
        <v>119.901568244922</v>
      </c>
      <c r="AC2">
        <v>132.65658194540401</v>
      </c>
      <c r="AD2">
        <v>156.859538818603</v>
      </c>
      <c r="AE2">
        <v>132.17570915517899</v>
      </c>
      <c r="AF2">
        <v>152.84186222568101</v>
      </c>
      <c r="AG2">
        <v>163.37698098832499</v>
      </c>
      <c r="AH2">
        <v>165.12640235572999</v>
      </c>
      <c r="AI2">
        <v>144.95881380326199</v>
      </c>
      <c r="AJ2">
        <v>134.72452814160999</v>
      </c>
      <c r="AK2">
        <v>123.145213785012</v>
      </c>
      <c r="AL2">
        <v>137.348722067419</v>
      </c>
      <c r="AM2">
        <v>134.630545709768</v>
      </c>
      <c r="AN2">
        <v>151.684121953497</v>
      </c>
      <c r="AO2">
        <v>141.243850992961</v>
      </c>
      <c r="AP2">
        <v>147.499175838931</v>
      </c>
      <c r="AQ2">
        <v>153.666202939073</v>
      </c>
      <c r="AR2">
        <v>151.71468282497901</v>
      </c>
      <c r="AS2">
        <v>171.38227401503599</v>
      </c>
      <c r="AT2">
        <v>162.81385888833501</v>
      </c>
      <c r="AU2">
        <v>145.660146281322</v>
      </c>
      <c r="AV2">
        <v>143.445362664914</v>
      </c>
      <c r="AW2">
        <v>142.31188679245699</v>
      </c>
      <c r="AX2">
        <v>146.84243902819901</v>
      </c>
      <c r="AY2">
        <v>152.68851200812199</v>
      </c>
      <c r="AZ2">
        <v>147.39996969689901</v>
      </c>
      <c r="BA2">
        <v>126.899195288784</v>
      </c>
      <c r="BB2">
        <v>141.44839988790301</v>
      </c>
      <c r="BC2">
        <v>139.08687994845599</v>
      </c>
      <c r="BD2">
        <v>124.53814888878486</v>
      </c>
      <c r="BE2">
        <v>92.068957037908376</v>
      </c>
    </row>
    <row r="3" spans="1:58" x14ac:dyDescent="0.35">
      <c r="A3">
        <v>14</v>
      </c>
      <c r="B3" s="1">
        <v>41810</v>
      </c>
      <c r="C3" t="s">
        <v>67</v>
      </c>
      <c r="D3">
        <v>110.193364062613</v>
      </c>
      <c r="E3">
        <v>110.609215410217</v>
      </c>
      <c r="F3">
        <v>108.995448861905</v>
      </c>
      <c r="G3">
        <v>108.730492341166</v>
      </c>
      <c r="H3">
        <v>125.69531908034099</v>
      </c>
      <c r="I3">
        <v>107.763678549887</v>
      </c>
      <c r="J3">
        <v>118.722608826884</v>
      </c>
      <c r="K3">
        <v>122.609963035625</v>
      </c>
      <c r="L3">
        <v>115.274463273302</v>
      </c>
      <c r="M3">
        <v>126.514393449978</v>
      </c>
      <c r="N3">
        <v>125.45974043958</v>
      </c>
      <c r="O3">
        <v>113.006394321502</v>
      </c>
      <c r="P3">
        <v>121.348538782925</v>
      </c>
      <c r="Q3">
        <v>130.270647841418</v>
      </c>
      <c r="R3">
        <v>130.06294835898601</v>
      </c>
      <c r="S3">
        <v>124.263337701764</v>
      </c>
      <c r="T3">
        <v>116.97812112725801</v>
      </c>
      <c r="U3">
        <v>111.822324223297</v>
      </c>
      <c r="V3">
        <v>112.28411195667201</v>
      </c>
      <c r="W3">
        <v>115.321069453687</v>
      </c>
      <c r="X3">
        <v>112.085572180718</v>
      </c>
      <c r="Y3">
        <v>115.557490196167</v>
      </c>
      <c r="Z3">
        <v>99.833119331222605</v>
      </c>
      <c r="AA3">
        <v>101.581947468875</v>
      </c>
      <c r="AB3">
        <v>142.45427315466401</v>
      </c>
      <c r="AC3">
        <v>156.12275281042201</v>
      </c>
      <c r="AD3">
        <v>161.40839986784701</v>
      </c>
      <c r="AE3">
        <v>149.05968255620701</v>
      </c>
      <c r="AF3">
        <v>161.482739940079</v>
      </c>
      <c r="AG3">
        <v>173.425495582439</v>
      </c>
      <c r="AH3">
        <v>175.411738300466</v>
      </c>
      <c r="AI3">
        <v>153.944304531602</v>
      </c>
      <c r="AJ3">
        <v>142.51517894613701</v>
      </c>
      <c r="AK3">
        <v>135.79397201330599</v>
      </c>
      <c r="AL3">
        <v>150.08065070900699</v>
      </c>
      <c r="AM3">
        <v>146.051171204817</v>
      </c>
      <c r="AN3">
        <v>167.48701538309399</v>
      </c>
      <c r="AO3">
        <v>150.86731441493001</v>
      </c>
      <c r="AP3">
        <v>164.500276484219</v>
      </c>
      <c r="AQ3">
        <v>168.27723629749499</v>
      </c>
      <c r="AR3">
        <v>172.15059028006601</v>
      </c>
      <c r="AS3">
        <v>199.28062700689401</v>
      </c>
      <c r="AT3">
        <v>184.93594358568899</v>
      </c>
      <c r="AU3">
        <v>155.02443172130501</v>
      </c>
      <c r="AV3">
        <v>167.94743490819499</v>
      </c>
      <c r="AW3">
        <v>163.18746068053301</v>
      </c>
      <c r="AX3">
        <v>160.395997150341</v>
      </c>
      <c r="AY3">
        <v>164.619327802962</v>
      </c>
      <c r="AZ3">
        <v>155.03830578949999</v>
      </c>
      <c r="BA3">
        <v>144.00570722523901</v>
      </c>
      <c r="BB3">
        <v>152.12886097729299</v>
      </c>
      <c r="BC3">
        <v>146.22502821472801</v>
      </c>
      <c r="BD3">
        <v>139.40011976568204</v>
      </c>
      <c r="BE3">
        <v>106.93092791480555</v>
      </c>
    </row>
    <row r="4" spans="1:58" x14ac:dyDescent="0.35">
      <c r="A4">
        <v>15</v>
      </c>
      <c r="B4" s="1">
        <v>41818</v>
      </c>
      <c r="C4" t="s">
        <v>68</v>
      </c>
      <c r="H4">
        <v>105.03185989739301</v>
      </c>
      <c r="I4">
        <v>88.092821512614094</v>
      </c>
      <c r="J4">
        <v>95.577367087950606</v>
      </c>
      <c r="K4">
        <v>106.595300170906</v>
      </c>
      <c r="L4">
        <v>93.122429913400595</v>
      </c>
      <c r="M4">
        <v>106.568274370735</v>
      </c>
      <c r="N4">
        <v>111.211792065186</v>
      </c>
      <c r="O4">
        <v>101.89608673140501</v>
      </c>
      <c r="P4">
        <v>105.638294628</v>
      </c>
      <c r="Q4">
        <v>109.62298166943199</v>
      </c>
      <c r="Z4">
        <v>83.237199013194996</v>
      </c>
      <c r="AA4">
        <v>86.211235507253406</v>
      </c>
      <c r="AB4">
        <v>112.375790612413</v>
      </c>
      <c r="AC4">
        <v>128.867332197271</v>
      </c>
      <c r="AD4">
        <v>132.869390325653</v>
      </c>
      <c r="AE4">
        <v>125.225768987891</v>
      </c>
      <c r="AF4">
        <v>142.08997949851201</v>
      </c>
      <c r="AG4">
        <v>155.61993566454501</v>
      </c>
      <c r="AH4">
        <v>160.276259159522</v>
      </c>
      <c r="AI4">
        <v>136.15878701087399</v>
      </c>
      <c r="AJ4">
        <v>133.40851327863001</v>
      </c>
      <c r="AP4">
        <v>146.97524810677501</v>
      </c>
      <c r="AQ4">
        <v>148.61045277753601</v>
      </c>
      <c r="AR4">
        <v>144.546502221667</v>
      </c>
      <c r="AS4">
        <v>179.28806765022199</v>
      </c>
      <c r="AT4">
        <v>165.53569072328301</v>
      </c>
      <c r="AU4">
        <v>150.28055620673999</v>
      </c>
      <c r="AV4">
        <v>141.393511797358</v>
      </c>
      <c r="AW4">
        <v>147.069432150848</v>
      </c>
      <c r="AX4">
        <v>136.11614822614001</v>
      </c>
      <c r="BD4">
        <v>125.9837669721117</v>
      </c>
      <c r="BE4">
        <v>93.514575121235211</v>
      </c>
    </row>
    <row r="5" spans="1:58" x14ac:dyDescent="0.35">
      <c r="A5">
        <v>16</v>
      </c>
      <c r="B5" s="1">
        <v>41819</v>
      </c>
      <c r="C5" t="s">
        <v>69</v>
      </c>
      <c r="D5">
        <v>98.798532448145806</v>
      </c>
      <c r="E5">
        <v>99.373395188013603</v>
      </c>
      <c r="F5">
        <v>105.178396944279</v>
      </c>
      <c r="G5">
        <v>98.405070609814402</v>
      </c>
      <c r="H5">
        <v>112.302220779167</v>
      </c>
      <c r="I5">
        <v>96.331502422750205</v>
      </c>
      <c r="J5">
        <v>103.89608567288001</v>
      </c>
      <c r="K5">
        <v>110.349567941779</v>
      </c>
      <c r="L5">
        <v>100.55168711995999</v>
      </c>
      <c r="M5">
        <v>108.43479153933001</v>
      </c>
      <c r="N5">
        <v>114.32085205872301</v>
      </c>
      <c r="O5">
        <v>104.857729022607</v>
      </c>
      <c r="P5">
        <v>110.793922336938</v>
      </c>
      <c r="Q5">
        <v>112.06494055460399</v>
      </c>
      <c r="R5">
        <v>114.412642162609</v>
      </c>
      <c r="S5">
        <v>106.190474842027</v>
      </c>
      <c r="T5">
        <v>98.351370531549307</v>
      </c>
      <c r="U5">
        <v>97.382840148920195</v>
      </c>
      <c r="V5">
        <v>100.22686009646399</v>
      </c>
      <c r="W5">
        <v>99.934702828675398</v>
      </c>
      <c r="X5">
        <v>98.342181752014397</v>
      </c>
      <c r="Y5">
        <v>106.828128069523</v>
      </c>
      <c r="Z5">
        <v>94.324917072717199</v>
      </c>
      <c r="AA5">
        <v>97.679927289270793</v>
      </c>
      <c r="AB5">
        <v>125.928934311712</v>
      </c>
      <c r="AC5">
        <v>139.11497154933301</v>
      </c>
      <c r="AD5">
        <v>148.65850796557399</v>
      </c>
      <c r="AE5">
        <v>135.433103056146</v>
      </c>
      <c r="AF5">
        <v>145.844951280271</v>
      </c>
      <c r="AG5">
        <v>162.74779495900299</v>
      </c>
      <c r="AH5">
        <v>161.65050973453</v>
      </c>
      <c r="AI5">
        <v>143.88925192038801</v>
      </c>
      <c r="AJ5">
        <v>134.893173128738</v>
      </c>
      <c r="AK5">
        <v>124.859309915289</v>
      </c>
      <c r="AL5">
        <v>139.57729339688299</v>
      </c>
      <c r="AM5">
        <v>140.49585067418801</v>
      </c>
      <c r="AN5">
        <v>156.32203147714699</v>
      </c>
      <c r="AO5">
        <v>139.78837422069</v>
      </c>
      <c r="AP5">
        <v>148.624046989888</v>
      </c>
      <c r="AQ5">
        <v>161.106915365893</v>
      </c>
      <c r="AR5">
        <v>153.59202597582899</v>
      </c>
      <c r="AS5">
        <v>189.43800327203101</v>
      </c>
      <c r="AT5">
        <v>164.441143024593</v>
      </c>
      <c r="AU5">
        <v>163.09491123154399</v>
      </c>
      <c r="AV5">
        <v>157.48445510469401</v>
      </c>
      <c r="AW5">
        <v>155.33160433802399</v>
      </c>
      <c r="AX5">
        <v>146.26031730882099</v>
      </c>
      <c r="AY5">
        <v>154.780333705521</v>
      </c>
      <c r="AZ5">
        <v>147.428959778207</v>
      </c>
      <c r="BA5">
        <v>130.76136468512601</v>
      </c>
      <c r="BB5">
        <v>140.02990332333599</v>
      </c>
      <c r="BC5">
        <v>138.78784316880899</v>
      </c>
      <c r="BD5">
        <v>127.68651200567244</v>
      </c>
      <c r="BE5">
        <v>95.217320154795956</v>
      </c>
    </row>
    <row r="6" spans="1:58" x14ac:dyDescent="0.35">
      <c r="A6">
        <v>17</v>
      </c>
      <c r="B6" s="1">
        <v>41827</v>
      </c>
      <c r="C6" t="s">
        <v>70</v>
      </c>
      <c r="D6">
        <v>98.475028922794195</v>
      </c>
      <c r="E6">
        <v>100.80295336849299</v>
      </c>
      <c r="F6">
        <v>102.590802568256</v>
      </c>
      <c r="G6">
        <v>96.567148940210799</v>
      </c>
      <c r="N6">
        <v>127.31701798459601</v>
      </c>
      <c r="O6">
        <v>117.067149385124</v>
      </c>
      <c r="P6">
        <v>118.120285230901</v>
      </c>
      <c r="Q6">
        <v>124.445194137155</v>
      </c>
      <c r="R6">
        <v>134.95240884161799</v>
      </c>
      <c r="S6">
        <v>114.379802839139</v>
      </c>
      <c r="T6">
        <v>104.634488350418</v>
      </c>
      <c r="U6">
        <v>102.326433387395</v>
      </c>
      <c r="V6">
        <v>103.80076538290299</v>
      </c>
      <c r="W6">
        <v>106.703098980977</v>
      </c>
      <c r="X6">
        <v>101.958011304799</v>
      </c>
      <c r="Y6">
        <v>120.685984065529</v>
      </c>
      <c r="AH6">
        <v>184.102634522887</v>
      </c>
      <c r="AI6">
        <v>159.440072933701</v>
      </c>
      <c r="AJ6">
        <v>156.205398802388</v>
      </c>
      <c r="AM6">
        <v>147.15502362304599</v>
      </c>
      <c r="AN6">
        <v>167.79883669043801</v>
      </c>
      <c r="AO6">
        <v>155.08477904923001</v>
      </c>
      <c r="AP6">
        <v>144.038230196744</v>
      </c>
      <c r="AU6">
        <v>164.88779095011299</v>
      </c>
      <c r="AV6">
        <v>162.23315678557299</v>
      </c>
      <c r="AW6">
        <v>155.61399767001899</v>
      </c>
      <c r="AX6">
        <v>148.81233188624901</v>
      </c>
      <c r="AY6">
        <v>159.584705393912</v>
      </c>
      <c r="AZ6">
        <v>152.46655750347301</v>
      </c>
      <c r="BA6">
        <v>129.52136606753399</v>
      </c>
      <c r="BB6">
        <v>140.24881138657599</v>
      </c>
      <c r="BC6">
        <v>136.16957924112401</v>
      </c>
      <c r="BD6">
        <v>132.44343269979106</v>
      </c>
      <c r="BE6">
        <v>99.974240848914576</v>
      </c>
    </row>
    <row r="7" spans="1:58" x14ac:dyDescent="0.35">
      <c r="A7">
        <v>18</v>
      </c>
      <c r="B7" s="1">
        <v>41842</v>
      </c>
      <c r="C7" t="s">
        <v>71</v>
      </c>
      <c r="D7">
        <v>120.132742492266</v>
      </c>
      <c r="E7">
        <v>124.152669778106</v>
      </c>
      <c r="F7">
        <v>127.875588403742</v>
      </c>
      <c r="G7">
        <v>121.43860142499</v>
      </c>
      <c r="H7">
        <v>136.918792885112</v>
      </c>
      <c r="I7">
        <v>125.293744467869</v>
      </c>
      <c r="J7">
        <v>131.686119819677</v>
      </c>
      <c r="K7">
        <v>142.372977952605</v>
      </c>
      <c r="L7">
        <v>131.27942157859701</v>
      </c>
      <c r="M7">
        <v>142.48396267577601</v>
      </c>
      <c r="N7">
        <v>136.36737840438801</v>
      </c>
      <c r="O7">
        <v>133.62076343855901</v>
      </c>
      <c r="P7">
        <v>129.279340104124</v>
      </c>
      <c r="Q7">
        <v>125.18420556059</v>
      </c>
      <c r="R7">
        <v>146.340018633314</v>
      </c>
      <c r="S7">
        <v>142.16621139111899</v>
      </c>
      <c r="T7">
        <v>126.98201892600299</v>
      </c>
      <c r="U7">
        <v>115.54543290446</v>
      </c>
      <c r="V7">
        <v>130.59101539544</v>
      </c>
      <c r="W7">
        <v>129.861901964162</v>
      </c>
      <c r="X7">
        <v>112.875014100301</v>
      </c>
      <c r="Y7">
        <v>140.93913147264999</v>
      </c>
      <c r="Z7">
        <v>134.39403201723599</v>
      </c>
      <c r="AA7">
        <v>123.330448229262</v>
      </c>
      <c r="AB7">
        <v>146.41133422105099</v>
      </c>
      <c r="AC7">
        <v>159.26000791171899</v>
      </c>
      <c r="AD7">
        <v>164.677112927698</v>
      </c>
      <c r="AE7">
        <v>157.86440458866301</v>
      </c>
      <c r="AF7">
        <v>166.58368628939999</v>
      </c>
      <c r="AG7">
        <v>193.96982731761599</v>
      </c>
      <c r="AH7">
        <v>200.50828410755901</v>
      </c>
      <c r="AI7">
        <v>174.873894834488</v>
      </c>
      <c r="AJ7">
        <v>166.70318008294799</v>
      </c>
      <c r="AK7">
        <v>169.49570697316901</v>
      </c>
      <c r="AL7">
        <v>175.50947907484201</v>
      </c>
      <c r="AM7">
        <v>169.60328752760901</v>
      </c>
      <c r="AN7">
        <v>185.53485702073999</v>
      </c>
      <c r="AO7">
        <v>168.24073084433201</v>
      </c>
      <c r="AP7">
        <v>173.016372140513</v>
      </c>
      <c r="AQ7">
        <v>181.179712019248</v>
      </c>
      <c r="AR7">
        <v>176.61274649912599</v>
      </c>
      <c r="AS7">
        <v>202.109972430792</v>
      </c>
      <c r="AT7">
        <v>190.99660088823501</v>
      </c>
      <c r="AU7">
        <v>178.026770730972</v>
      </c>
      <c r="AV7">
        <v>183.55732937552901</v>
      </c>
      <c r="AW7">
        <v>173.88577400989999</v>
      </c>
      <c r="AX7">
        <v>168.16623989799299</v>
      </c>
      <c r="AY7">
        <v>174.511572152833</v>
      </c>
      <c r="AZ7">
        <v>162.31173515061701</v>
      </c>
      <c r="BA7">
        <v>156.51407018243799</v>
      </c>
      <c r="BB7">
        <v>163.21488777438699</v>
      </c>
      <c r="BC7">
        <v>153.363337293397</v>
      </c>
      <c r="BD7">
        <v>153.22720092861849</v>
      </c>
      <c r="BE7">
        <v>120.758009077742</v>
      </c>
    </row>
    <row r="8" spans="1:58" x14ac:dyDescent="0.35">
      <c r="A8">
        <v>19</v>
      </c>
      <c r="B8" s="1">
        <v>41843</v>
      </c>
      <c r="C8" t="s">
        <v>72</v>
      </c>
      <c r="D8">
        <v>106.370647567619</v>
      </c>
      <c r="E8">
        <v>110.46319157591699</v>
      </c>
      <c r="F8">
        <v>112.764647032681</v>
      </c>
      <c r="G8">
        <v>107.225730642767</v>
      </c>
      <c r="H8">
        <v>125.048613157128</v>
      </c>
      <c r="N8">
        <v>131.234777179563</v>
      </c>
      <c r="O8">
        <v>120.39758251281501</v>
      </c>
      <c r="P8">
        <v>123.852765142381</v>
      </c>
      <c r="Q8">
        <v>121.215717766911</v>
      </c>
      <c r="R8">
        <v>140.58516254224699</v>
      </c>
      <c r="S8">
        <v>130.808702465018</v>
      </c>
      <c r="T8">
        <v>117.68997414977601</v>
      </c>
      <c r="U8">
        <v>107.85309007194201</v>
      </c>
      <c r="V8">
        <v>122.39037378158</v>
      </c>
      <c r="W8">
        <v>116.347083614824</v>
      </c>
      <c r="X8">
        <v>100.071831825305</v>
      </c>
      <c r="Y8">
        <v>133.471802948792</v>
      </c>
      <c r="Z8">
        <v>122.697955840155</v>
      </c>
      <c r="AA8">
        <v>118.13218415397699</v>
      </c>
      <c r="AI8">
        <v>169.32866855930601</v>
      </c>
      <c r="AJ8">
        <v>160.03007270562699</v>
      </c>
      <c r="AK8">
        <v>156.11830055331501</v>
      </c>
      <c r="AL8">
        <v>169.78401243382899</v>
      </c>
      <c r="AM8">
        <v>165.50191718011899</v>
      </c>
      <c r="AN8">
        <v>179.71950526736299</v>
      </c>
      <c r="AO8">
        <v>161.83195713987701</v>
      </c>
      <c r="AP8">
        <v>167.47458338149599</v>
      </c>
      <c r="AQ8">
        <v>178.916954752713</v>
      </c>
      <c r="AW8">
        <v>169.60084146646199</v>
      </c>
      <c r="AX8">
        <v>160.673354771497</v>
      </c>
      <c r="AY8">
        <v>165.27282859724301</v>
      </c>
      <c r="AZ8">
        <v>159.116801409179</v>
      </c>
      <c r="BA8">
        <v>145.08131191385999</v>
      </c>
      <c r="BB8">
        <v>149.74038255860401</v>
      </c>
      <c r="BC8">
        <v>139.153734176867</v>
      </c>
      <c r="BD8">
        <v>139.02763030967876</v>
      </c>
      <c r="BE8">
        <v>106.55843845880227</v>
      </c>
    </row>
    <row r="9" spans="1:58" x14ac:dyDescent="0.35">
      <c r="A9">
        <v>20</v>
      </c>
      <c r="B9" s="1">
        <v>41851</v>
      </c>
      <c r="C9" t="s">
        <v>73</v>
      </c>
      <c r="D9">
        <v>97.470179692249303</v>
      </c>
      <c r="E9">
        <v>99.093582218840794</v>
      </c>
      <c r="F9">
        <v>99.545766188844198</v>
      </c>
      <c r="G9">
        <v>92.415543504287896</v>
      </c>
      <c r="H9">
        <v>107.236682885232</v>
      </c>
      <c r="I9">
        <v>94.786966266804995</v>
      </c>
      <c r="J9">
        <v>103.12303012212099</v>
      </c>
      <c r="K9">
        <v>106.002128393262</v>
      </c>
      <c r="L9">
        <v>96.792333791808403</v>
      </c>
      <c r="M9">
        <v>102.639880720787</v>
      </c>
      <c r="N9">
        <v>108.065731911425</v>
      </c>
      <c r="O9">
        <v>99.533646430419296</v>
      </c>
      <c r="P9">
        <v>102.16694127967899</v>
      </c>
      <c r="Q9">
        <v>110.489392032431</v>
      </c>
      <c r="R9">
        <v>111.175597361629</v>
      </c>
      <c r="S9">
        <v>107.06212303162199</v>
      </c>
      <c r="T9">
        <v>94.311751082689398</v>
      </c>
      <c r="U9">
        <v>96.345048166857893</v>
      </c>
      <c r="V9">
        <v>101.413368292527</v>
      </c>
      <c r="W9">
        <v>105.864387007749</v>
      </c>
      <c r="X9">
        <v>97.145750114955206</v>
      </c>
      <c r="Y9">
        <v>116.49744970879701</v>
      </c>
      <c r="Z9">
        <v>99.015288914873494</v>
      </c>
      <c r="AA9">
        <v>98.327544338231405</v>
      </c>
      <c r="AB9">
        <v>118.807681772927</v>
      </c>
      <c r="AC9">
        <v>133.273047385263</v>
      </c>
      <c r="AD9">
        <v>140.84110391349401</v>
      </c>
      <c r="AE9">
        <v>128.63697880957201</v>
      </c>
      <c r="AF9">
        <v>142.062026638243</v>
      </c>
      <c r="AG9">
        <v>166.43220561138699</v>
      </c>
      <c r="AH9">
        <v>168.932103230108</v>
      </c>
      <c r="AI9">
        <v>146.71304153334</v>
      </c>
      <c r="AJ9">
        <v>139.63928770458199</v>
      </c>
      <c r="AK9">
        <v>133.52702020686499</v>
      </c>
      <c r="AL9">
        <v>137.35256921346701</v>
      </c>
      <c r="AM9">
        <v>135.06357999841799</v>
      </c>
      <c r="AN9">
        <v>152.88195510403199</v>
      </c>
      <c r="AO9">
        <v>142.29644294141701</v>
      </c>
      <c r="AP9">
        <v>147.95693044779</v>
      </c>
      <c r="AQ9">
        <v>152.026160482682</v>
      </c>
      <c r="AR9">
        <v>150.70849417088399</v>
      </c>
      <c r="AS9">
        <v>179.973904198517</v>
      </c>
      <c r="AT9">
        <v>166.45370774069701</v>
      </c>
      <c r="AU9">
        <v>150.27557274654899</v>
      </c>
      <c r="AV9">
        <v>149.944502862836</v>
      </c>
      <c r="AW9">
        <v>153.11490281154099</v>
      </c>
      <c r="AX9">
        <v>145.24526592426599</v>
      </c>
      <c r="AY9">
        <v>151.23588870485901</v>
      </c>
      <c r="AZ9">
        <v>139.98494604756399</v>
      </c>
      <c r="BA9">
        <v>115.94026221541</v>
      </c>
      <c r="BB9">
        <v>138.463876943119</v>
      </c>
      <c r="BC9">
        <v>134.770983736224</v>
      </c>
      <c r="BD9">
        <v>125.17451070296494</v>
      </c>
      <c r="BE9">
        <v>92.705318852088453</v>
      </c>
    </row>
    <row r="10" spans="1:58" x14ac:dyDescent="0.35">
      <c r="A10">
        <v>21</v>
      </c>
      <c r="B10" s="1">
        <v>41858</v>
      </c>
      <c r="C10" t="s">
        <v>74</v>
      </c>
      <c r="D10">
        <v>120.591923511901</v>
      </c>
      <c r="E10">
        <v>121.691980500453</v>
      </c>
      <c r="F10">
        <v>124.24929350408399</v>
      </c>
      <c r="G10">
        <v>115.772371525276</v>
      </c>
      <c r="H10">
        <v>133.84940203582801</v>
      </c>
      <c r="I10">
        <v>128.03723143550701</v>
      </c>
      <c r="J10">
        <v>129.335025984569</v>
      </c>
      <c r="K10">
        <v>141.43508575817901</v>
      </c>
      <c r="L10">
        <v>130.022889935232</v>
      </c>
      <c r="M10">
        <v>136.884145725548</v>
      </c>
      <c r="N10">
        <v>137.00849727057499</v>
      </c>
      <c r="O10">
        <v>128.49613347099401</v>
      </c>
      <c r="P10">
        <v>129.0402458426</v>
      </c>
      <c r="Q10">
        <v>133.87497126938399</v>
      </c>
      <c r="R10">
        <v>134.44970030526801</v>
      </c>
      <c r="S10">
        <v>133.42818026125099</v>
      </c>
      <c r="T10">
        <v>123.24666325127799</v>
      </c>
      <c r="U10">
        <v>126.37528228826299</v>
      </c>
      <c r="V10">
        <v>133.523916777626</v>
      </c>
      <c r="W10">
        <v>132.46166769278099</v>
      </c>
      <c r="X10">
        <v>122.356442830514</v>
      </c>
      <c r="Y10">
        <v>143.67023820004201</v>
      </c>
      <c r="Z10">
        <v>124.70096656048</v>
      </c>
      <c r="AA10">
        <v>130.775345922296</v>
      </c>
      <c r="AB10">
        <v>144.55527152950501</v>
      </c>
      <c r="AC10">
        <v>159.85181483742301</v>
      </c>
      <c r="AD10">
        <v>165.270097728705</v>
      </c>
      <c r="AE10">
        <v>161.70935934322301</v>
      </c>
      <c r="AF10">
        <v>164.42056195759099</v>
      </c>
      <c r="AG10">
        <v>189.57353508043499</v>
      </c>
      <c r="AH10">
        <v>192.13141246487001</v>
      </c>
      <c r="AI10">
        <v>174.54878704498699</v>
      </c>
      <c r="AJ10">
        <v>169.27165286776099</v>
      </c>
      <c r="AK10">
        <v>158.188462769842</v>
      </c>
      <c r="AL10">
        <v>167.64228722786299</v>
      </c>
      <c r="AM10">
        <v>159.62918256089901</v>
      </c>
      <c r="AN10">
        <v>178.63264307452599</v>
      </c>
      <c r="AO10">
        <v>166.91326419798699</v>
      </c>
      <c r="AP10">
        <v>174.05494263222101</v>
      </c>
      <c r="AQ10">
        <v>182.975928824459</v>
      </c>
      <c r="AR10">
        <v>178.45404894784599</v>
      </c>
      <c r="AS10">
        <v>198.37103974238801</v>
      </c>
      <c r="AT10">
        <v>184.72809220646599</v>
      </c>
      <c r="AU10">
        <v>171.140125983769</v>
      </c>
      <c r="AV10">
        <v>167.709591322818</v>
      </c>
      <c r="AW10">
        <v>164.62773212944501</v>
      </c>
      <c r="AX10">
        <v>163.566303580116</v>
      </c>
      <c r="AY10">
        <v>167.43692737000799</v>
      </c>
      <c r="AZ10">
        <v>165.55299390714799</v>
      </c>
      <c r="BA10">
        <v>147.09516822282299</v>
      </c>
      <c r="BB10">
        <v>156.05811260125699</v>
      </c>
      <c r="BC10">
        <v>152.56593834448299</v>
      </c>
      <c r="BD10">
        <v>150.80678616078438</v>
      </c>
      <c r="BE10">
        <v>118.3375943099079</v>
      </c>
    </row>
    <row r="11" spans="1:58" x14ac:dyDescent="0.35">
      <c r="A11">
        <v>22</v>
      </c>
      <c r="B11" s="1">
        <v>41859</v>
      </c>
      <c r="C11" t="s">
        <v>75</v>
      </c>
      <c r="AB11">
        <v>126.537878849424</v>
      </c>
      <c r="AC11">
        <v>136.97579474211301</v>
      </c>
      <c r="AD11">
        <v>144.891253448974</v>
      </c>
      <c r="AE11">
        <v>138.43471588246999</v>
      </c>
      <c r="AF11">
        <v>143.28313140472</v>
      </c>
      <c r="AG11">
        <v>166.84241536268399</v>
      </c>
      <c r="AH11">
        <v>159.80246664430899</v>
      </c>
      <c r="AN11">
        <v>167.92914112622901</v>
      </c>
      <c r="AO11">
        <v>156.15779788204401</v>
      </c>
      <c r="AP11">
        <v>163.46783370232399</v>
      </c>
      <c r="AQ11">
        <v>169.80329968568401</v>
      </c>
      <c r="AR11">
        <v>157.51789515325501</v>
      </c>
      <c r="AS11">
        <v>179.721767986797</v>
      </c>
      <c r="AT11">
        <v>163.177597652808</v>
      </c>
      <c r="AU11">
        <v>148.93700866056901</v>
      </c>
      <c r="BB11">
        <v>144.67618249150101</v>
      </c>
      <c r="BC11">
        <v>138.588079278869</v>
      </c>
      <c r="BD11">
        <v>153.33789764439848</v>
      </c>
      <c r="BE11">
        <v>120.868705793522</v>
      </c>
      <c r="BF11">
        <f>AVERAGE(BE2:BE11)</f>
        <v>104.69340875697223</v>
      </c>
    </row>
    <row r="12" spans="1:58" s="2" customFormat="1" x14ac:dyDescent="0.35">
      <c r="B12" s="3"/>
    </row>
    <row r="13" spans="1:58" x14ac:dyDescent="0.35">
      <c r="A13">
        <v>41</v>
      </c>
      <c r="B13" s="1">
        <v>42162</v>
      </c>
      <c r="C13" t="s">
        <v>87</v>
      </c>
      <c r="D13">
        <v>78.8165336444725</v>
      </c>
      <c r="E13">
        <v>83.186007419207002</v>
      </c>
      <c r="F13">
        <v>88.111604553336505</v>
      </c>
      <c r="G13">
        <v>82.743291132798703</v>
      </c>
      <c r="H13">
        <v>104.332855534123</v>
      </c>
      <c r="I13">
        <v>91.676910792893693</v>
      </c>
      <c r="J13">
        <v>94.672633526606106</v>
      </c>
      <c r="K13">
        <v>93.680797923103597</v>
      </c>
      <c r="L13">
        <v>76.396798194243303</v>
      </c>
      <c r="M13">
        <v>82.2860970136568</v>
      </c>
      <c r="N13">
        <v>83.377516354980798</v>
      </c>
      <c r="O13">
        <v>78.855481537243605</v>
      </c>
      <c r="P13">
        <v>86.940116685166899</v>
      </c>
      <c r="Q13">
        <v>94.068502013287898</v>
      </c>
      <c r="R13">
        <v>98.428299812743603</v>
      </c>
      <c r="S13">
        <v>88.674276098441396</v>
      </c>
      <c r="T13">
        <v>79.592721807477602</v>
      </c>
      <c r="U13">
        <v>64.575146836402098</v>
      </c>
      <c r="V13">
        <v>68.665952676060101</v>
      </c>
      <c r="W13">
        <v>78.485064832879402</v>
      </c>
      <c r="X13">
        <v>67.978840193985107</v>
      </c>
      <c r="Y13">
        <v>73.232947300613404</v>
      </c>
      <c r="Z13">
        <v>66.049677177891795</v>
      </c>
      <c r="AA13">
        <v>75.071952685771606</v>
      </c>
      <c r="AB13">
        <v>80.785737625726696</v>
      </c>
      <c r="AC13">
        <v>93.179596663563999</v>
      </c>
      <c r="AD13">
        <v>108.882812848637</v>
      </c>
      <c r="AE13">
        <v>105.73899610900401</v>
      </c>
      <c r="AF13">
        <v>119.644976331837</v>
      </c>
      <c r="AG13">
        <v>158.69318514783299</v>
      </c>
      <c r="AH13">
        <v>157.55127876728599</v>
      </c>
      <c r="AI13">
        <v>140.04941835445899</v>
      </c>
      <c r="AJ13">
        <v>135.52283614380599</v>
      </c>
      <c r="AK13">
        <v>132.38825284264601</v>
      </c>
      <c r="AL13">
        <v>140.81847722277101</v>
      </c>
      <c r="AM13">
        <v>129.73272222407101</v>
      </c>
      <c r="AN13">
        <v>148.97668936381299</v>
      </c>
      <c r="AO13">
        <v>135.958948561022</v>
      </c>
      <c r="AP13">
        <v>146.41723882815899</v>
      </c>
      <c r="AQ13">
        <v>147.953014980934</v>
      </c>
      <c r="AR13">
        <v>131.75498397819601</v>
      </c>
      <c r="AS13">
        <v>137.641997315992</v>
      </c>
      <c r="AT13">
        <v>117.660716298898</v>
      </c>
      <c r="AU13">
        <v>108.41167481190701</v>
      </c>
      <c r="AV13">
        <v>122.988597290757</v>
      </c>
      <c r="AW13">
        <v>118.309329889404</v>
      </c>
      <c r="AX13">
        <v>122.024406417347</v>
      </c>
      <c r="AY13">
        <v>130.747807437365</v>
      </c>
      <c r="AZ13">
        <v>108.564189607193</v>
      </c>
      <c r="BA13">
        <v>102.04483956943</v>
      </c>
      <c r="BB13">
        <v>119.866501933131</v>
      </c>
      <c r="BC13">
        <v>112.171118098202</v>
      </c>
      <c r="BD13">
        <v>105.66116096943799</v>
      </c>
      <c r="BE13">
        <v>73.191969118561502</v>
      </c>
    </row>
    <row r="14" spans="1:58" x14ac:dyDescent="0.35">
      <c r="A14">
        <v>42</v>
      </c>
      <c r="B14" s="1">
        <v>42179</v>
      </c>
      <c r="C14" t="s">
        <v>94</v>
      </c>
      <c r="D14">
        <v>93.582354202117898</v>
      </c>
      <c r="E14">
        <v>98.393149892890804</v>
      </c>
      <c r="L14">
        <v>87.878725222289503</v>
      </c>
      <c r="M14">
        <v>94.681559281949703</v>
      </c>
      <c r="N14">
        <v>98.654607676074903</v>
      </c>
      <c r="O14">
        <v>92.9946157146248</v>
      </c>
      <c r="P14">
        <v>100.68838154473799</v>
      </c>
      <c r="Q14">
        <v>111.414758721269</v>
      </c>
      <c r="R14">
        <v>108.88574067717801</v>
      </c>
      <c r="S14">
        <v>99.245269638527006</v>
      </c>
      <c r="T14">
        <v>91.025706437795606</v>
      </c>
      <c r="U14">
        <v>89.307554723902101</v>
      </c>
      <c r="V14">
        <v>88.6772847877007</v>
      </c>
      <c r="AE14">
        <v>131.1036916393</v>
      </c>
      <c r="AF14">
        <v>134.06647514655899</v>
      </c>
      <c r="AG14">
        <v>166.63723663125799</v>
      </c>
      <c r="AH14">
        <v>178.70300098857899</v>
      </c>
      <c r="AI14">
        <v>154.20424770713601</v>
      </c>
      <c r="AJ14">
        <v>157.275934298142</v>
      </c>
      <c r="AK14">
        <v>152.815076911338</v>
      </c>
      <c r="AL14">
        <v>152.90602539737301</v>
      </c>
      <c r="AM14">
        <v>138.85261572305399</v>
      </c>
      <c r="AS14">
        <v>158.084228612272</v>
      </c>
      <c r="AT14">
        <v>142.361789016231</v>
      </c>
      <c r="AU14">
        <v>128.6659371328</v>
      </c>
      <c r="AV14">
        <v>136.44394137254301</v>
      </c>
      <c r="AW14">
        <v>142.72295714333001</v>
      </c>
      <c r="AX14">
        <v>133.88178290743099</v>
      </c>
      <c r="AY14">
        <v>146.186989993086</v>
      </c>
      <c r="AZ14">
        <v>136.43225305556101</v>
      </c>
      <c r="BA14">
        <v>121.231633078996</v>
      </c>
      <c r="BB14">
        <v>136.28749001121</v>
      </c>
      <c r="BC14">
        <v>133.246535965682</v>
      </c>
      <c r="BD14">
        <v>125.37998640160423</v>
      </c>
      <c r="BE14">
        <v>92.910794550727744</v>
      </c>
    </row>
    <row r="15" spans="1:58" x14ac:dyDescent="0.35">
      <c r="A15">
        <v>43</v>
      </c>
      <c r="B15" s="1">
        <v>42186</v>
      </c>
      <c r="C15" t="s">
        <v>95</v>
      </c>
      <c r="J15">
        <v>115.521840901864</v>
      </c>
      <c r="K15">
        <v>113.123216434749</v>
      </c>
      <c r="L15">
        <v>98.641373913800294</v>
      </c>
      <c r="M15">
        <v>108.845862451431</v>
      </c>
      <c r="N15">
        <v>115.721332742005</v>
      </c>
      <c r="O15">
        <v>107.004837486124</v>
      </c>
      <c r="P15">
        <v>110.803772311481</v>
      </c>
      <c r="X15">
        <v>89.335790800179893</v>
      </c>
      <c r="Y15">
        <v>94.077914793256099</v>
      </c>
      <c r="Z15">
        <v>78.877397816580796</v>
      </c>
      <c r="AA15">
        <v>88.951683214229504</v>
      </c>
      <c r="AB15">
        <v>104.915577909665</v>
      </c>
      <c r="AC15">
        <v>115.880217054534</v>
      </c>
      <c r="AD15">
        <v>138.189201091174</v>
      </c>
      <c r="AE15">
        <v>135.973270624729</v>
      </c>
      <c r="AF15">
        <v>147.85233792594599</v>
      </c>
      <c r="AG15">
        <v>180.13772316780799</v>
      </c>
      <c r="AH15">
        <v>182.37570829314001</v>
      </c>
      <c r="AI15">
        <v>171.88139416423999</v>
      </c>
      <c r="AJ15">
        <v>168.27371259559101</v>
      </c>
      <c r="AO15">
        <v>151.01642124553601</v>
      </c>
      <c r="AP15">
        <v>151.88191482005701</v>
      </c>
      <c r="AQ15">
        <v>155.30685077615999</v>
      </c>
      <c r="AR15">
        <v>138.99560232937699</v>
      </c>
      <c r="AS15">
        <v>167.494134321296</v>
      </c>
      <c r="AT15">
        <v>157.016854220402</v>
      </c>
      <c r="AU15">
        <v>138.57037356593099</v>
      </c>
      <c r="AV15">
        <v>143.03575144953601</v>
      </c>
      <c r="AW15">
        <v>141.35252836414301</v>
      </c>
      <c r="BD15">
        <v>131.4156757512057</v>
      </c>
      <c r="BE15">
        <v>98.946483900329213</v>
      </c>
    </row>
    <row r="16" spans="1:58" x14ac:dyDescent="0.35">
      <c r="A16">
        <v>44</v>
      </c>
      <c r="B16" s="1">
        <v>42202</v>
      </c>
      <c r="C16" t="s">
        <v>96</v>
      </c>
      <c r="F16">
        <v>86.744400016426496</v>
      </c>
      <c r="G16">
        <v>73.836767883318601</v>
      </c>
      <c r="H16">
        <v>102.68811894712201</v>
      </c>
      <c r="I16">
        <v>91.392397848959106</v>
      </c>
      <c r="J16">
        <v>101.361968269047</v>
      </c>
      <c r="K16">
        <v>99.892748306100103</v>
      </c>
      <c r="L16">
        <v>85.302773759779598</v>
      </c>
      <c r="M16">
        <v>95.032904188073601</v>
      </c>
      <c r="N16">
        <v>98.060189679518601</v>
      </c>
      <c r="W16">
        <v>80.417921906781601</v>
      </c>
      <c r="X16">
        <v>78.960899572597498</v>
      </c>
      <c r="Y16">
        <v>77.079120698465601</v>
      </c>
      <c r="Z16">
        <v>62.2986653059357</v>
      </c>
      <c r="AA16">
        <v>76.764133837009098</v>
      </c>
      <c r="AB16">
        <v>89.783160855036698</v>
      </c>
      <c r="AC16">
        <v>103.25004949675299</v>
      </c>
      <c r="AD16">
        <v>115.568236178582</v>
      </c>
      <c r="AE16">
        <v>117.936286649008</v>
      </c>
      <c r="AF16">
        <v>130.67499000943999</v>
      </c>
      <c r="AG16">
        <v>157.934361248545</v>
      </c>
      <c r="AH16">
        <v>161.04961592493399</v>
      </c>
      <c r="AN16">
        <v>150.515596541207</v>
      </c>
      <c r="AO16">
        <v>142.61452945219699</v>
      </c>
      <c r="AP16">
        <v>145.05121371652399</v>
      </c>
      <c r="AQ16">
        <v>142.96725175824599</v>
      </c>
      <c r="AR16">
        <v>131.66671557878601</v>
      </c>
      <c r="AS16">
        <v>151.75694991717299</v>
      </c>
      <c r="AT16">
        <v>138.527739482713</v>
      </c>
      <c r="AU16">
        <v>124.710456886646</v>
      </c>
      <c r="AV16">
        <v>123.047893323574</v>
      </c>
      <c r="BD16">
        <v>111.22960190794997</v>
      </c>
      <c r="BE16">
        <v>78.760410057073486</v>
      </c>
    </row>
    <row r="17" spans="1:58" x14ac:dyDescent="0.35">
      <c r="A17">
        <v>45</v>
      </c>
      <c r="B17" s="1">
        <v>42210</v>
      </c>
      <c r="C17" t="s">
        <v>97</v>
      </c>
      <c r="D17">
        <v>119.04363480493301</v>
      </c>
      <c r="E17">
        <v>120.203681996347</v>
      </c>
      <c r="F17">
        <v>124.406152231859</v>
      </c>
      <c r="G17">
        <v>115.880244461393</v>
      </c>
      <c r="H17">
        <v>137.26081732434901</v>
      </c>
      <c r="I17">
        <v>128.35538173238601</v>
      </c>
      <c r="J17">
        <v>134.29295572727</v>
      </c>
      <c r="K17">
        <v>139.98919737485201</v>
      </c>
      <c r="L17">
        <v>118.988951430331</v>
      </c>
      <c r="M17">
        <v>134.923035622296</v>
      </c>
      <c r="N17">
        <v>136.13458583903201</v>
      </c>
      <c r="O17">
        <v>125.238315963565</v>
      </c>
      <c r="P17">
        <v>128.40359551045901</v>
      </c>
      <c r="Q17">
        <v>136.20945529526901</v>
      </c>
      <c r="R17">
        <v>132.018451912686</v>
      </c>
      <c r="S17">
        <v>130.53583778528201</v>
      </c>
      <c r="T17">
        <v>118.219977566463</v>
      </c>
      <c r="U17">
        <v>115.852941776123</v>
      </c>
      <c r="V17">
        <v>107.384038072808</v>
      </c>
      <c r="W17">
        <v>111.23872238553</v>
      </c>
      <c r="X17">
        <v>106.557832828111</v>
      </c>
      <c r="Y17">
        <v>113.358693666916</v>
      </c>
      <c r="Z17">
        <v>97.884203815590098</v>
      </c>
      <c r="AA17">
        <v>108.620359482167</v>
      </c>
      <c r="AB17">
        <v>124.001905966111</v>
      </c>
      <c r="AC17">
        <v>128.238821655696</v>
      </c>
      <c r="AD17">
        <v>149.12054533680401</v>
      </c>
      <c r="AE17">
        <v>147.18649497580799</v>
      </c>
      <c r="AF17">
        <v>158.49987250456201</v>
      </c>
      <c r="AG17">
        <v>185.632276639933</v>
      </c>
      <c r="AH17">
        <v>196.61763042439799</v>
      </c>
      <c r="AI17">
        <v>179.944122595181</v>
      </c>
      <c r="AJ17">
        <v>175.535845627139</v>
      </c>
      <c r="AK17">
        <v>173.937663712427</v>
      </c>
      <c r="AL17">
        <v>179.23706511114599</v>
      </c>
      <c r="AM17">
        <v>175.493169065144</v>
      </c>
      <c r="AN17">
        <v>194.61552430776399</v>
      </c>
      <c r="AO17">
        <v>176.18745271007299</v>
      </c>
      <c r="AP17">
        <v>186.862407968794</v>
      </c>
      <c r="AQ17">
        <v>190.05273016816199</v>
      </c>
      <c r="AR17">
        <v>180.73394232211999</v>
      </c>
      <c r="AS17">
        <v>201.42550839107699</v>
      </c>
      <c r="AT17">
        <v>185.11675999038599</v>
      </c>
      <c r="AU17">
        <v>169.04498393700999</v>
      </c>
      <c r="AV17">
        <v>160.959019384404</v>
      </c>
      <c r="AW17">
        <v>157.33655528834299</v>
      </c>
      <c r="AX17">
        <v>170.28518752354901</v>
      </c>
      <c r="AY17">
        <v>182.653796309049</v>
      </c>
      <c r="AZ17">
        <v>170.241015613032</v>
      </c>
      <c r="BA17">
        <v>167.216945982921</v>
      </c>
      <c r="BB17">
        <v>183.83847881159801</v>
      </c>
      <c r="BC17">
        <v>172.393181317629</v>
      </c>
      <c r="BD17">
        <v>149.29634554319762</v>
      </c>
      <c r="BE17">
        <v>116.82715369232113</v>
      </c>
    </row>
    <row r="18" spans="1:58" x14ac:dyDescent="0.35">
      <c r="A18">
        <v>46</v>
      </c>
      <c r="B18" s="1">
        <v>42219</v>
      </c>
      <c r="C18" t="s">
        <v>98</v>
      </c>
      <c r="D18">
        <v>89.498804772270304</v>
      </c>
      <c r="E18">
        <v>92.235422447695598</v>
      </c>
      <c r="F18">
        <v>95.335144565328804</v>
      </c>
      <c r="G18">
        <v>84.356317382799503</v>
      </c>
      <c r="H18">
        <v>108.631642174889</v>
      </c>
      <c r="I18">
        <v>99.213456879211094</v>
      </c>
      <c r="J18">
        <v>106.405435958219</v>
      </c>
      <c r="K18">
        <v>102.817893873269</v>
      </c>
      <c r="L18">
        <v>90.120788368514397</v>
      </c>
      <c r="M18">
        <v>100.778404844628</v>
      </c>
      <c r="N18">
        <v>100.939359387823</v>
      </c>
      <c r="O18">
        <v>93.290667332171793</v>
      </c>
      <c r="P18">
        <v>98.762452187515905</v>
      </c>
      <c r="Q18">
        <v>98.641268309762694</v>
      </c>
      <c r="R18">
        <v>103.840041499138</v>
      </c>
      <c r="S18">
        <v>96.874206876822797</v>
      </c>
      <c r="T18">
        <v>90.565330939816704</v>
      </c>
      <c r="U18">
        <v>88.961042060594806</v>
      </c>
      <c r="V18">
        <v>85.571128649728706</v>
      </c>
      <c r="W18">
        <v>87.903122842832204</v>
      </c>
      <c r="X18">
        <v>83.630668007448804</v>
      </c>
      <c r="Y18">
        <v>82.060152897145997</v>
      </c>
      <c r="Z18">
        <v>69.538043872134395</v>
      </c>
      <c r="AA18">
        <v>78.586216203418303</v>
      </c>
      <c r="AB18">
        <v>98.022557701782404</v>
      </c>
      <c r="AC18">
        <v>100.71712989342601</v>
      </c>
      <c r="AD18">
        <v>124.101256496543</v>
      </c>
      <c r="AE18">
        <v>116.847624341635</v>
      </c>
      <c r="AF18">
        <v>133.51681817270401</v>
      </c>
      <c r="AG18">
        <v>157.419931526395</v>
      </c>
      <c r="AH18">
        <v>186.11767742648701</v>
      </c>
      <c r="AI18">
        <v>151.960082780107</v>
      </c>
      <c r="AJ18">
        <v>143.41627252686399</v>
      </c>
      <c r="AK18">
        <v>148.80013750478801</v>
      </c>
      <c r="BD18">
        <v>105.57283825599733</v>
      </c>
      <c r="BE18">
        <v>73.103646405120841</v>
      </c>
    </row>
    <row r="19" spans="1:58" x14ac:dyDescent="0.35">
      <c r="A19">
        <v>47</v>
      </c>
      <c r="B19" s="1">
        <v>42221</v>
      </c>
      <c r="C19" t="s">
        <v>99</v>
      </c>
      <c r="D19">
        <v>96.495669414382704</v>
      </c>
      <c r="E19">
        <v>98.314726498933297</v>
      </c>
      <c r="F19">
        <v>101.13859381481799</v>
      </c>
      <c r="G19">
        <v>90.0837228102057</v>
      </c>
      <c r="H19">
        <v>116.180920394173</v>
      </c>
      <c r="I19">
        <v>103.49062723422399</v>
      </c>
      <c r="J19">
        <v>107.511599638834</v>
      </c>
      <c r="K19">
        <v>106.68041875824299</v>
      </c>
      <c r="L19">
        <v>93.096516178363999</v>
      </c>
      <c r="M19">
        <v>104.628624143241</v>
      </c>
      <c r="N19">
        <v>103.720865140595</v>
      </c>
      <c r="O19">
        <v>99.808229123725994</v>
      </c>
      <c r="P19">
        <v>100.787382809826</v>
      </c>
      <c r="Q19">
        <v>101.09548451340601</v>
      </c>
      <c r="R19">
        <v>98.863054522832996</v>
      </c>
      <c r="S19">
        <v>99.727460622433895</v>
      </c>
      <c r="T19">
        <v>90.806431466985799</v>
      </c>
      <c r="U19">
        <v>86.050025942641398</v>
      </c>
      <c r="V19">
        <v>86.159697757857003</v>
      </c>
      <c r="W19">
        <v>85.7126457093554</v>
      </c>
      <c r="X19">
        <v>74.589985860591895</v>
      </c>
      <c r="Y19">
        <v>86.528345748727304</v>
      </c>
      <c r="Z19">
        <v>72.310097678429997</v>
      </c>
      <c r="AA19">
        <v>77.471389310781106</v>
      </c>
      <c r="AB19">
        <v>92.368502175997804</v>
      </c>
      <c r="AC19">
        <v>100.674610560348</v>
      </c>
      <c r="AD19">
        <v>115.511275301664</v>
      </c>
      <c r="AE19">
        <v>116.186799428749</v>
      </c>
      <c r="AF19">
        <v>121.03732782430301</v>
      </c>
      <c r="AG19">
        <v>147.97170022931701</v>
      </c>
      <c r="AH19">
        <v>154.94270130499001</v>
      </c>
      <c r="AI19">
        <v>142.94179094577601</v>
      </c>
      <c r="AJ19">
        <v>134.395683789434</v>
      </c>
      <c r="AK19">
        <v>129.82967143806201</v>
      </c>
      <c r="AL19">
        <v>138.28800286606401</v>
      </c>
      <c r="AM19">
        <v>130.290711946784</v>
      </c>
      <c r="AN19">
        <v>148.14692837208801</v>
      </c>
      <c r="AO19">
        <v>132.84538957195099</v>
      </c>
      <c r="AP19">
        <v>141.39135821732</v>
      </c>
      <c r="AQ19">
        <v>151.197340799236</v>
      </c>
      <c r="AR19">
        <v>138.638561679068</v>
      </c>
      <c r="AS19">
        <v>154.360337387144</v>
      </c>
      <c r="AT19">
        <v>134.76709282498899</v>
      </c>
      <c r="AU19">
        <v>119.753315432074</v>
      </c>
      <c r="AV19">
        <v>118.15484576331301</v>
      </c>
      <c r="AW19">
        <v>117.949889044223</v>
      </c>
      <c r="AX19">
        <v>120.07158916775199</v>
      </c>
      <c r="AY19">
        <v>136.03187986186799</v>
      </c>
      <c r="AZ19">
        <v>130.06704838092699</v>
      </c>
      <c r="BA19">
        <v>107.987460733272</v>
      </c>
      <c r="BB19">
        <v>111.04867517765901</v>
      </c>
      <c r="BC19">
        <v>113.22172888295501</v>
      </c>
      <c r="BD19">
        <v>113.10239873463337</v>
      </c>
      <c r="BE19">
        <v>80.633206883756884</v>
      </c>
    </row>
    <row r="20" spans="1:58" x14ac:dyDescent="0.35">
      <c r="A20">
        <v>48</v>
      </c>
      <c r="B20" s="1">
        <v>42234</v>
      </c>
      <c r="C20" t="s">
        <v>100</v>
      </c>
      <c r="H20">
        <v>116.415286423182</v>
      </c>
      <c r="I20">
        <v>104.644234857576</v>
      </c>
      <c r="J20">
        <v>120.285329092238</v>
      </c>
      <c r="K20">
        <v>126.664857700318</v>
      </c>
      <c r="L20">
        <v>109.40725250156</v>
      </c>
      <c r="M20">
        <v>106.85445061278701</v>
      </c>
      <c r="N20">
        <v>110.957452100054</v>
      </c>
      <c r="O20">
        <v>105.52025800894801</v>
      </c>
      <c r="P20">
        <v>111.786764830335</v>
      </c>
      <c r="X20">
        <v>89.038102111205106</v>
      </c>
      <c r="Y20">
        <v>94.953249113279895</v>
      </c>
      <c r="Z20">
        <v>88.194409054607704</v>
      </c>
      <c r="AA20">
        <v>85.485692449566699</v>
      </c>
      <c r="AB20">
        <v>100.323971909352</v>
      </c>
      <c r="AC20">
        <v>111.149777860494</v>
      </c>
      <c r="AD20">
        <v>129.14581124503201</v>
      </c>
      <c r="AE20">
        <v>128.78271456448499</v>
      </c>
      <c r="AF20">
        <v>139.32224132843299</v>
      </c>
      <c r="AG20">
        <v>170.32128803498901</v>
      </c>
      <c r="AH20">
        <v>183.93339612486699</v>
      </c>
      <c r="AI20">
        <v>158.18945937016801</v>
      </c>
      <c r="AJ20">
        <v>150.592503599618</v>
      </c>
      <c r="AO20">
        <v>157.72647503118401</v>
      </c>
      <c r="AP20">
        <v>150.92626718783799</v>
      </c>
      <c r="AQ20">
        <v>162.22703729737901</v>
      </c>
      <c r="AR20">
        <v>149.728663888444</v>
      </c>
      <c r="AS20">
        <v>170.56607408822899</v>
      </c>
      <c r="AT20">
        <v>154.67151738828301</v>
      </c>
      <c r="AU20">
        <v>131.65444549284001</v>
      </c>
      <c r="AV20">
        <v>140.68498761282399</v>
      </c>
      <c r="AW20">
        <v>146.94359964857199</v>
      </c>
      <c r="AX20">
        <v>135.86883914593599</v>
      </c>
      <c r="BD20">
        <v>129.46770030233199</v>
      </c>
      <c r="BE20">
        <v>96.998508451455507</v>
      </c>
    </row>
    <row r="21" spans="1:58" x14ac:dyDescent="0.35">
      <c r="A21">
        <v>49</v>
      </c>
      <c r="B21" s="1">
        <v>42235</v>
      </c>
      <c r="C21" t="s">
        <v>69</v>
      </c>
      <c r="D21">
        <v>94.162265282851905</v>
      </c>
      <c r="E21">
        <v>97.029118363188502</v>
      </c>
      <c r="F21">
        <v>97.149240940222299</v>
      </c>
      <c r="G21">
        <v>94.070227885347094</v>
      </c>
      <c r="H21">
        <v>118.326867783059</v>
      </c>
      <c r="I21">
        <v>101.91954516464401</v>
      </c>
      <c r="J21">
        <v>108.96277458424299</v>
      </c>
      <c r="K21">
        <v>110.709614078352</v>
      </c>
      <c r="L21">
        <v>93.695939766607196</v>
      </c>
      <c r="M21">
        <v>102.576956482808</v>
      </c>
      <c r="N21">
        <v>107.526493131005</v>
      </c>
      <c r="O21">
        <v>96.415549818493204</v>
      </c>
      <c r="P21">
        <v>94.700895253033806</v>
      </c>
      <c r="Q21">
        <v>109.177996196016</v>
      </c>
      <c r="R21">
        <v>106.14524927420101</v>
      </c>
      <c r="S21">
        <v>102.981857976596</v>
      </c>
      <c r="T21">
        <v>94.8106512924181</v>
      </c>
      <c r="U21">
        <v>92.333090264496803</v>
      </c>
      <c r="V21">
        <v>87.904409188666804</v>
      </c>
      <c r="W21">
        <v>96.844855630797497</v>
      </c>
      <c r="X21">
        <v>88.588279205551899</v>
      </c>
      <c r="Y21">
        <v>94.468366595936502</v>
      </c>
      <c r="Z21">
        <v>81.418514064115101</v>
      </c>
      <c r="AA21">
        <v>87.659263126437395</v>
      </c>
      <c r="AB21">
        <v>100.954612302965</v>
      </c>
      <c r="AC21">
        <v>112.677516098192</v>
      </c>
      <c r="AD21">
        <v>132.57729498848099</v>
      </c>
      <c r="AE21">
        <v>124.156827566396</v>
      </c>
      <c r="AF21">
        <v>134.10351293397301</v>
      </c>
      <c r="AG21">
        <v>162.45972533711</v>
      </c>
      <c r="AH21">
        <v>191.10107166491301</v>
      </c>
      <c r="AI21">
        <v>152.05646359483001</v>
      </c>
      <c r="AJ21">
        <v>153.50239512958601</v>
      </c>
      <c r="AK21">
        <v>147.06848827846599</v>
      </c>
      <c r="AL21">
        <v>154.04321187630001</v>
      </c>
      <c r="AM21">
        <v>144.77834436787899</v>
      </c>
      <c r="AN21">
        <v>170.09716664844899</v>
      </c>
      <c r="AO21">
        <v>156.23667159490299</v>
      </c>
      <c r="AP21">
        <v>153.296294682683</v>
      </c>
      <c r="AQ21">
        <v>161.18216942059499</v>
      </c>
      <c r="AR21">
        <v>155.730309924198</v>
      </c>
      <c r="AS21">
        <v>167.198747799492</v>
      </c>
      <c r="AT21">
        <v>158.68845918572799</v>
      </c>
      <c r="AU21">
        <v>132.395293758691</v>
      </c>
      <c r="AV21">
        <v>143.05154740983201</v>
      </c>
      <c r="AW21">
        <v>146.21926010141999</v>
      </c>
      <c r="AX21">
        <v>143.72831514957201</v>
      </c>
      <c r="AY21">
        <v>155.15795811791301</v>
      </c>
      <c r="AZ21">
        <v>148.419339436032</v>
      </c>
      <c r="BA21">
        <v>128.958008833344</v>
      </c>
      <c r="BB21">
        <v>137.350523872672</v>
      </c>
      <c r="BC21">
        <v>133.285960666725</v>
      </c>
      <c r="BD21">
        <v>124.2317983094313</v>
      </c>
      <c r="BE21">
        <v>91.762606458554814</v>
      </c>
    </row>
    <row r="22" spans="1:58" x14ac:dyDescent="0.35">
      <c r="A22">
        <v>50</v>
      </c>
      <c r="B22" s="1">
        <v>42242</v>
      </c>
      <c r="C22" t="s">
        <v>101</v>
      </c>
      <c r="D22">
        <v>135.33716033169401</v>
      </c>
      <c r="E22">
        <v>136.731127444713</v>
      </c>
      <c r="F22">
        <v>133.73389976832701</v>
      </c>
      <c r="G22">
        <v>129.019701117789</v>
      </c>
      <c r="H22">
        <v>148.687529206595</v>
      </c>
      <c r="I22">
        <v>132.71096247343999</v>
      </c>
      <c r="J22">
        <v>142.93429796871999</v>
      </c>
      <c r="K22">
        <v>156.67491627162099</v>
      </c>
      <c r="L22">
        <v>134.73673738697599</v>
      </c>
      <c r="M22">
        <v>143.656464521153</v>
      </c>
      <c r="N22">
        <v>135.98919725557801</v>
      </c>
      <c r="O22">
        <v>128.627153668418</v>
      </c>
      <c r="P22">
        <v>133.351402818916</v>
      </c>
      <c r="Q22">
        <v>139.10552592002699</v>
      </c>
      <c r="R22">
        <v>141.79578940445401</v>
      </c>
      <c r="S22">
        <v>132.558098667916</v>
      </c>
      <c r="T22">
        <v>126.644677727352</v>
      </c>
      <c r="U22">
        <v>129.42520513583699</v>
      </c>
      <c r="V22">
        <v>136.95766721894299</v>
      </c>
      <c r="W22">
        <v>141.25357983235901</v>
      </c>
      <c r="X22">
        <v>134.806357728606</v>
      </c>
      <c r="Y22">
        <v>146.56417328017801</v>
      </c>
      <c r="Z22">
        <v>138.02193411310401</v>
      </c>
      <c r="AA22">
        <v>133.75897233927901</v>
      </c>
      <c r="AB22">
        <v>144.54065079684099</v>
      </c>
      <c r="AC22">
        <v>161.63609960636899</v>
      </c>
      <c r="AD22">
        <v>177.555202150882</v>
      </c>
      <c r="AE22">
        <v>167.64426660411399</v>
      </c>
      <c r="AF22">
        <v>167.686802200942</v>
      </c>
      <c r="AG22">
        <v>194.80211183340899</v>
      </c>
      <c r="AH22">
        <v>208.25526114103101</v>
      </c>
      <c r="AI22">
        <v>187.97751560391899</v>
      </c>
      <c r="AJ22">
        <v>182.904025903703</v>
      </c>
      <c r="AK22">
        <v>176.62832979242401</v>
      </c>
      <c r="AL22">
        <v>182.30582391802801</v>
      </c>
      <c r="AM22">
        <v>181.74073132649201</v>
      </c>
      <c r="AN22">
        <v>196.56897106793801</v>
      </c>
      <c r="AO22">
        <v>180.97314041187099</v>
      </c>
      <c r="AP22">
        <v>189.86457345044099</v>
      </c>
      <c r="AQ22">
        <v>186.03887434059499</v>
      </c>
      <c r="AR22">
        <v>190.45676923587999</v>
      </c>
      <c r="AS22">
        <v>200.251514077797</v>
      </c>
      <c r="AT22">
        <v>189.40863064918801</v>
      </c>
      <c r="AU22">
        <v>170.90797530825799</v>
      </c>
      <c r="AV22">
        <v>177.04697634352701</v>
      </c>
      <c r="AW22">
        <v>172.45630665363601</v>
      </c>
      <c r="AX22">
        <v>172.63520226424501</v>
      </c>
      <c r="AY22">
        <v>182.479672875966</v>
      </c>
      <c r="AZ22">
        <v>183.28934120957001</v>
      </c>
      <c r="BA22">
        <v>166.98893730275401</v>
      </c>
      <c r="BB22">
        <v>177.58152810959299</v>
      </c>
      <c r="BC22">
        <v>182.36033981103901</v>
      </c>
      <c r="BD22">
        <v>160.50130972293161</v>
      </c>
      <c r="BE22">
        <v>128.03211787205512</v>
      </c>
      <c r="BF22">
        <f>AVERAGE(BE13:BE22)</f>
        <v>93.116689738995632</v>
      </c>
    </row>
    <row r="23" spans="1:58" s="2" customFormat="1" x14ac:dyDescent="0.35">
      <c r="B23" s="3"/>
    </row>
    <row r="24" spans="1:58" x14ac:dyDescent="0.35">
      <c r="A24">
        <v>89</v>
      </c>
      <c r="B24" s="1">
        <v>42531</v>
      </c>
      <c r="C24" t="s">
        <v>134</v>
      </c>
      <c r="I24">
        <v>93.8641244329676</v>
      </c>
      <c r="J24">
        <v>112.39342779107299</v>
      </c>
      <c r="K24">
        <v>113.27871177167999</v>
      </c>
      <c r="L24">
        <v>92.549288194569797</v>
      </c>
      <c r="M24">
        <v>100.288099453524</v>
      </c>
      <c r="N24">
        <v>89.436899090663502</v>
      </c>
      <c r="O24">
        <v>84.619190352898897</v>
      </c>
      <c r="P24">
        <v>91.649639513617799</v>
      </c>
      <c r="Q24">
        <v>97.431519534324593</v>
      </c>
      <c r="R24">
        <v>98.438053616825002</v>
      </c>
      <c r="AA24">
        <v>85.093322578272904</v>
      </c>
      <c r="AB24">
        <v>96.878894849328802</v>
      </c>
      <c r="AC24">
        <v>103.73503805605399</v>
      </c>
      <c r="AD24">
        <v>114.21784686878399</v>
      </c>
      <c r="AE24">
        <v>116.943228745109</v>
      </c>
      <c r="AF24">
        <v>132.818956086204</v>
      </c>
      <c r="AG24">
        <v>164.16202306425001</v>
      </c>
      <c r="AH24">
        <v>183.538659715026</v>
      </c>
      <c r="AI24">
        <v>156.70598732655401</v>
      </c>
      <c r="AJ24">
        <v>150.00661565254899</v>
      </c>
      <c r="AK24">
        <v>136.356167572294</v>
      </c>
      <c r="AR24">
        <v>150.22227458822101</v>
      </c>
      <c r="AS24">
        <v>176.04745578553101</v>
      </c>
      <c r="AT24">
        <v>164.64431128289101</v>
      </c>
      <c r="AU24">
        <v>153.637342333677</v>
      </c>
      <c r="AV24">
        <v>150.35242118863499</v>
      </c>
      <c r="AW24">
        <v>143.71923098558599</v>
      </c>
      <c r="AX24">
        <v>140.88352369457999</v>
      </c>
      <c r="AY24">
        <v>153.40104848601399</v>
      </c>
      <c r="AZ24">
        <v>142.49194304574101</v>
      </c>
      <c r="BD24">
        <v>126.32684152191489</v>
      </c>
      <c r="BE24">
        <v>93.857649671038402</v>
      </c>
    </row>
    <row r="25" spans="1:58" x14ac:dyDescent="0.35">
      <c r="A25">
        <v>90</v>
      </c>
      <c r="B25" s="1">
        <v>42531</v>
      </c>
      <c r="C25" t="s">
        <v>135</v>
      </c>
      <c r="D25">
        <v>96.362215239058997</v>
      </c>
      <c r="E25">
        <v>92.202859043176204</v>
      </c>
      <c r="F25">
        <v>96.463628354464703</v>
      </c>
      <c r="G25">
        <v>79.572873577807002</v>
      </c>
      <c r="H25">
        <v>99.084382108089798</v>
      </c>
      <c r="I25">
        <v>84.546081570167601</v>
      </c>
      <c r="J25">
        <v>92.363814177567093</v>
      </c>
      <c r="K25">
        <v>94.700142932549099</v>
      </c>
      <c r="L25">
        <v>89.201932067451693</v>
      </c>
      <c r="M25">
        <v>91.550969828789604</v>
      </c>
      <c r="N25">
        <v>87.351657323866107</v>
      </c>
      <c r="O25">
        <v>77.578631120191901</v>
      </c>
      <c r="P25">
        <v>90.264506157907903</v>
      </c>
      <c r="Q25">
        <v>85.793305028139898</v>
      </c>
      <c r="R25">
        <v>92.081034595606098</v>
      </c>
      <c r="S25">
        <v>81.401502538928298</v>
      </c>
      <c r="T25">
        <v>82.999884670245194</v>
      </c>
      <c r="U25">
        <v>70.490202613415903</v>
      </c>
      <c r="V25">
        <v>80.532851888158405</v>
      </c>
      <c r="W25">
        <v>82.005219569233404</v>
      </c>
      <c r="X25">
        <v>66.837461596782205</v>
      </c>
      <c r="Y25">
        <v>79.2231370556581</v>
      </c>
      <c r="Z25">
        <v>69.624459646916705</v>
      </c>
      <c r="AA25">
        <v>64.148206574056402</v>
      </c>
      <c r="AB25">
        <v>79.973565063063404</v>
      </c>
      <c r="AC25">
        <v>83.019781498425203</v>
      </c>
      <c r="AD25">
        <v>106.71955003489199</v>
      </c>
      <c r="AE25">
        <v>94.768388214548295</v>
      </c>
      <c r="AF25">
        <v>110.848229173213</v>
      </c>
      <c r="AG25">
        <v>148.28939025422301</v>
      </c>
      <c r="AH25">
        <v>149.11811367425801</v>
      </c>
      <c r="AI25">
        <v>155.58482117591299</v>
      </c>
      <c r="AJ25">
        <v>125.961552705125</v>
      </c>
      <c r="AK25">
        <v>123.210142997845</v>
      </c>
      <c r="AL25">
        <v>121.874800198988</v>
      </c>
      <c r="AM25">
        <v>127.380962654184</v>
      </c>
      <c r="AN25">
        <v>162.39950572513001</v>
      </c>
      <c r="AO25">
        <v>121.167978221602</v>
      </c>
      <c r="AP25">
        <v>126.583630007216</v>
      </c>
      <c r="AQ25">
        <v>148.04118623435599</v>
      </c>
      <c r="AR25">
        <v>135.80324525785201</v>
      </c>
      <c r="AS25">
        <v>155.91865588791501</v>
      </c>
      <c r="AT25">
        <v>148.45698566933899</v>
      </c>
      <c r="AU25">
        <v>120.365459672683</v>
      </c>
      <c r="AV25">
        <v>126.03298734604</v>
      </c>
      <c r="AW25">
        <v>142.427671915791</v>
      </c>
      <c r="AX25">
        <v>142.99495756299399</v>
      </c>
      <c r="AY25">
        <v>126.754065851286</v>
      </c>
      <c r="AZ25">
        <v>147.954596575067</v>
      </c>
      <c r="BA25">
        <v>106.846986587142</v>
      </c>
      <c r="BB25">
        <v>128.34225083368801</v>
      </c>
      <c r="BC25">
        <v>122.18229428118001</v>
      </c>
      <c r="BD25">
        <v>107.98851374138818</v>
      </c>
      <c r="BE25">
        <v>75.519321890511691</v>
      </c>
    </row>
    <row r="26" spans="1:58" x14ac:dyDescent="0.35">
      <c r="A26">
        <v>91</v>
      </c>
      <c r="B26" s="1">
        <v>42538</v>
      </c>
      <c r="C26" t="s">
        <v>136</v>
      </c>
      <c r="AM26">
        <v>141.09779223023901</v>
      </c>
      <c r="AN26">
        <v>152.68375685113099</v>
      </c>
      <c r="AO26">
        <v>132.518564019471</v>
      </c>
      <c r="AP26">
        <v>144.15093526088901</v>
      </c>
      <c r="AR26">
        <v>156.35020872450701</v>
      </c>
      <c r="AS26">
        <v>184.14887136524499</v>
      </c>
      <c r="AT26">
        <v>169.13123005312801</v>
      </c>
      <c r="AU26">
        <v>158.289621118171</v>
      </c>
      <c r="BA26">
        <v>119.985980080768</v>
      </c>
      <c r="BB26">
        <v>130.306935759043</v>
      </c>
      <c r="BC26">
        <v>129.85526872723801</v>
      </c>
      <c r="BD26">
        <v>147.13810583543909</v>
      </c>
      <c r="BE26">
        <v>114.66891398456261</v>
      </c>
    </row>
    <row r="27" spans="1:58" x14ac:dyDescent="0.35">
      <c r="A27">
        <v>92</v>
      </c>
      <c r="B27" s="1">
        <v>42538</v>
      </c>
      <c r="C27" t="s">
        <v>137</v>
      </c>
      <c r="X27">
        <v>87.382814621345005</v>
      </c>
      <c r="Y27">
        <v>102.31075768738999</v>
      </c>
      <c r="Z27">
        <v>88.404040972772407</v>
      </c>
      <c r="AA27">
        <v>84.154003957806296</v>
      </c>
      <c r="AB27">
        <v>102.685173243954</v>
      </c>
      <c r="AC27">
        <v>104.77889224403199</v>
      </c>
      <c r="AD27">
        <v>127.620239964844</v>
      </c>
      <c r="AE27">
        <v>116.277360072031</v>
      </c>
      <c r="AF27">
        <v>132.014889495158</v>
      </c>
      <c r="AG27">
        <v>166.516696967066</v>
      </c>
      <c r="AH27">
        <v>173.04843237672699</v>
      </c>
      <c r="AI27">
        <v>158.87069060204101</v>
      </c>
      <c r="AJ27">
        <v>153.70051896866201</v>
      </c>
      <c r="AK27">
        <v>144.02569892004701</v>
      </c>
      <c r="AL27">
        <v>141.47200199663601</v>
      </c>
      <c r="AM27">
        <v>148.97875869899701</v>
      </c>
      <c r="AN27">
        <v>163.923500896598</v>
      </c>
      <c r="AO27">
        <v>141.843427484134</v>
      </c>
      <c r="AP27">
        <v>147.77802128872199</v>
      </c>
      <c r="AQ27">
        <v>157.85867387361199</v>
      </c>
      <c r="AR27">
        <v>149.75883544544999</v>
      </c>
      <c r="AS27">
        <v>170.164141037322</v>
      </c>
      <c r="AT27">
        <v>163.060653836299</v>
      </c>
      <c r="AU27">
        <v>148.89178602102399</v>
      </c>
      <c r="AV27">
        <v>145.156582430588</v>
      </c>
      <c r="AW27">
        <v>136.27431971074199</v>
      </c>
      <c r="AX27">
        <v>132.83759736015301</v>
      </c>
      <c r="AY27">
        <v>151.57900073031499</v>
      </c>
      <c r="AZ27">
        <v>147.74090375296601</v>
      </c>
      <c r="BA27">
        <v>119.752843829098</v>
      </c>
      <c r="BB27">
        <v>124.961345057291</v>
      </c>
      <c r="BC27">
        <v>127.681220558647</v>
      </c>
      <c r="BD27">
        <v>136.29699450320214</v>
      </c>
      <c r="BE27">
        <v>103.82780265232566</v>
      </c>
    </row>
    <row r="28" spans="1:58" x14ac:dyDescent="0.35">
      <c r="A28">
        <v>93</v>
      </c>
      <c r="B28" s="1">
        <v>42539</v>
      </c>
      <c r="C28" t="s">
        <v>138</v>
      </c>
      <c r="D28">
        <v>108.21948018510101</v>
      </c>
      <c r="E28">
        <v>107.30429278421499</v>
      </c>
      <c r="F28">
        <v>113.61610807384901</v>
      </c>
      <c r="G28">
        <v>93.901274439609395</v>
      </c>
      <c r="H28">
        <v>119.24278481345399</v>
      </c>
      <c r="I28">
        <v>107.70516088782</v>
      </c>
      <c r="J28">
        <v>117.682142356588</v>
      </c>
      <c r="K28">
        <v>119.035506247228</v>
      </c>
      <c r="L28">
        <v>101.026682146417</v>
      </c>
      <c r="M28">
        <v>103.631555180424</v>
      </c>
      <c r="N28">
        <v>107.396719261264</v>
      </c>
      <c r="O28">
        <v>93.448027750203707</v>
      </c>
      <c r="P28">
        <v>114.770700978627</v>
      </c>
      <c r="Q28">
        <v>110.925840010211</v>
      </c>
      <c r="R28">
        <v>108.054931453986</v>
      </c>
      <c r="S28">
        <v>105.30885204309099</v>
      </c>
      <c r="T28">
        <v>101.628125026191</v>
      </c>
      <c r="U28">
        <v>96.966061497072502</v>
      </c>
      <c r="V28">
        <v>104.328743925136</v>
      </c>
      <c r="W28">
        <v>106.658266373346</v>
      </c>
      <c r="X28">
        <v>97.196342852542301</v>
      </c>
      <c r="Y28">
        <v>106.910959011561</v>
      </c>
      <c r="Z28">
        <v>90.342493272852906</v>
      </c>
      <c r="AA28">
        <v>91.482161387935804</v>
      </c>
      <c r="AB28">
        <v>105.922392268137</v>
      </c>
      <c r="AC28">
        <v>112.771312852374</v>
      </c>
      <c r="AD28">
        <v>136.198539715408</v>
      </c>
      <c r="AE28">
        <v>130.109079819079</v>
      </c>
      <c r="AF28">
        <v>140.18010434012501</v>
      </c>
      <c r="AG28">
        <v>177.54905929017099</v>
      </c>
      <c r="AH28">
        <v>184.97059087664499</v>
      </c>
      <c r="AI28">
        <v>168.12742282999201</v>
      </c>
      <c r="AJ28">
        <v>163.45734490809701</v>
      </c>
      <c r="AK28">
        <v>152.75909221760301</v>
      </c>
      <c r="AL28">
        <v>151.95761712901299</v>
      </c>
      <c r="AM28">
        <v>153.94054121123301</v>
      </c>
      <c r="AN28">
        <v>169.26355119955701</v>
      </c>
      <c r="AO28">
        <v>153.08451563181899</v>
      </c>
      <c r="AP28">
        <v>161.42429645600399</v>
      </c>
      <c r="AQ28">
        <v>171.21943358562299</v>
      </c>
      <c r="AR28">
        <v>159.49703047144499</v>
      </c>
      <c r="AS28">
        <v>185.73224518196599</v>
      </c>
      <c r="AT28">
        <v>171.22195454461001</v>
      </c>
      <c r="AU28">
        <v>169.12601342459601</v>
      </c>
      <c r="AV28">
        <v>160.69122131991699</v>
      </c>
      <c r="AW28">
        <v>154.276352276903</v>
      </c>
      <c r="AX28">
        <v>147.410955926187</v>
      </c>
      <c r="AY28">
        <v>162.82974475189101</v>
      </c>
      <c r="AZ28">
        <v>159.47318789134201</v>
      </c>
      <c r="BA28">
        <v>129.82493775146901</v>
      </c>
      <c r="BB28">
        <v>142.643424917967</v>
      </c>
      <c r="BC28">
        <v>141.17768383087301</v>
      </c>
      <c r="BD28">
        <v>131.60813189574563</v>
      </c>
      <c r="BE28">
        <v>99.138940044869145</v>
      </c>
    </row>
    <row r="29" spans="1:58" x14ac:dyDescent="0.35">
      <c r="A29">
        <v>94</v>
      </c>
      <c r="B29" s="1">
        <v>42541</v>
      </c>
      <c r="C29" t="s">
        <v>139</v>
      </c>
      <c r="D29">
        <v>116.402646654817</v>
      </c>
      <c r="E29">
        <v>114.185989398571</v>
      </c>
      <c r="F29">
        <v>123.223548703239</v>
      </c>
      <c r="G29">
        <v>118.943184582513</v>
      </c>
      <c r="H29">
        <v>125.287112669577</v>
      </c>
      <c r="I29">
        <v>119.52134506589699</v>
      </c>
      <c r="J29">
        <v>119.11697853957</v>
      </c>
      <c r="K29">
        <v>124.146702538246</v>
      </c>
      <c r="L29">
        <v>115.728905905541</v>
      </c>
      <c r="M29">
        <v>118.156194600974</v>
      </c>
      <c r="N29">
        <v>118.171677833684</v>
      </c>
      <c r="O29">
        <v>101.145755716922</v>
      </c>
      <c r="P29">
        <v>113.882285071415</v>
      </c>
      <c r="Q29">
        <v>113.53591273600399</v>
      </c>
      <c r="R29">
        <v>123.58400236592701</v>
      </c>
      <c r="S29">
        <v>106.206352730239</v>
      </c>
      <c r="T29">
        <v>106.279839370304</v>
      </c>
      <c r="U29">
        <v>98.3347538703824</v>
      </c>
      <c r="V29">
        <v>101.82894739993</v>
      </c>
      <c r="W29">
        <v>109.816509200967</v>
      </c>
      <c r="X29">
        <v>92.419695044154196</v>
      </c>
      <c r="Y29">
        <v>112.91429549282</v>
      </c>
      <c r="Z29">
        <v>89.832218111264297</v>
      </c>
      <c r="AA29">
        <v>89.671456191468707</v>
      </c>
      <c r="AB29">
        <v>105.16904326908001</v>
      </c>
      <c r="AC29">
        <v>106.550555991027</v>
      </c>
      <c r="AD29">
        <v>126.79156077069101</v>
      </c>
      <c r="AE29">
        <v>124.45274350138099</v>
      </c>
      <c r="AF29">
        <v>131.871728924027</v>
      </c>
      <c r="AG29">
        <v>168.76814451510899</v>
      </c>
      <c r="AH29">
        <v>181.25744742639901</v>
      </c>
      <c r="AI29">
        <v>158.94264909476999</v>
      </c>
      <c r="AJ29">
        <v>163.92297660912001</v>
      </c>
      <c r="AK29">
        <v>144.91366178960899</v>
      </c>
      <c r="AL29">
        <v>141.701273269821</v>
      </c>
      <c r="AM29">
        <v>143.02827836190201</v>
      </c>
      <c r="AN29">
        <v>169.91393680018899</v>
      </c>
      <c r="AO29">
        <v>143.11862363458201</v>
      </c>
      <c r="AP29">
        <v>150.02012717868101</v>
      </c>
      <c r="AQ29">
        <v>176.46285845403099</v>
      </c>
      <c r="AR29">
        <v>168.95568621649201</v>
      </c>
      <c r="AS29">
        <v>196.31148395661401</v>
      </c>
      <c r="AT29">
        <v>166.912486256948</v>
      </c>
      <c r="AU29">
        <v>169.726720871993</v>
      </c>
      <c r="AV29">
        <v>153.42402957644799</v>
      </c>
      <c r="AW29">
        <v>135.16365328089901</v>
      </c>
      <c r="AX29">
        <v>150.58337263902101</v>
      </c>
      <c r="AY29">
        <v>168.19540067217</v>
      </c>
      <c r="AZ29">
        <v>162.640103488872</v>
      </c>
      <c r="BA29">
        <v>127.205249000763</v>
      </c>
      <c r="BB29">
        <v>139.493105485451</v>
      </c>
      <c r="BC29">
        <v>127.822928955506</v>
      </c>
      <c r="BD29">
        <v>132.22415653434655</v>
      </c>
      <c r="BE29">
        <v>99.754964683470064</v>
      </c>
    </row>
    <row r="30" spans="1:58" x14ac:dyDescent="0.35">
      <c r="A30">
        <v>95</v>
      </c>
      <c r="B30" s="1">
        <v>42546</v>
      </c>
      <c r="C30" t="s">
        <v>101</v>
      </c>
      <c r="D30">
        <v>88.821288752789201</v>
      </c>
      <c r="E30">
        <v>100.295702901334</v>
      </c>
      <c r="F30">
        <v>98.903819405147303</v>
      </c>
      <c r="G30">
        <v>77.908603549481796</v>
      </c>
      <c r="H30">
        <v>101.247344249452</v>
      </c>
      <c r="I30">
        <v>88.819574282830601</v>
      </c>
      <c r="J30">
        <v>111.310687490384</v>
      </c>
      <c r="K30">
        <v>103.887213402265</v>
      </c>
      <c r="L30">
        <v>85.013181351841993</v>
      </c>
      <c r="M30">
        <v>96.711048146049507</v>
      </c>
      <c r="O30">
        <v>78.210636942563298</v>
      </c>
      <c r="P30">
        <v>86.284294236843095</v>
      </c>
      <c r="Q30">
        <v>98.463860907661598</v>
      </c>
      <c r="R30">
        <v>105.21278545279201</v>
      </c>
      <c r="S30">
        <v>98.5602345171406</v>
      </c>
      <c r="T30">
        <v>85.837915425136003</v>
      </c>
      <c r="U30">
        <v>92.742959681308704</v>
      </c>
      <c r="V30">
        <v>92.469445112931297</v>
      </c>
      <c r="W30">
        <v>91.949635538992098</v>
      </c>
      <c r="X30">
        <v>82.565864079836203</v>
      </c>
      <c r="Y30">
        <v>91.731066033874498</v>
      </c>
      <c r="Z30">
        <v>82.484541303606704</v>
      </c>
      <c r="AA30">
        <v>79.012519563847206</v>
      </c>
      <c r="AB30">
        <v>84.597316866686</v>
      </c>
      <c r="AC30">
        <v>95.151195863217893</v>
      </c>
      <c r="AD30">
        <v>110.083566951603</v>
      </c>
      <c r="AE30">
        <v>110.018825298034</v>
      </c>
      <c r="AF30">
        <v>136.09446605499701</v>
      </c>
      <c r="AG30">
        <v>157.28481130065299</v>
      </c>
      <c r="AH30">
        <v>165.24991934634099</v>
      </c>
      <c r="AI30">
        <v>154.46115791727399</v>
      </c>
      <c r="AJ30">
        <v>144.48979214283699</v>
      </c>
      <c r="AK30">
        <v>133.42037687926901</v>
      </c>
      <c r="AL30">
        <v>149.37155596112899</v>
      </c>
      <c r="AM30">
        <v>141.983577398433</v>
      </c>
      <c r="AN30">
        <v>163.90469277948901</v>
      </c>
      <c r="AR30">
        <v>165.41075939672999</v>
      </c>
      <c r="AS30">
        <v>182.763512691686</v>
      </c>
      <c r="AT30">
        <v>164.86099305264099</v>
      </c>
      <c r="AU30">
        <v>154.984838261069</v>
      </c>
      <c r="AV30">
        <v>153.92922725139701</v>
      </c>
      <c r="AW30">
        <v>139.83642202354201</v>
      </c>
      <c r="AX30">
        <v>140.043567309048</v>
      </c>
      <c r="AY30">
        <v>159.85816151894201</v>
      </c>
      <c r="AZ30">
        <v>155.214183851835</v>
      </c>
      <c r="BA30">
        <v>125.874741313304</v>
      </c>
      <c r="BB30">
        <v>130.98977956162599</v>
      </c>
      <c r="BC30">
        <v>135.76151094376499</v>
      </c>
      <c r="BD30">
        <v>118.21006613049282</v>
      </c>
      <c r="BE30">
        <v>85.740874279616335</v>
      </c>
    </row>
    <row r="31" spans="1:58" x14ac:dyDescent="0.35">
      <c r="A31">
        <v>96</v>
      </c>
      <c r="B31" s="1">
        <v>42558</v>
      </c>
      <c r="C31" t="s">
        <v>140</v>
      </c>
      <c r="D31">
        <v>106.64846266337899</v>
      </c>
      <c r="E31">
        <v>105.850972861541</v>
      </c>
      <c r="F31">
        <v>110.025846477369</v>
      </c>
      <c r="G31">
        <v>98.524030166071597</v>
      </c>
      <c r="H31">
        <v>110.90840862352999</v>
      </c>
      <c r="I31">
        <v>96.142266788142706</v>
      </c>
      <c r="J31">
        <v>110.818648289658</v>
      </c>
      <c r="K31">
        <v>109.441247577396</v>
      </c>
      <c r="L31">
        <v>93.467822111778304</v>
      </c>
      <c r="M31">
        <v>105.629788617477</v>
      </c>
      <c r="N31">
        <v>102.07014622474099</v>
      </c>
      <c r="O31">
        <v>88.041411107285896</v>
      </c>
      <c r="P31">
        <v>95.417299455218398</v>
      </c>
      <c r="Q31">
        <v>95.788191298105403</v>
      </c>
      <c r="R31">
        <v>104.119956022688</v>
      </c>
      <c r="S31">
        <v>98.760044694137704</v>
      </c>
      <c r="T31">
        <v>87.264232180767706</v>
      </c>
      <c r="U31">
        <v>86.517159132556202</v>
      </c>
      <c r="V31">
        <v>91.161683078296903</v>
      </c>
      <c r="W31">
        <v>91.5444517539228</v>
      </c>
      <c r="X31">
        <v>81.585878937573597</v>
      </c>
      <c r="Y31">
        <v>90.761373593889601</v>
      </c>
      <c r="Z31">
        <v>70.8058378561891</v>
      </c>
      <c r="AA31">
        <v>79.252674089166305</v>
      </c>
      <c r="AB31">
        <v>87.132258386482206</v>
      </c>
      <c r="AC31">
        <v>99.419895219780102</v>
      </c>
      <c r="AD31">
        <v>111.868387496854</v>
      </c>
      <c r="AE31">
        <v>110.059962743268</v>
      </c>
      <c r="AF31">
        <v>123.023711585161</v>
      </c>
      <c r="AG31">
        <v>152.47207799962999</v>
      </c>
      <c r="AH31">
        <v>161.39745768106499</v>
      </c>
      <c r="AI31">
        <v>150.24092312157899</v>
      </c>
      <c r="AJ31">
        <v>140.98019549252899</v>
      </c>
      <c r="AK31">
        <v>130.28326507758601</v>
      </c>
      <c r="AL31">
        <v>132.75866884292401</v>
      </c>
      <c r="AM31">
        <v>129.340130460724</v>
      </c>
      <c r="AN31">
        <v>154.22038562652901</v>
      </c>
      <c r="AO31">
        <v>129.29887466170601</v>
      </c>
      <c r="AP31">
        <v>136.95615449527801</v>
      </c>
      <c r="AQ31">
        <v>153.23456034509601</v>
      </c>
      <c r="AR31">
        <v>139.20835749564401</v>
      </c>
      <c r="AS31">
        <v>165.30893259832399</v>
      </c>
      <c r="AT31">
        <v>152.82109559877799</v>
      </c>
      <c r="AU31">
        <v>141.19526846739001</v>
      </c>
      <c r="AV31">
        <v>137.319513395944</v>
      </c>
      <c r="AW31">
        <v>125.379978424966</v>
      </c>
      <c r="AX31">
        <v>116.891990924772</v>
      </c>
      <c r="AY31">
        <v>140.327600997887</v>
      </c>
      <c r="AZ31">
        <v>142.00092631304801</v>
      </c>
      <c r="BA31">
        <v>104.51863874269399</v>
      </c>
      <c r="BB31">
        <v>124.320837602956</v>
      </c>
      <c r="BC31">
        <v>118.12734292850899</v>
      </c>
      <c r="BD31">
        <v>115.78183127553815</v>
      </c>
      <c r="BE31">
        <v>83.312639424661668</v>
      </c>
    </row>
    <row r="32" spans="1:58" x14ac:dyDescent="0.35">
      <c r="A32">
        <v>97</v>
      </c>
      <c r="B32" s="1">
        <v>42563</v>
      </c>
      <c r="C32" t="s">
        <v>141</v>
      </c>
      <c r="H32">
        <v>117.523157665806</v>
      </c>
      <c r="I32">
        <v>103.095750868278</v>
      </c>
      <c r="J32">
        <v>117.050038301839</v>
      </c>
      <c r="K32">
        <v>115.507958905218</v>
      </c>
      <c r="L32">
        <v>93.440484856949993</v>
      </c>
      <c r="M32">
        <v>103.787634977941</v>
      </c>
      <c r="N32">
        <v>101.240107681455</v>
      </c>
      <c r="O32">
        <v>89.325202632238799</v>
      </c>
      <c r="P32">
        <v>94.867137909713307</v>
      </c>
      <c r="Z32">
        <v>92.777887262550394</v>
      </c>
      <c r="AA32">
        <v>92.495148212926594</v>
      </c>
      <c r="AB32">
        <v>100.484404745437</v>
      </c>
      <c r="AC32">
        <v>116.746603330374</v>
      </c>
      <c r="AD32">
        <v>131.240115912421</v>
      </c>
      <c r="AE32">
        <v>124.020186187459</v>
      </c>
      <c r="AF32">
        <v>137.751863725242</v>
      </c>
      <c r="AG32">
        <v>167.76844041006899</v>
      </c>
      <c r="AH32">
        <v>171.41981570387401</v>
      </c>
      <c r="AI32">
        <v>162.561526285143</v>
      </c>
      <c r="AJ32">
        <v>154.73195806871999</v>
      </c>
      <c r="AP32">
        <v>162.14444958988301</v>
      </c>
      <c r="AQ32">
        <v>164.344839515899</v>
      </c>
      <c r="AR32">
        <v>159.13927079089501</v>
      </c>
      <c r="AS32">
        <v>179.87496611693501</v>
      </c>
      <c r="AT32">
        <v>166.54096121334101</v>
      </c>
      <c r="AU32">
        <v>158.10946548898701</v>
      </c>
      <c r="AV32">
        <v>154.42078943229501</v>
      </c>
      <c r="AW32">
        <v>145.14887407446901</v>
      </c>
      <c r="AX32">
        <v>140.29083502697199</v>
      </c>
      <c r="BD32">
        <v>131.64999568597693</v>
      </c>
      <c r="BE32">
        <v>99.180803835100448</v>
      </c>
    </row>
    <row r="33" spans="1:58" x14ac:dyDescent="0.35">
      <c r="A33">
        <v>98</v>
      </c>
      <c r="B33" s="1">
        <v>42571</v>
      </c>
      <c r="C33" t="s">
        <v>142</v>
      </c>
      <c r="D33">
        <v>122.556765917684</v>
      </c>
      <c r="E33">
        <v>118.84519276303</v>
      </c>
      <c r="F33">
        <v>123.65933330234</v>
      </c>
      <c r="G33">
        <v>114.321432795574</v>
      </c>
      <c r="H33">
        <v>128.54839174847299</v>
      </c>
      <c r="I33">
        <v>115.58781858856599</v>
      </c>
      <c r="J33">
        <v>129.27034653484</v>
      </c>
      <c r="K33">
        <v>126.17838253145599</v>
      </c>
      <c r="L33">
        <v>113.461224991406</v>
      </c>
      <c r="M33">
        <v>120.694088428238</v>
      </c>
      <c r="N33">
        <v>118.701688660778</v>
      </c>
      <c r="O33">
        <v>108.844792676978</v>
      </c>
      <c r="P33">
        <v>110.375905773697</v>
      </c>
      <c r="Q33">
        <v>113.81721675350801</v>
      </c>
      <c r="R33">
        <v>115.599240158393</v>
      </c>
      <c r="S33">
        <v>116.432581646755</v>
      </c>
      <c r="T33">
        <v>107.953565897581</v>
      </c>
      <c r="U33">
        <v>105.300462758913</v>
      </c>
      <c r="V33">
        <v>107.953451273401</v>
      </c>
      <c r="W33">
        <v>110.805372928745</v>
      </c>
      <c r="X33">
        <v>101.023227553799</v>
      </c>
      <c r="Y33">
        <v>107.546091901704</v>
      </c>
      <c r="Z33">
        <v>95.829984445523607</v>
      </c>
      <c r="AA33">
        <v>97.191563514982704</v>
      </c>
      <c r="AB33">
        <v>106.53979989069499</v>
      </c>
      <c r="AC33">
        <v>121.31976291289</v>
      </c>
      <c r="AD33">
        <v>134.329064902223</v>
      </c>
      <c r="AE33">
        <v>131.262489330161</v>
      </c>
      <c r="AF33">
        <v>141.81938081019999</v>
      </c>
      <c r="AG33">
        <v>170.73874903305801</v>
      </c>
      <c r="AH33">
        <v>175.302321402068</v>
      </c>
      <c r="AI33">
        <v>166.536899711969</v>
      </c>
      <c r="AJ33">
        <v>159.71457303952201</v>
      </c>
      <c r="AK33">
        <v>147.124051431476</v>
      </c>
      <c r="AL33">
        <v>151.682398822376</v>
      </c>
      <c r="AM33">
        <v>150.15815359948601</v>
      </c>
      <c r="AN33">
        <v>167.493980270359</v>
      </c>
      <c r="AO33">
        <v>147.124873003663</v>
      </c>
      <c r="AP33">
        <v>155.41027680698599</v>
      </c>
      <c r="AQ33">
        <v>165.27149018888301</v>
      </c>
      <c r="AR33">
        <v>158.62993530065199</v>
      </c>
      <c r="AS33">
        <v>181.256052002243</v>
      </c>
      <c r="AT33">
        <v>168.579932151771</v>
      </c>
      <c r="AU33">
        <v>158.32189420493299</v>
      </c>
      <c r="AV33">
        <v>155.72116001478</v>
      </c>
      <c r="AW33">
        <v>140.491532722805</v>
      </c>
      <c r="AX33">
        <v>141.50062264271099</v>
      </c>
      <c r="AY33">
        <v>160.79417126396601</v>
      </c>
      <c r="AZ33">
        <v>156.84669857611399</v>
      </c>
      <c r="BA33">
        <v>126.687168887909</v>
      </c>
      <c r="BB33">
        <v>139.34349985456899</v>
      </c>
      <c r="BC33">
        <v>136.56373546244299</v>
      </c>
      <c r="BD33">
        <v>133.5973613805246</v>
      </c>
      <c r="BE33">
        <v>101.12816952964812</v>
      </c>
    </row>
    <row r="34" spans="1:58" x14ac:dyDescent="0.35">
      <c r="A34">
        <v>99</v>
      </c>
      <c r="B34" s="1">
        <v>42578</v>
      </c>
      <c r="C34" t="s">
        <v>143</v>
      </c>
      <c r="D34">
        <v>115.083356120961</v>
      </c>
      <c r="E34">
        <v>116.65636317183601</v>
      </c>
      <c r="F34">
        <v>118.423343050542</v>
      </c>
      <c r="G34">
        <v>104.56657799808001</v>
      </c>
      <c r="H34">
        <v>120.81929580523</v>
      </c>
      <c r="I34">
        <v>115.470590734704</v>
      </c>
      <c r="J34">
        <v>121.44363133687</v>
      </c>
      <c r="K34">
        <v>121.482251371958</v>
      </c>
      <c r="L34">
        <v>107.720871419717</v>
      </c>
      <c r="M34">
        <v>119.279156219211</v>
      </c>
      <c r="N34">
        <v>115.16489404346601</v>
      </c>
      <c r="O34">
        <v>104.492691664137</v>
      </c>
      <c r="P34">
        <v>111.265143308487</v>
      </c>
      <c r="Q34">
        <v>113.683665515562</v>
      </c>
      <c r="R34">
        <v>109.679305167747</v>
      </c>
      <c r="S34">
        <v>108.501598615348</v>
      </c>
      <c r="T34">
        <v>100.954615518916</v>
      </c>
      <c r="U34">
        <v>102.525284728777</v>
      </c>
      <c r="V34">
        <v>106.79848619417299</v>
      </c>
      <c r="W34">
        <v>110.687563362315</v>
      </c>
      <c r="X34">
        <v>101.453925599025</v>
      </c>
      <c r="Y34">
        <v>112.493249002102</v>
      </c>
      <c r="Z34">
        <v>97.836329794572606</v>
      </c>
      <c r="AA34">
        <v>99.090396511312093</v>
      </c>
      <c r="AB34">
        <v>111.15052426416899</v>
      </c>
      <c r="AC34">
        <v>121.55531289187201</v>
      </c>
      <c r="AD34">
        <v>137.93264784942099</v>
      </c>
      <c r="AE34">
        <v>130.83004191790499</v>
      </c>
      <c r="AF34">
        <v>147.36309660748799</v>
      </c>
      <c r="AG34">
        <v>176.13231457982101</v>
      </c>
      <c r="AH34">
        <v>188.04210321863201</v>
      </c>
      <c r="AI34">
        <v>170.818248834142</v>
      </c>
      <c r="AJ34">
        <v>161.704223349275</v>
      </c>
      <c r="AK34">
        <v>153.34057360821899</v>
      </c>
      <c r="AL34">
        <v>160.449029031468</v>
      </c>
      <c r="AM34">
        <v>158.09573065783101</v>
      </c>
      <c r="AN34">
        <v>176.43637595796099</v>
      </c>
      <c r="AO34">
        <v>161.194807801954</v>
      </c>
      <c r="AP34">
        <v>168.366440680886</v>
      </c>
      <c r="AQ34">
        <v>180.61903134923199</v>
      </c>
      <c r="AR34">
        <v>171.772622920847</v>
      </c>
      <c r="AS34">
        <v>198.52558839512901</v>
      </c>
      <c r="AT34">
        <v>180.33202654530899</v>
      </c>
      <c r="AU34">
        <v>163.15019796071101</v>
      </c>
      <c r="AV34">
        <v>164.854052774308</v>
      </c>
      <c r="AW34">
        <v>151.98240227875399</v>
      </c>
      <c r="AX34">
        <v>155.313867790578</v>
      </c>
      <c r="AY34">
        <v>169.456088068882</v>
      </c>
      <c r="AZ34">
        <v>165.040917378383</v>
      </c>
      <c r="BA34">
        <v>140.850856039262</v>
      </c>
      <c r="BB34">
        <v>156.49124298671299</v>
      </c>
      <c r="BC34">
        <v>144.30570407933001</v>
      </c>
      <c r="BD34">
        <v>136.95535877064481</v>
      </c>
      <c r="BE34">
        <v>104.48616691976832</v>
      </c>
    </row>
    <row r="35" spans="1:58" x14ac:dyDescent="0.35">
      <c r="A35">
        <v>100</v>
      </c>
      <c r="B35" s="1">
        <v>42578</v>
      </c>
      <c r="C35" t="s">
        <v>144</v>
      </c>
      <c r="D35">
        <v>112.95659734652</v>
      </c>
      <c r="E35">
        <v>114.240782144142</v>
      </c>
      <c r="F35">
        <v>116.42376016651301</v>
      </c>
      <c r="G35">
        <v>105.32447031198799</v>
      </c>
      <c r="H35">
        <v>117.594071818763</v>
      </c>
      <c r="I35">
        <v>106.296997988299</v>
      </c>
      <c r="J35">
        <v>115.921722549484</v>
      </c>
      <c r="K35">
        <v>117.99112963284</v>
      </c>
      <c r="L35">
        <v>103.98932570595601</v>
      </c>
      <c r="M35">
        <v>111.999890745096</v>
      </c>
      <c r="N35">
        <v>109.5934481676</v>
      </c>
      <c r="O35">
        <v>98.702311341268498</v>
      </c>
      <c r="P35">
        <v>102.78261502944299</v>
      </c>
      <c r="Q35">
        <v>104.447043793308</v>
      </c>
      <c r="R35">
        <v>105.83107364340501</v>
      </c>
      <c r="S35">
        <v>102.111413416224</v>
      </c>
      <c r="T35">
        <v>95.986036149021899</v>
      </c>
      <c r="U35">
        <v>92.850543984669997</v>
      </c>
      <c r="V35">
        <v>95.429884176586498</v>
      </c>
      <c r="W35">
        <v>101.003810060641</v>
      </c>
      <c r="X35">
        <v>90.339511034948302</v>
      </c>
      <c r="Y35">
        <v>97.543387001180903</v>
      </c>
      <c r="Z35">
        <v>83.308718896232094</v>
      </c>
      <c r="AA35">
        <v>85.089425043946704</v>
      </c>
      <c r="AB35">
        <v>97.190370371298599</v>
      </c>
      <c r="AC35">
        <v>109.96742729686</v>
      </c>
      <c r="AD35">
        <v>125.72800195404299</v>
      </c>
      <c r="AE35">
        <v>118.48480810528</v>
      </c>
      <c r="AF35">
        <v>127.98881587861401</v>
      </c>
      <c r="AG35">
        <v>156.93191541204101</v>
      </c>
      <c r="AH35">
        <v>164.14105491582299</v>
      </c>
      <c r="AI35">
        <v>156.54090672322101</v>
      </c>
      <c r="AJ35">
        <v>146.40809995627399</v>
      </c>
      <c r="AK35">
        <v>135.931934894427</v>
      </c>
      <c r="AL35">
        <v>143.355784481825</v>
      </c>
      <c r="AM35">
        <v>139.86463373503</v>
      </c>
      <c r="AN35">
        <v>155.51730417073799</v>
      </c>
      <c r="AO35">
        <v>137.660454968594</v>
      </c>
      <c r="AP35">
        <v>143.12117330572599</v>
      </c>
      <c r="AQ35">
        <v>155.36620098146199</v>
      </c>
      <c r="AR35">
        <v>148.003627806114</v>
      </c>
      <c r="AS35">
        <v>169.37287339393799</v>
      </c>
      <c r="AT35">
        <v>156.85637248080801</v>
      </c>
      <c r="AU35">
        <v>146.9956303665</v>
      </c>
      <c r="AV35">
        <v>143.661478036571</v>
      </c>
      <c r="AW35">
        <v>126.381413578414</v>
      </c>
      <c r="AX35">
        <v>131.45227282131</v>
      </c>
      <c r="AY35">
        <v>149.769440580299</v>
      </c>
      <c r="AZ35">
        <v>144.23479218400701</v>
      </c>
      <c r="BA35">
        <v>119.10944789898301</v>
      </c>
      <c r="BB35">
        <v>129.90089202374699</v>
      </c>
      <c r="BC35">
        <v>126.79521757341</v>
      </c>
      <c r="BD35">
        <v>122.97096761621987</v>
      </c>
      <c r="BE35">
        <v>90.501775765343382</v>
      </c>
    </row>
    <row r="36" spans="1:58" x14ac:dyDescent="0.35">
      <c r="A36">
        <v>101</v>
      </c>
      <c r="B36" s="1">
        <v>42579</v>
      </c>
      <c r="C36" t="s">
        <v>145</v>
      </c>
      <c r="J36">
        <v>114.038389797796</v>
      </c>
      <c r="K36">
        <v>114.44249377015301</v>
      </c>
      <c r="L36">
        <v>97.584703849063004</v>
      </c>
      <c r="M36">
        <v>107.832422600542</v>
      </c>
      <c r="N36">
        <v>107.597276654398</v>
      </c>
      <c r="O36">
        <v>96.449372457886795</v>
      </c>
      <c r="P36">
        <v>100.594558678208</v>
      </c>
      <c r="Q36">
        <v>103.811513573791</v>
      </c>
      <c r="R36">
        <v>105.519444767252</v>
      </c>
      <c r="S36">
        <v>102.310972912488</v>
      </c>
      <c r="T36">
        <v>94.688461256044704</v>
      </c>
      <c r="AC36">
        <v>122.90742134096899</v>
      </c>
      <c r="AD36">
        <v>133.344712087977</v>
      </c>
      <c r="AE36">
        <v>130.44488171697799</v>
      </c>
      <c r="AF36">
        <v>141.455488498645</v>
      </c>
      <c r="AG36">
        <v>168.75514232461799</v>
      </c>
      <c r="AH36">
        <v>178.15281764967301</v>
      </c>
      <c r="AI36">
        <v>159.82334572181799</v>
      </c>
      <c r="AJ36">
        <v>151.555106809638</v>
      </c>
      <c r="AK36">
        <v>144.40199892765401</v>
      </c>
      <c r="AL36">
        <v>148.14412909008001</v>
      </c>
      <c r="AS36">
        <v>184.55865074525599</v>
      </c>
      <c r="AT36">
        <v>169.12660285680599</v>
      </c>
      <c r="AU36">
        <v>158.727176739453</v>
      </c>
      <c r="AV36">
        <v>151.01594685085999</v>
      </c>
      <c r="AW36">
        <v>143.87208041554501</v>
      </c>
      <c r="AX36">
        <v>145.65118412950599</v>
      </c>
      <c r="AY36">
        <v>157.15139458339399</v>
      </c>
      <c r="AZ36">
        <v>153.40273398620801</v>
      </c>
      <c r="BA36">
        <v>128.86924746288301</v>
      </c>
      <c r="BD36">
        <v>133.87432240851948</v>
      </c>
      <c r="BE36">
        <v>101.40513055764299</v>
      </c>
    </row>
    <row r="37" spans="1:58" x14ac:dyDescent="0.35">
      <c r="A37">
        <v>102</v>
      </c>
      <c r="B37" s="1">
        <v>42586</v>
      </c>
      <c r="C37" t="s">
        <v>146</v>
      </c>
      <c r="D37">
        <v>96.950654277986203</v>
      </c>
      <c r="E37">
        <v>93.677486277232504</v>
      </c>
      <c r="F37">
        <v>98.125977501085899</v>
      </c>
      <c r="G37">
        <v>85.256042624426499</v>
      </c>
      <c r="N37">
        <v>93.655497448788097</v>
      </c>
      <c r="O37">
        <v>81.982935897747197</v>
      </c>
      <c r="P37">
        <v>88.589481810496395</v>
      </c>
      <c r="Q37">
        <v>93.836295867579196</v>
      </c>
      <c r="R37">
        <v>97.624469499448495</v>
      </c>
      <c r="S37">
        <v>92.087979410229394</v>
      </c>
      <c r="T37">
        <v>85.857790983694002</v>
      </c>
      <c r="U37">
        <v>83.207771468420106</v>
      </c>
      <c r="V37">
        <v>82.986192344347998</v>
      </c>
      <c r="W37">
        <v>94.065372313218603</v>
      </c>
      <c r="X37">
        <v>86.487969483140006</v>
      </c>
      <c r="Y37">
        <v>89.601880432687096</v>
      </c>
      <c r="Z37">
        <v>72.695189666359596</v>
      </c>
      <c r="AG37">
        <v>146.99299084878501</v>
      </c>
      <c r="AH37">
        <v>160.25366372883801</v>
      </c>
      <c r="AI37">
        <v>143.59761332688399</v>
      </c>
      <c r="AJ37">
        <v>135.40219913036401</v>
      </c>
      <c r="AK37">
        <v>132.21363333833801</v>
      </c>
      <c r="AL37">
        <v>139.54064057705</v>
      </c>
      <c r="AM37">
        <v>134.06298813626299</v>
      </c>
      <c r="AN37">
        <v>152.77624136013699</v>
      </c>
      <c r="AO37">
        <v>139.62622101867501</v>
      </c>
      <c r="AT37">
        <v>153.20975099290499</v>
      </c>
      <c r="AU37">
        <v>139.68544652954699</v>
      </c>
      <c r="AV37">
        <v>139.89254397847699</v>
      </c>
      <c r="AW37">
        <v>128.67164274115899</v>
      </c>
      <c r="AX37">
        <v>130.387417917736</v>
      </c>
      <c r="AY37">
        <v>144.16937666195699</v>
      </c>
      <c r="AZ37">
        <v>147.06470200405801</v>
      </c>
      <c r="BA37">
        <v>122.370503554327</v>
      </c>
      <c r="BB37">
        <v>136.71888224296899</v>
      </c>
      <c r="BC37">
        <v>132.715610964235</v>
      </c>
      <c r="BD37">
        <v>116.00114045443307</v>
      </c>
      <c r="BE37">
        <v>83.531948603556586</v>
      </c>
    </row>
    <row r="38" spans="1:58" x14ac:dyDescent="0.35">
      <c r="A38">
        <v>103</v>
      </c>
      <c r="B38" s="1">
        <v>42587</v>
      </c>
      <c r="C38" t="s">
        <v>147</v>
      </c>
      <c r="D38">
        <v>99.228719184151103</v>
      </c>
      <c r="E38">
        <v>99.557406532742604</v>
      </c>
      <c r="F38">
        <v>99.935847389465096</v>
      </c>
      <c r="G38">
        <v>89.5546450355139</v>
      </c>
      <c r="H38">
        <v>107.78396372144501</v>
      </c>
      <c r="I38">
        <v>98.315802437172295</v>
      </c>
      <c r="J38">
        <v>107.426105670749</v>
      </c>
      <c r="K38">
        <v>111.922181170681</v>
      </c>
      <c r="L38">
        <v>93.487773530563601</v>
      </c>
      <c r="M38">
        <v>100.387078360467</v>
      </c>
      <c r="N38">
        <v>99.832694802345102</v>
      </c>
      <c r="O38">
        <v>89.931144352948607</v>
      </c>
      <c r="P38">
        <v>93.215769863059904</v>
      </c>
      <c r="Q38">
        <v>96.3039206120324</v>
      </c>
      <c r="R38">
        <v>98.202555676461699</v>
      </c>
      <c r="S38">
        <v>98.669445732606903</v>
      </c>
      <c r="T38">
        <v>87.486166307943407</v>
      </c>
      <c r="U38">
        <v>88.048190889242306</v>
      </c>
      <c r="V38">
        <v>89.173073527301199</v>
      </c>
      <c r="W38">
        <v>93.746005513409997</v>
      </c>
      <c r="X38">
        <v>84.395776675049206</v>
      </c>
      <c r="Y38">
        <v>90.306487428766104</v>
      </c>
      <c r="Z38">
        <v>78.086021943903006</v>
      </c>
      <c r="AA38">
        <v>78.852769069554199</v>
      </c>
      <c r="AB38">
        <v>91.242776711544295</v>
      </c>
      <c r="AC38">
        <v>106.398620988834</v>
      </c>
      <c r="AD38">
        <v>121.376462124527</v>
      </c>
      <c r="AE38">
        <v>118.606926281214</v>
      </c>
      <c r="AF38">
        <v>123.35240974755</v>
      </c>
      <c r="AG38">
        <v>156.82396915847099</v>
      </c>
      <c r="AH38">
        <v>199.78153427765699</v>
      </c>
      <c r="AI38">
        <v>151.38071398504599</v>
      </c>
      <c r="AJ38">
        <v>143.61375697979199</v>
      </c>
      <c r="AK38">
        <v>128.37946874234899</v>
      </c>
      <c r="AL38">
        <v>141.238227313919</v>
      </c>
      <c r="AM38">
        <v>145.37393960021299</v>
      </c>
      <c r="AN38">
        <v>156.97391104172499</v>
      </c>
      <c r="AO38">
        <v>143.02780664073899</v>
      </c>
      <c r="AP38">
        <v>151.337386057461</v>
      </c>
      <c r="AQ38">
        <v>153.57587174048501</v>
      </c>
      <c r="AR38">
        <v>154.145773304176</v>
      </c>
      <c r="AS38">
        <v>171.44087905286801</v>
      </c>
      <c r="AT38">
        <v>155.39780244622801</v>
      </c>
      <c r="AU38">
        <v>148.96172728866799</v>
      </c>
      <c r="AV38">
        <v>145.13054473379799</v>
      </c>
      <c r="AW38">
        <v>142.26152216012099</v>
      </c>
      <c r="AX38">
        <v>138.34082575081399</v>
      </c>
      <c r="AY38">
        <v>152.13261570203099</v>
      </c>
      <c r="AZ38">
        <v>145.952464057957</v>
      </c>
      <c r="BA38">
        <v>127.28362964178299</v>
      </c>
      <c r="BB38">
        <v>134.53960133564701</v>
      </c>
      <c r="BC38">
        <v>130.775505860387</v>
      </c>
      <c r="BD38">
        <v>120.24415804141495</v>
      </c>
      <c r="BE38">
        <v>87.774966190538464</v>
      </c>
    </row>
    <row r="39" spans="1:58" x14ac:dyDescent="0.35">
      <c r="A39">
        <v>104</v>
      </c>
      <c r="B39" s="1">
        <v>42591</v>
      </c>
      <c r="C39" t="s">
        <v>148</v>
      </c>
      <c r="D39">
        <v>107.907891572981</v>
      </c>
      <c r="E39">
        <v>104.532644902817</v>
      </c>
      <c r="F39">
        <v>109.242882078562</v>
      </c>
      <c r="G39">
        <v>97.648766961862705</v>
      </c>
      <c r="H39">
        <v>115.013383845516</v>
      </c>
      <c r="I39">
        <v>104.444571123996</v>
      </c>
      <c r="J39">
        <v>110.765747984482</v>
      </c>
      <c r="K39">
        <v>114.13263900570701</v>
      </c>
      <c r="L39">
        <v>102.67438510930801</v>
      </c>
      <c r="M39">
        <v>110.22083118757401</v>
      </c>
      <c r="N39">
        <v>105.119002143976</v>
      </c>
      <c r="O39">
        <v>95.997010034609005</v>
      </c>
      <c r="P39">
        <v>102.166780470243</v>
      </c>
      <c r="Q39">
        <v>105.67619287127199</v>
      </c>
      <c r="R39">
        <v>103.19726140015599</v>
      </c>
      <c r="S39">
        <v>95.979730666742199</v>
      </c>
      <c r="T39">
        <v>91.451887710133207</v>
      </c>
      <c r="U39">
        <v>88.6696361525741</v>
      </c>
      <c r="V39">
        <v>90.032242446424704</v>
      </c>
      <c r="W39">
        <v>94.408987999312899</v>
      </c>
      <c r="X39">
        <v>83.854729402879499</v>
      </c>
      <c r="Y39">
        <v>96.7326923967818</v>
      </c>
      <c r="Z39">
        <v>82.223097648687897</v>
      </c>
      <c r="AA39">
        <v>82.630085849100496</v>
      </c>
      <c r="AB39">
        <v>92.647567659849102</v>
      </c>
      <c r="AC39">
        <v>102.869586105385</v>
      </c>
      <c r="AD39">
        <v>121.460129614564</v>
      </c>
      <c r="AE39">
        <v>112.571685479949</v>
      </c>
      <c r="AF39">
        <v>124.250681475948</v>
      </c>
      <c r="AG39">
        <v>150.320960791159</v>
      </c>
      <c r="AH39">
        <v>158.638770207851</v>
      </c>
      <c r="AI39">
        <v>149.312724157704</v>
      </c>
      <c r="AJ39">
        <v>140.660096444012</v>
      </c>
      <c r="AK39">
        <v>134.100609219006</v>
      </c>
      <c r="AL39">
        <v>137.63299855338599</v>
      </c>
      <c r="AM39">
        <v>133.44397378460701</v>
      </c>
      <c r="AN39">
        <v>150.975332549971</v>
      </c>
      <c r="AO39">
        <v>137.06675434183001</v>
      </c>
      <c r="AP39">
        <v>141.68311688919999</v>
      </c>
      <c r="AQ39">
        <v>152.93106187856</v>
      </c>
      <c r="AR39">
        <v>150.01180790399999</v>
      </c>
      <c r="AS39">
        <v>166.02866823318399</v>
      </c>
      <c r="AT39">
        <v>153.226342696226</v>
      </c>
      <c r="AU39">
        <v>142.00510036699399</v>
      </c>
      <c r="AV39">
        <v>140.42375544899301</v>
      </c>
      <c r="AW39">
        <v>129.432921849769</v>
      </c>
      <c r="AX39">
        <v>130.17578675375901</v>
      </c>
      <c r="AY39">
        <v>142.94086770725201</v>
      </c>
      <c r="AZ39">
        <v>141.384770957347</v>
      </c>
      <c r="BA39">
        <v>118.87158561155</v>
      </c>
      <c r="BB39">
        <v>128.25966898162099</v>
      </c>
      <c r="BC39">
        <v>124.35188382091501</v>
      </c>
      <c r="BD39">
        <v>119.27696712404409</v>
      </c>
      <c r="BE39">
        <v>86.807775273167607</v>
      </c>
    </row>
    <row r="40" spans="1:58" x14ac:dyDescent="0.35">
      <c r="A40">
        <v>105</v>
      </c>
      <c r="B40" s="1">
        <v>42594</v>
      </c>
      <c r="C40" t="s">
        <v>120</v>
      </c>
      <c r="D40">
        <v>125.670426541212</v>
      </c>
      <c r="E40">
        <v>129.69276990831401</v>
      </c>
      <c r="F40">
        <v>132.389029713751</v>
      </c>
      <c r="G40">
        <v>124.720030088524</v>
      </c>
      <c r="H40">
        <v>138.243096110767</v>
      </c>
      <c r="I40">
        <v>128.99687719043601</v>
      </c>
      <c r="J40">
        <v>134.35135944923201</v>
      </c>
      <c r="K40">
        <v>141.03157834167601</v>
      </c>
      <c r="L40">
        <v>126.62195397699401</v>
      </c>
      <c r="M40">
        <v>135.75437094640299</v>
      </c>
      <c r="N40">
        <v>128.67940805432099</v>
      </c>
      <c r="O40">
        <v>121.882404806376</v>
      </c>
      <c r="P40">
        <v>127.658644927054</v>
      </c>
      <c r="Q40">
        <v>133.50215315621301</v>
      </c>
      <c r="R40">
        <v>128.337493583102</v>
      </c>
      <c r="S40">
        <v>125.01361387118401</v>
      </c>
      <c r="T40">
        <v>117.98323363711</v>
      </c>
      <c r="U40">
        <v>116.30464265732</v>
      </c>
      <c r="AP40">
        <v>172.91759015833199</v>
      </c>
      <c r="AQ40">
        <v>184.95295491062299</v>
      </c>
      <c r="AR40">
        <v>176.083044876559</v>
      </c>
      <c r="AT40">
        <v>189.289594425416</v>
      </c>
      <c r="AU40">
        <v>175.50806940418701</v>
      </c>
      <c r="AV40">
        <v>174.10092787052599</v>
      </c>
      <c r="AW40">
        <v>163.86935162437399</v>
      </c>
      <c r="AX40">
        <v>165.41451025510801</v>
      </c>
      <c r="AY40">
        <v>179.39549274402401</v>
      </c>
      <c r="AZ40">
        <v>171.14774950576299</v>
      </c>
      <c r="BA40">
        <v>148.90996995555</v>
      </c>
      <c r="BB40">
        <v>159.014371038522</v>
      </c>
      <c r="BC40">
        <v>163.84255478823701</v>
      </c>
      <c r="BD40">
        <v>146.49287962958741</v>
      </c>
      <c r="BE40">
        <v>114.02368777871092</v>
      </c>
    </row>
    <row r="41" spans="1:58" x14ac:dyDescent="0.35">
      <c r="A41">
        <v>106</v>
      </c>
      <c r="B41" s="1">
        <v>42595</v>
      </c>
      <c r="C41" t="s">
        <v>149</v>
      </c>
      <c r="D41">
        <v>112.973287446133</v>
      </c>
      <c r="E41">
        <v>120.036750717755</v>
      </c>
      <c r="F41">
        <v>115.992442182245</v>
      </c>
      <c r="G41">
        <v>107.397169748064</v>
      </c>
      <c r="H41">
        <v>121.504055064741</v>
      </c>
      <c r="I41">
        <v>112.56814360085799</v>
      </c>
      <c r="J41">
        <v>119.90652000816701</v>
      </c>
      <c r="K41">
        <v>132.68739373323999</v>
      </c>
      <c r="L41">
        <v>115.738573490425</v>
      </c>
      <c r="R41">
        <v>116.825209316154</v>
      </c>
      <c r="S41">
        <v>113.307870143511</v>
      </c>
      <c r="T41">
        <v>107.320144200714</v>
      </c>
      <c r="U41">
        <v>105.222614093015</v>
      </c>
      <c r="V41">
        <v>111.24569856124801</v>
      </c>
      <c r="W41">
        <v>116.19946325374001</v>
      </c>
      <c r="X41">
        <v>103.760356370048</v>
      </c>
      <c r="Y41">
        <v>112.706558750575</v>
      </c>
      <c r="Z41">
        <v>97.561742750674796</v>
      </c>
      <c r="AA41">
        <v>98.605099001623799</v>
      </c>
      <c r="AB41">
        <v>113.838936146021</v>
      </c>
      <c r="AC41">
        <v>128.72632389333199</v>
      </c>
      <c r="AD41">
        <v>141.142519717064</v>
      </c>
      <c r="AE41">
        <v>137.36624819792701</v>
      </c>
      <c r="AL41">
        <v>165.95098864487201</v>
      </c>
      <c r="AM41">
        <v>160.289671744332</v>
      </c>
      <c r="AN41">
        <v>179.10987760195999</v>
      </c>
      <c r="AO41">
        <v>162.81735804448701</v>
      </c>
      <c r="AP41">
        <v>167.75053661654101</v>
      </c>
      <c r="AQ41">
        <v>176.15932299144899</v>
      </c>
      <c r="AR41">
        <v>168.53515913624599</v>
      </c>
      <c r="AS41">
        <v>191.36441779615501</v>
      </c>
      <c r="AZ41">
        <v>170.925791310839</v>
      </c>
      <c r="BA41">
        <v>147.07157220020599</v>
      </c>
      <c r="BB41">
        <v>157.43092454091399</v>
      </c>
      <c r="BC41">
        <v>159.81579912917601</v>
      </c>
      <c r="BD41">
        <v>133.42441543269862</v>
      </c>
      <c r="BE41">
        <v>100.95522358182214</v>
      </c>
    </row>
    <row r="42" spans="1:58" x14ac:dyDescent="0.35">
      <c r="A42">
        <v>107</v>
      </c>
      <c r="B42" s="1">
        <v>42601</v>
      </c>
      <c r="C42" t="s">
        <v>150</v>
      </c>
      <c r="D42">
        <v>107.656779252166</v>
      </c>
      <c r="E42">
        <v>110.15169508156301</v>
      </c>
      <c r="F42">
        <v>112.219394788252</v>
      </c>
      <c r="G42">
        <v>101.776377903767</v>
      </c>
      <c r="H42">
        <v>116.583206393849</v>
      </c>
      <c r="I42">
        <v>103.962657883243</v>
      </c>
      <c r="J42">
        <v>112.24288372461599</v>
      </c>
      <c r="K42">
        <v>114.442871925009</v>
      </c>
      <c r="L42">
        <v>106.350283722699</v>
      </c>
      <c r="M42">
        <v>111.439330597777</v>
      </c>
      <c r="N42">
        <v>108.377291997245</v>
      </c>
      <c r="O42">
        <v>99.922621151372695</v>
      </c>
      <c r="P42">
        <v>104.58015789164</v>
      </c>
      <c r="Q42">
        <v>107.333825299719</v>
      </c>
      <c r="R42">
        <v>105.488664010116</v>
      </c>
      <c r="S42">
        <v>97.099116274756895</v>
      </c>
      <c r="T42">
        <v>92.120406139376897</v>
      </c>
      <c r="U42">
        <v>87.824753992700096</v>
      </c>
      <c r="V42">
        <v>92.871125407382493</v>
      </c>
      <c r="W42">
        <v>98.668252359211195</v>
      </c>
      <c r="X42">
        <v>89.862361806852306</v>
      </c>
      <c r="Y42">
        <v>94.809364165666807</v>
      </c>
      <c r="Z42">
        <v>80.976263304386194</v>
      </c>
      <c r="AA42">
        <v>84.909363388879399</v>
      </c>
      <c r="AB42">
        <v>96.082902545662407</v>
      </c>
      <c r="AC42">
        <v>108.066586204647</v>
      </c>
      <c r="AD42">
        <v>124.18821648781299</v>
      </c>
      <c r="AE42">
        <v>114.689046905361</v>
      </c>
      <c r="AF42">
        <v>123.449668198024</v>
      </c>
      <c r="AG42">
        <v>149.83432342984199</v>
      </c>
      <c r="AH42">
        <v>160.95273638033899</v>
      </c>
      <c r="AI42">
        <v>149.39852452056701</v>
      </c>
      <c r="AJ42">
        <v>143.01852832989499</v>
      </c>
      <c r="AK42">
        <v>133.33355817509499</v>
      </c>
      <c r="AL42">
        <v>139.22743029941401</v>
      </c>
      <c r="AM42">
        <v>132.10508594964099</v>
      </c>
      <c r="AN42">
        <v>151.808161756228</v>
      </c>
      <c r="AO42">
        <v>138.99298787541301</v>
      </c>
      <c r="AP42">
        <v>145.55467877554199</v>
      </c>
      <c r="AQ42">
        <v>155.24099858997801</v>
      </c>
      <c r="AR42">
        <v>144.20980515043399</v>
      </c>
      <c r="AS42">
        <v>168.27240098674099</v>
      </c>
      <c r="AT42">
        <v>156.86484267974399</v>
      </c>
      <c r="AU42">
        <v>143.11486453850301</v>
      </c>
      <c r="AV42">
        <v>142.88480334107001</v>
      </c>
      <c r="AW42">
        <v>137.05908665567799</v>
      </c>
      <c r="AX42">
        <v>131.701620328438</v>
      </c>
      <c r="AY42">
        <v>145.14609287982799</v>
      </c>
      <c r="AZ42">
        <v>141.310730516642</v>
      </c>
      <c r="BA42">
        <v>118.26728001567599</v>
      </c>
      <c r="BB42">
        <v>129.07121674981801</v>
      </c>
      <c r="BC42">
        <v>130.870262053365</v>
      </c>
      <c r="BD42">
        <v>121.08433632272391</v>
      </c>
      <c r="BE42">
        <v>88.615144471847429</v>
      </c>
    </row>
    <row r="43" spans="1:58" x14ac:dyDescent="0.35">
      <c r="A43">
        <v>108</v>
      </c>
      <c r="B43" s="1">
        <v>42602</v>
      </c>
      <c r="C43" t="s">
        <v>151</v>
      </c>
      <c r="H43">
        <v>115.73231496128901</v>
      </c>
      <c r="I43">
        <v>105.355156681284</v>
      </c>
      <c r="J43">
        <v>115.679674761356</v>
      </c>
      <c r="K43">
        <v>125.383005897999</v>
      </c>
      <c r="L43">
        <v>105.659299026223</v>
      </c>
      <c r="M43">
        <v>117.370011413451</v>
      </c>
      <c r="N43">
        <v>112.933231806088</v>
      </c>
      <c r="O43">
        <v>103.219966996162</v>
      </c>
      <c r="P43">
        <v>113.140402431561</v>
      </c>
      <c r="Q43">
        <v>114.44115617604901</v>
      </c>
      <c r="Z43">
        <v>88.694602909715996</v>
      </c>
      <c r="AA43">
        <v>88.502676987675002</v>
      </c>
      <c r="AB43">
        <v>100.933114939961</v>
      </c>
      <c r="AC43">
        <v>118.507041575057</v>
      </c>
      <c r="AD43">
        <v>131.05814157364699</v>
      </c>
      <c r="AE43">
        <v>128.68444583759</v>
      </c>
      <c r="AF43">
        <v>140.858736953293</v>
      </c>
      <c r="AG43">
        <v>171.41294479234301</v>
      </c>
      <c r="AH43">
        <v>188.828701226737</v>
      </c>
      <c r="AI43">
        <v>166.72516388808501</v>
      </c>
      <c r="AJ43">
        <v>160.311397011488</v>
      </c>
      <c r="AP43">
        <v>164.163960381663</v>
      </c>
      <c r="AQ43">
        <v>165.78346986007199</v>
      </c>
      <c r="AR43">
        <v>161.51312792966101</v>
      </c>
      <c r="AS43">
        <v>192.84571065174501</v>
      </c>
      <c r="AT43">
        <v>173.125375830172</v>
      </c>
      <c r="AU43">
        <v>170.80902719083801</v>
      </c>
      <c r="AV43">
        <v>162.75740050377499</v>
      </c>
      <c r="AW43">
        <v>154.28291996048901</v>
      </c>
      <c r="AX43">
        <v>153.84288271409901</v>
      </c>
      <c r="AY43">
        <v>162.48995288857</v>
      </c>
      <c r="BD43">
        <v>137.90467792768183</v>
      </c>
      <c r="BE43">
        <v>105.43548607680535</v>
      </c>
    </row>
    <row r="44" spans="1:58" x14ac:dyDescent="0.35">
      <c r="A44">
        <v>109</v>
      </c>
      <c r="B44" s="1">
        <v>42603</v>
      </c>
      <c r="C44" t="s">
        <v>115</v>
      </c>
      <c r="D44">
        <v>90.939976556591603</v>
      </c>
      <c r="E44">
        <v>90.678276991276306</v>
      </c>
      <c r="F44">
        <v>91.382910857517899</v>
      </c>
      <c r="G44">
        <v>81.534429834763401</v>
      </c>
      <c r="H44">
        <v>102.771575629975</v>
      </c>
      <c r="I44">
        <v>91.639461235326195</v>
      </c>
      <c r="J44">
        <v>96.374629235639802</v>
      </c>
      <c r="K44">
        <v>98.040031991636397</v>
      </c>
      <c r="L44">
        <v>83.295505668639095</v>
      </c>
      <c r="M44">
        <v>90.702026548915597</v>
      </c>
      <c r="N44">
        <v>89.949407243482895</v>
      </c>
      <c r="O44">
        <v>84.972756707428999</v>
      </c>
      <c r="P44">
        <v>86.704328482068703</v>
      </c>
      <c r="Q44">
        <v>92.876119839883103</v>
      </c>
      <c r="R44">
        <v>100.294264450873</v>
      </c>
      <c r="S44">
        <v>98.906226772025093</v>
      </c>
      <c r="T44">
        <v>86.870240380056899</v>
      </c>
      <c r="U44">
        <v>80.960049414399094</v>
      </c>
      <c r="V44">
        <v>88.849067145964298</v>
      </c>
      <c r="W44">
        <v>93.363666245121806</v>
      </c>
      <c r="X44">
        <v>85.626281326208002</v>
      </c>
      <c r="Y44">
        <v>88.530130527769202</v>
      </c>
      <c r="Z44">
        <v>70.523454794602202</v>
      </c>
      <c r="AA44">
        <v>74.829026122949998</v>
      </c>
      <c r="AB44">
        <v>91.136756427295396</v>
      </c>
      <c r="AC44">
        <v>93.273254473471198</v>
      </c>
      <c r="AD44">
        <v>114.611476647581</v>
      </c>
      <c r="AE44">
        <v>117.070521810112</v>
      </c>
      <c r="AF44">
        <v>116.927630757825</v>
      </c>
      <c r="AG44">
        <v>141.72039293041999</v>
      </c>
      <c r="AH44">
        <v>192.07177122444801</v>
      </c>
      <c r="AI44">
        <v>142.158176528121</v>
      </c>
      <c r="AJ44">
        <v>150.48145101806</v>
      </c>
      <c r="AK44">
        <v>134.029725767152</v>
      </c>
      <c r="AL44">
        <v>142.07620687086199</v>
      </c>
      <c r="AM44">
        <v>147.77765039265799</v>
      </c>
      <c r="AN44">
        <v>159.00774449478999</v>
      </c>
      <c r="AO44">
        <v>152.37821195757101</v>
      </c>
      <c r="AP44">
        <v>156.47950945419399</v>
      </c>
      <c r="AQ44">
        <v>161.93038403185</v>
      </c>
      <c r="AR44">
        <v>152.94640346694399</v>
      </c>
      <c r="AS44">
        <v>177.25692396056999</v>
      </c>
      <c r="AT44">
        <v>169.016657081944</v>
      </c>
      <c r="AU44">
        <v>156.756119189809</v>
      </c>
      <c r="AV44">
        <v>153.42997879684501</v>
      </c>
      <c r="AW44">
        <v>145.35481215821801</v>
      </c>
      <c r="AX44">
        <v>135.35224010031899</v>
      </c>
      <c r="AY44">
        <v>144.20026588104099</v>
      </c>
      <c r="AZ44">
        <v>150.32245539918199</v>
      </c>
      <c r="BA44">
        <v>121.54597227976799</v>
      </c>
      <c r="BB44">
        <v>141.86130216784699</v>
      </c>
      <c r="BC44">
        <v>132.69754370898301</v>
      </c>
      <c r="BD44">
        <v>117.97087274963451</v>
      </c>
      <c r="BE44">
        <v>85.501680898758025</v>
      </c>
    </row>
    <row r="45" spans="1:58" x14ac:dyDescent="0.35">
      <c r="A45">
        <v>110</v>
      </c>
      <c r="B45" s="1">
        <v>42610</v>
      </c>
      <c r="C45" t="s">
        <v>152</v>
      </c>
      <c r="H45">
        <v>151.82842594074501</v>
      </c>
      <c r="I45">
        <v>137.24913492896599</v>
      </c>
      <c r="J45">
        <v>145.323350840486</v>
      </c>
      <c r="K45">
        <v>155.46367498919099</v>
      </c>
      <c r="L45">
        <v>134.010895854322</v>
      </c>
      <c r="M45">
        <v>141.598692490231</v>
      </c>
      <c r="N45">
        <v>137.17682298719799</v>
      </c>
      <c r="O45">
        <v>128.94775924916701</v>
      </c>
      <c r="P45">
        <v>133.684000530172</v>
      </c>
      <c r="Q45">
        <v>138.95276743833</v>
      </c>
      <c r="R45">
        <v>133.92563243877501</v>
      </c>
      <c r="S45">
        <v>129.62065853789201</v>
      </c>
      <c r="T45">
        <v>127.230192290975</v>
      </c>
      <c r="U45">
        <v>122.844917488528</v>
      </c>
      <c r="V45">
        <v>127.022664530697</v>
      </c>
      <c r="W45">
        <v>134.87141098251701</v>
      </c>
      <c r="X45">
        <v>125.236548220183</v>
      </c>
      <c r="Y45">
        <v>129.00900298515501</v>
      </c>
      <c r="Z45">
        <v>116.12473931995601</v>
      </c>
      <c r="AA45">
        <v>120.990289668138</v>
      </c>
      <c r="AB45">
        <v>133.88160148449199</v>
      </c>
      <c r="AC45">
        <v>145.90313025130601</v>
      </c>
      <c r="AD45">
        <v>160.81976577375801</v>
      </c>
      <c r="AE45">
        <v>157.20531425903201</v>
      </c>
      <c r="AF45">
        <v>162.03462414833999</v>
      </c>
      <c r="AG45">
        <v>190.22008264493101</v>
      </c>
      <c r="AH45">
        <v>201.302755572346</v>
      </c>
      <c r="AI45">
        <v>181.28356384246001</v>
      </c>
      <c r="AJ45">
        <v>180.316512075004</v>
      </c>
      <c r="AK45">
        <v>168.78592050200501</v>
      </c>
      <c r="AL45">
        <v>178.38193124579001</v>
      </c>
      <c r="AM45">
        <v>171.62506268641101</v>
      </c>
      <c r="AN45">
        <v>195.11780407901301</v>
      </c>
      <c r="AO45">
        <v>178.38321187858901</v>
      </c>
      <c r="AP45">
        <v>183.821372803815</v>
      </c>
      <c r="AQ45">
        <v>187.13456272508</v>
      </c>
      <c r="AR45">
        <v>187.5882785686</v>
      </c>
      <c r="AS45">
        <v>207.79021252697001</v>
      </c>
      <c r="AT45">
        <v>201.46698059211801</v>
      </c>
      <c r="AU45">
        <v>186.93785913683499</v>
      </c>
      <c r="AV45">
        <v>190.00935655386999</v>
      </c>
      <c r="AW45">
        <v>185.450100173176</v>
      </c>
      <c r="AX45">
        <v>179.592392867689</v>
      </c>
      <c r="AY45">
        <v>193.76306811926099</v>
      </c>
      <c r="AZ45">
        <v>187.575783302432</v>
      </c>
      <c r="BA45">
        <v>169.36303485055299</v>
      </c>
      <c r="BB45">
        <v>178.285110303539</v>
      </c>
      <c r="BC45">
        <v>184.20980033660601</v>
      </c>
      <c r="BD45">
        <v>160.40334947949262</v>
      </c>
      <c r="BE45">
        <v>127.93415762861613</v>
      </c>
    </row>
    <row r="46" spans="1:58" x14ac:dyDescent="0.35">
      <c r="A46">
        <v>111</v>
      </c>
      <c r="B46" s="1">
        <v>42611</v>
      </c>
      <c r="C46" t="s">
        <v>153</v>
      </c>
      <c r="H46">
        <v>135.043953731475</v>
      </c>
      <c r="I46">
        <v>122.053191859747</v>
      </c>
      <c r="J46">
        <v>127.754635173246</v>
      </c>
      <c r="K46">
        <v>138.30857070991399</v>
      </c>
      <c r="L46">
        <v>118.609504835306</v>
      </c>
      <c r="M46">
        <v>119.399611172546</v>
      </c>
      <c r="N46">
        <v>118.211036573524</v>
      </c>
      <c r="O46">
        <v>112.104592538533</v>
      </c>
      <c r="P46">
        <v>114.904519373021</v>
      </c>
      <c r="AI46">
        <v>159.72104134596</v>
      </c>
      <c r="AJ46">
        <v>154.82616590053601</v>
      </c>
      <c r="BD46">
        <v>129.17607483761887</v>
      </c>
      <c r="BE46">
        <v>96.706882986742386</v>
      </c>
    </row>
    <row r="47" spans="1:58" x14ac:dyDescent="0.35">
      <c r="A47">
        <v>112</v>
      </c>
      <c r="B47" s="1">
        <v>42611</v>
      </c>
      <c r="C47" t="s">
        <v>154</v>
      </c>
      <c r="D47">
        <v>121.375931878956</v>
      </c>
      <c r="E47">
        <v>122.08893744141101</v>
      </c>
      <c r="F47">
        <v>124.066438195534</v>
      </c>
      <c r="G47">
        <v>114.76323914069999</v>
      </c>
      <c r="H47">
        <v>133.52893053403301</v>
      </c>
      <c r="I47">
        <v>120.526788378698</v>
      </c>
      <c r="J47">
        <v>126.536071148589</v>
      </c>
      <c r="K47">
        <v>132.026553662569</v>
      </c>
      <c r="L47">
        <v>120.935639007595</v>
      </c>
      <c r="M47">
        <v>127.951323949182</v>
      </c>
      <c r="N47">
        <v>122.06772177303699</v>
      </c>
      <c r="O47">
        <v>114.14899016471701</v>
      </c>
      <c r="P47">
        <v>118.82208500313099</v>
      </c>
      <c r="Q47">
        <v>122.30766178693101</v>
      </c>
      <c r="R47">
        <v>117.987373760937</v>
      </c>
      <c r="S47">
        <v>112.346173636244</v>
      </c>
      <c r="T47">
        <v>106.695798127785</v>
      </c>
      <c r="U47">
        <v>104.475536342442</v>
      </c>
      <c r="V47">
        <v>106.17718829782</v>
      </c>
      <c r="W47">
        <v>114.999280106551</v>
      </c>
      <c r="X47">
        <v>105.54251189689499</v>
      </c>
      <c r="Y47">
        <v>112.171496522287</v>
      </c>
      <c r="Z47">
        <v>100.38176703757701</v>
      </c>
      <c r="AA47">
        <v>98.301281760501595</v>
      </c>
      <c r="AB47">
        <v>110.519734397357</v>
      </c>
      <c r="AC47">
        <v>126.49635497788</v>
      </c>
      <c r="AD47">
        <v>140.77130275208501</v>
      </c>
      <c r="AE47">
        <v>131.74676464962599</v>
      </c>
      <c r="AF47">
        <v>137.829983310599</v>
      </c>
      <c r="AG47">
        <v>166.984430985709</v>
      </c>
      <c r="AH47">
        <v>173.39941593484099</v>
      </c>
      <c r="AI47">
        <v>165.588470822348</v>
      </c>
      <c r="AJ47">
        <v>157.04939906504401</v>
      </c>
      <c r="AK47">
        <v>146.86554679147301</v>
      </c>
      <c r="AL47">
        <v>157.47076211701</v>
      </c>
      <c r="AM47">
        <v>150.261450496148</v>
      </c>
      <c r="AN47">
        <v>166.33595061610899</v>
      </c>
      <c r="AO47">
        <v>154.790048785745</v>
      </c>
      <c r="AP47">
        <v>159.66530532653599</v>
      </c>
      <c r="AQ47">
        <v>165.76961561415601</v>
      </c>
      <c r="AR47">
        <v>158.59274395244</v>
      </c>
      <c r="AS47">
        <v>183.64063201873299</v>
      </c>
      <c r="AT47">
        <v>171.13616229831601</v>
      </c>
      <c r="AU47">
        <v>157.60430622952401</v>
      </c>
      <c r="AV47">
        <v>160.678457041489</v>
      </c>
      <c r="AW47">
        <v>153.67490969165701</v>
      </c>
      <c r="AX47">
        <v>151.543493886362</v>
      </c>
      <c r="AY47">
        <v>161.413516605143</v>
      </c>
      <c r="AZ47">
        <v>158.26242823721799</v>
      </c>
      <c r="BA47">
        <v>140.946817285425</v>
      </c>
      <c r="BB47">
        <v>150.60769190034699</v>
      </c>
      <c r="BC47">
        <v>151.740798980058</v>
      </c>
      <c r="BD47">
        <v>136.7617541216058</v>
      </c>
      <c r="BE47">
        <v>104.29256227072932</v>
      </c>
      <c r="BF47">
        <f>AVERAGE(BE24:BE47)</f>
        <v>97.254277874993875</v>
      </c>
    </row>
    <row r="48" spans="1:58" s="2" customFormat="1" x14ac:dyDescent="0.35">
      <c r="B48" s="3"/>
    </row>
    <row r="49" spans="1:57" x14ac:dyDescent="0.35">
      <c r="A49">
        <v>158</v>
      </c>
      <c r="B49" s="1">
        <v>42898</v>
      </c>
      <c r="C49" t="s">
        <v>191</v>
      </c>
      <c r="D49">
        <v>106.466862021588</v>
      </c>
      <c r="E49">
        <v>107.418311909073</v>
      </c>
      <c r="F49">
        <v>106.930467998399</v>
      </c>
      <c r="G49">
        <v>91.747746615047404</v>
      </c>
      <c r="H49">
        <v>113.767989848374</v>
      </c>
      <c r="I49">
        <v>105.37471041274701</v>
      </c>
      <c r="J49">
        <v>117.937338202749</v>
      </c>
      <c r="K49">
        <v>119.58562608065</v>
      </c>
      <c r="L49">
        <v>98.893555513313103</v>
      </c>
      <c r="M49">
        <v>105.075145926217</v>
      </c>
      <c r="N49">
        <v>102.03042843228</v>
      </c>
      <c r="O49">
        <v>97.228410636833104</v>
      </c>
      <c r="P49">
        <v>105.282453119972</v>
      </c>
      <c r="Q49">
        <v>108.66100657999201</v>
      </c>
      <c r="R49">
        <v>106.35252598739901</v>
      </c>
      <c r="S49">
        <v>99.500522939591505</v>
      </c>
      <c r="T49">
        <v>90.361495004651104</v>
      </c>
      <c r="U49">
        <v>85.372788386908795</v>
      </c>
      <c r="V49">
        <v>85.109368879748104</v>
      </c>
      <c r="W49">
        <v>88.756519145777304</v>
      </c>
      <c r="X49">
        <v>76.497035664273994</v>
      </c>
      <c r="Y49">
        <v>83.431919935584403</v>
      </c>
      <c r="Z49">
        <v>68.1931534780053</v>
      </c>
      <c r="AA49">
        <v>74.701611556965403</v>
      </c>
      <c r="AB49">
        <v>86.676062926996806</v>
      </c>
      <c r="AC49">
        <v>96.214567252376199</v>
      </c>
      <c r="AD49">
        <v>114.098387614847</v>
      </c>
      <c r="AE49">
        <v>98.943559885465902</v>
      </c>
      <c r="AF49">
        <v>100.683170469524</v>
      </c>
      <c r="AJ49">
        <v>118.295342799184</v>
      </c>
      <c r="AK49">
        <v>117.603133272826</v>
      </c>
      <c r="AL49">
        <v>129.14152995524401</v>
      </c>
      <c r="AM49">
        <v>123.689835784672</v>
      </c>
      <c r="AN49">
        <v>148.76014596735101</v>
      </c>
      <c r="AO49">
        <v>139.284016107848</v>
      </c>
      <c r="AP49">
        <v>135.940799342296</v>
      </c>
      <c r="AQ49">
        <v>154.45346552981999</v>
      </c>
      <c r="AR49">
        <v>152.45153382463201</v>
      </c>
      <c r="AS49">
        <v>162.71580766114599</v>
      </c>
      <c r="AT49">
        <v>156.32839249905001</v>
      </c>
      <c r="AU49">
        <v>128.326967209076</v>
      </c>
      <c r="AV49">
        <v>138.12199225075301</v>
      </c>
      <c r="AW49">
        <v>154.353470092941</v>
      </c>
      <c r="AX49">
        <v>146.034837324205</v>
      </c>
      <c r="AY49">
        <v>152.65757582422501</v>
      </c>
      <c r="AZ49">
        <v>144.88107055678501</v>
      </c>
      <c r="BA49">
        <v>110.31111712017299</v>
      </c>
      <c r="BD49">
        <v>113.92859096909737</v>
      </c>
      <c r="BE49">
        <v>81.459399118220887</v>
      </c>
    </row>
    <row r="50" spans="1:57" x14ac:dyDescent="0.35">
      <c r="A50">
        <v>159</v>
      </c>
      <c r="B50" s="1">
        <v>42898</v>
      </c>
      <c r="C50" t="s">
        <v>192</v>
      </c>
      <c r="D50">
        <v>112.775145339654</v>
      </c>
      <c r="E50">
        <v>117.192112675375</v>
      </c>
      <c r="F50">
        <v>117.36259175838001</v>
      </c>
      <c r="G50">
        <v>101.758781465609</v>
      </c>
      <c r="H50">
        <v>118.76122092697599</v>
      </c>
      <c r="I50">
        <v>107.935812981379</v>
      </c>
      <c r="J50">
        <v>121.184012668408</v>
      </c>
      <c r="K50">
        <v>117.702953760978</v>
      </c>
      <c r="L50">
        <v>104.53490742149</v>
      </c>
      <c r="M50">
        <v>111.334430384329</v>
      </c>
      <c r="N50">
        <v>103.24906508668199</v>
      </c>
      <c r="O50">
        <v>97.649670324419105</v>
      </c>
      <c r="P50">
        <v>102.649318224914</v>
      </c>
      <c r="Q50">
        <v>113.91346700021801</v>
      </c>
      <c r="R50">
        <v>107.72363086462001</v>
      </c>
      <c r="S50">
        <v>99.234434186230402</v>
      </c>
      <c r="T50">
        <v>92.209772341861793</v>
      </c>
      <c r="U50">
        <v>88.136585021867802</v>
      </c>
      <c r="V50">
        <v>86.027184285718505</v>
      </c>
      <c r="W50">
        <v>89.8863938135664</v>
      </c>
      <c r="X50">
        <v>78.799254159012506</v>
      </c>
      <c r="Y50">
        <v>85.418592025682599</v>
      </c>
      <c r="Z50">
        <v>70.555453496258806</v>
      </c>
      <c r="AA50">
        <v>71.948659550153295</v>
      </c>
      <c r="AB50">
        <v>84.961643463497197</v>
      </c>
      <c r="AC50">
        <v>95.868421896621797</v>
      </c>
      <c r="AD50">
        <v>105.78408876684701</v>
      </c>
      <c r="AE50">
        <v>94.980471398622299</v>
      </c>
      <c r="AF50">
        <v>97.885764298245704</v>
      </c>
      <c r="AG50">
        <v>127.069097707087</v>
      </c>
      <c r="AH50">
        <v>140.119148428062</v>
      </c>
      <c r="AI50">
        <v>126.737103714708</v>
      </c>
      <c r="AJ50">
        <v>117.827638069095</v>
      </c>
      <c r="AK50">
        <v>111.21105853888101</v>
      </c>
      <c r="AL50">
        <v>126.066796114608</v>
      </c>
      <c r="AM50">
        <v>123.370624687282</v>
      </c>
      <c r="AN50">
        <v>140.536760442294</v>
      </c>
      <c r="AO50">
        <v>125.19353090315801</v>
      </c>
      <c r="AP50">
        <v>133.58086983769499</v>
      </c>
      <c r="AQ50">
        <v>142.234854185871</v>
      </c>
      <c r="AR50">
        <v>133.43580602728301</v>
      </c>
      <c r="AS50">
        <v>154.475496323133</v>
      </c>
      <c r="AT50">
        <v>149.78589733506999</v>
      </c>
      <c r="AU50">
        <v>118.563457494746</v>
      </c>
      <c r="AV50">
        <v>129.776462917072</v>
      </c>
      <c r="AW50">
        <v>136.604545954434</v>
      </c>
      <c r="AX50">
        <v>124.55021525757201</v>
      </c>
      <c r="AY50">
        <v>133.67459645768801</v>
      </c>
      <c r="AZ50">
        <v>125.710548353973</v>
      </c>
      <c r="BA50">
        <v>94.253428053808307</v>
      </c>
      <c r="BB50">
        <v>119.79052555859199</v>
      </c>
      <c r="BC50">
        <v>114.555459021115</v>
      </c>
      <c r="BD50">
        <v>112.43361078790086</v>
      </c>
      <c r="BE50">
        <v>79.964418937024377</v>
      </c>
    </row>
    <row r="51" spans="1:57" x14ac:dyDescent="0.35">
      <c r="A51">
        <v>160</v>
      </c>
      <c r="B51" s="1">
        <v>42901</v>
      </c>
      <c r="C51" t="s">
        <v>193</v>
      </c>
      <c r="D51">
        <v>99.258434203270298</v>
      </c>
      <c r="E51">
        <v>99.504796953885105</v>
      </c>
      <c r="F51">
        <v>100.945396608793</v>
      </c>
      <c r="G51">
        <v>89.140421034553299</v>
      </c>
      <c r="H51">
        <v>108.327820121499</v>
      </c>
      <c r="I51">
        <v>96.094310761407996</v>
      </c>
      <c r="J51">
        <v>104.455228067009</v>
      </c>
      <c r="K51">
        <v>104.795567097488</v>
      </c>
      <c r="L51">
        <v>88.423171712658402</v>
      </c>
      <c r="M51">
        <v>101.065882598402</v>
      </c>
      <c r="N51">
        <v>93.594309368248204</v>
      </c>
      <c r="O51">
        <v>85.571566750444504</v>
      </c>
      <c r="P51">
        <v>88.293142026696998</v>
      </c>
      <c r="Q51">
        <v>100.24023203711501</v>
      </c>
      <c r="R51">
        <v>97.992289803029607</v>
      </c>
      <c r="S51">
        <v>87.425388966451493</v>
      </c>
      <c r="T51">
        <v>79.341901226902905</v>
      </c>
      <c r="U51">
        <v>71.202293777426206</v>
      </c>
      <c r="V51">
        <v>69.4644318709354</v>
      </c>
      <c r="W51">
        <v>71.765500122327893</v>
      </c>
      <c r="X51">
        <v>63.5891123670634</v>
      </c>
      <c r="Y51">
        <v>69.055597519962603</v>
      </c>
      <c r="Z51">
        <v>57.991728239860002</v>
      </c>
      <c r="AA51">
        <v>57.695127469921196</v>
      </c>
      <c r="AB51">
        <v>69.314478883696196</v>
      </c>
      <c r="AC51">
        <v>78.544512111566405</v>
      </c>
      <c r="AD51">
        <v>91.793829032325803</v>
      </c>
      <c r="AE51">
        <v>84.2828934157113</v>
      </c>
      <c r="AF51">
        <v>80.437954088507496</v>
      </c>
      <c r="AG51">
        <v>106.13782265883</v>
      </c>
      <c r="AH51">
        <v>120.65991633849799</v>
      </c>
      <c r="AI51">
        <v>110.286568828051</v>
      </c>
      <c r="AJ51">
        <v>100.466689171098</v>
      </c>
      <c r="AK51">
        <v>97.254353722066099</v>
      </c>
      <c r="AL51">
        <v>107.918428974299</v>
      </c>
      <c r="AM51">
        <v>104.13739552854599</v>
      </c>
      <c r="AN51">
        <v>126.701551647347</v>
      </c>
      <c r="AO51">
        <v>119.804286176557</v>
      </c>
      <c r="AP51">
        <v>116.736855615737</v>
      </c>
      <c r="AQ51">
        <v>148.73999870715701</v>
      </c>
      <c r="AR51">
        <v>153.718598938577</v>
      </c>
      <c r="AS51">
        <v>139.95768996562001</v>
      </c>
      <c r="AT51">
        <v>128.13628061551501</v>
      </c>
      <c r="AU51">
        <v>108.041440357784</v>
      </c>
      <c r="AV51">
        <v>108.401129959625</v>
      </c>
      <c r="AW51">
        <v>119.55550983625299</v>
      </c>
      <c r="AX51">
        <v>104.125002499823</v>
      </c>
      <c r="AY51">
        <v>118.413112286729</v>
      </c>
      <c r="AZ51">
        <v>110.240317819029</v>
      </c>
      <c r="BA51">
        <v>78.832072716608593</v>
      </c>
      <c r="BB51">
        <v>96.960884554144698</v>
      </c>
      <c r="BC51">
        <v>93.173492308454996</v>
      </c>
      <c r="BD51">
        <v>98.230898412759771</v>
      </c>
      <c r="BE51">
        <v>65.761706561883287</v>
      </c>
    </row>
    <row r="52" spans="1:57" x14ac:dyDescent="0.35">
      <c r="A52">
        <v>161</v>
      </c>
      <c r="B52" s="1">
        <v>42906</v>
      </c>
      <c r="C52" t="s">
        <v>151</v>
      </c>
      <c r="I52">
        <v>107.156996889845</v>
      </c>
      <c r="J52">
        <v>113.693032328114</v>
      </c>
      <c r="L52">
        <v>96.926326854964998</v>
      </c>
      <c r="M52">
        <v>107.913584391052</v>
      </c>
      <c r="N52">
        <v>97.007028778234599</v>
      </c>
      <c r="O52">
        <v>94.172988329268406</v>
      </c>
      <c r="P52">
        <v>103.532712664028</v>
      </c>
      <c r="Q52">
        <v>112.030421291293</v>
      </c>
      <c r="R52">
        <v>101.116613138234</v>
      </c>
      <c r="AA52">
        <v>74.6652102738759</v>
      </c>
      <c r="AB52">
        <v>85.771394730217594</v>
      </c>
      <c r="AC52">
        <v>91.066382695161096</v>
      </c>
      <c r="AD52">
        <v>106.429630314243</v>
      </c>
      <c r="AE52">
        <v>100.15546112714399</v>
      </c>
      <c r="AF52">
        <v>103.79014315187599</v>
      </c>
      <c r="AG52">
        <v>141.33369604026399</v>
      </c>
      <c r="AH52">
        <v>144.62474600745401</v>
      </c>
      <c r="AI52">
        <v>140.710641100023</v>
      </c>
      <c r="AJ52">
        <v>132.91563648898801</v>
      </c>
      <c r="AQ52">
        <v>148.89120647622801</v>
      </c>
      <c r="AR52">
        <v>136.89370241624999</v>
      </c>
      <c r="AS52">
        <v>175.532971757078</v>
      </c>
      <c r="AT52">
        <v>162.481909235785</v>
      </c>
      <c r="AU52">
        <v>150.81104227340501</v>
      </c>
      <c r="AV52">
        <v>150.05578294549699</v>
      </c>
      <c r="AW52">
        <v>142.20580200474299</v>
      </c>
      <c r="AX52">
        <v>143.706583326508</v>
      </c>
      <c r="AY52">
        <v>147.92924497301601</v>
      </c>
      <c r="BD52">
        <v>121.91146042867106</v>
      </c>
      <c r="BE52">
        <v>89.442268577794579</v>
      </c>
    </row>
    <row r="53" spans="1:57" x14ac:dyDescent="0.35">
      <c r="A53">
        <v>162</v>
      </c>
      <c r="B53" s="1">
        <v>42916</v>
      </c>
      <c r="C53" t="s">
        <v>194</v>
      </c>
      <c r="D53">
        <v>100.26153692382501</v>
      </c>
      <c r="E53">
        <v>104.695616296602</v>
      </c>
      <c r="F53">
        <v>106.811800369826</v>
      </c>
      <c r="G53">
        <v>94.847185834686599</v>
      </c>
      <c r="H53">
        <v>121.65398475761199</v>
      </c>
      <c r="I53">
        <v>106.660354320721</v>
      </c>
      <c r="J53">
        <v>107.953792134004</v>
      </c>
      <c r="K53">
        <v>112.84106968904</v>
      </c>
      <c r="L53">
        <v>101.542087309042</v>
      </c>
      <c r="M53">
        <v>109.065685297668</v>
      </c>
      <c r="N53">
        <v>99.535882653655705</v>
      </c>
      <c r="O53">
        <v>93.542361602025295</v>
      </c>
      <c r="P53">
        <v>107.516445160073</v>
      </c>
      <c r="Q53">
        <v>172.50900932800201</v>
      </c>
      <c r="R53">
        <v>114.426926497895</v>
      </c>
      <c r="S53">
        <v>94.249855768180694</v>
      </c>
      <c r="T53">
        <v>85.830576478302802</v>
      </c>
      <c r="U53">
        <v>80.646414259714206</v>
      </c>
      <c r="V53">
        <v>79.821144528480005</v>
      </c>
      <c r="W53">
        <v>82.861973021260894</v>
      </c>
      <c r="X53">
        <v>73.074790439203198</v>
      </c>
      <c r="Y53">
        <v>80.966820327294897</v>
      </c>
      <c r="Z53">
        <v>66.261562146312301</v>
      </c>
      <c r="AA53">
        <v>66.936057863974796</v>
      </c>
      <c r="AB53">
        <v>76.127909858078993</v>
      </c>
      <c r="AC53">
        <v>84.493914226757994</v>
      </c>
      <c r="AD53">
        <v>96.325270376091595</v>
      </c>
      <c r="AE53">
        <v>90.697364299117794</v>
      </c>
      <c r="AF53">
        <v>97.168843349532096</v>
      </c>
      <c r="AG53">
        <v>120.571535666779</v>
      </c>
      <c r="AH53">
        <v>125.64389232199299</v>
      </c>
      <c r="AI53">
        <v>114.279098054941</v>
      </c>
      <c r="AJ53">
        <v>109.674810789994</v>
      </c>
      <c r="AK53">
        <v>104.99317702323199</v>
      </c>
      <c r="AL53">
        <v>116.44230501688099</v>
      </c>
      <c r="AM53">
        <v>111.14116186157101</v>
      </c>
      <c r="AN53">
        <v>134.90679494430501</v>
      </c>
      <c r="AO53">
        <v>120.73087342432601</v>
      </c>
      <c r="AP53">
        <v>131.12096656282401</v>
      </c>
      <c r="AQ53">
        <v>136.20686065147899</v>
      </c>
      <c r="AR53">
        <v>123.205356208344</v>
      </c>
      <c r="AS53">
        <v>150.82336816280599</v>
      </c>
      <c r="AT53">
        <v>137.226698651378</v>
      </c>
      <c r="AU53">
        <v>120.433996755835</v>
      </c>
      <c r="AV53">
        <v>124.67306683108499</v>
      </c>
      <c r="AW53">
        <v>114.95633223889701</v>
      </c>
      <c r="AX53">
        <v>117.778342439497</v>
      </c>
      <c r="AY53">
        <v>124.40565937323601</v>
      </c>
      <c r="AZ53">
        <v>116.40649709645101</v>
      </c>
      <c r="BA53">
        <v>101.390506585045</v>
      </c>
      <c r="BB53">
        <v>110.158468009565</v>
      </c>
      <c r="BC53">
        <v>112.06508129101</v>
      </c>
      <c r="BD53">
        <v>107.47232855920103</v>
      </c>
      <c r="BE53">
        <v>75.003136708324547</v>
      </c>
    </row>
    <row r="54" spans="1:57" x14ac:dyDescent="0.35">
      <c r="A54">
        <v>163</v>
      </c>
      <c r="B54" s="1">
        <v>42918</v>
      </c>
      <c r="C54" t="s">
        <v>195</v>
      </c>
      <c r="D54">
        <v>119.75617295358801</v>
      </c>
      <c r="E54">
        <v>118.464976641851</v>
      </c>
      <c r="F54">
        <v>122.891300858661</v>
      </c>
      <c r="G54">
        <v>114.997539042768</v>
      </c>
      <c r="H54">
        <v>134.043104511161</v>
      </c>
      <c r="I54">
        <v>121.439438461186</v>
      </c>
      <c r="J54">
        <v>126.919775378655</v>
      </c>
      <c r="K54">
        <v>127.03820271642699</v>
      </c>
      <c r="L54">
        <v>118.78384711152</v>
      </c>
      <c r="M54">
        <v>123.2650365097</v>
      </c>
      <c r="N54">
        <v>114.11709522319801</v>
      </c>
      <c r="O54">
        <v>116.73482077135201</v>
      </c>
      <c r="P54">
        <v>144.17303528325399</v>
      </c>
      <c r="Q54">
        <v>190.76553021930499</v>
      </c>
      <c r="R54">
        <v>201.99700961094399</v>
      </c>
      <c r="S54">
        <v>101.31685407170001</v>
      </c>
      <c r="T54">
        <v>98.851291380173507</v>
      </c>
      <c r="U54">
        <v>97.416225399372095</v>
      </c>
      <c r="V54">
        <v>93.728890000877797</v>
      </c>
      <c r="W54">
        <v>98.181696192025697</v>
      </c>
      <c r="X54">
        <v>87.128990301261595</v>
      </c>
      <c r="Y54">
        <v>96.974762068148607</v>
      </c>
      <c r="Z54">
        <v>82.394691749530907</v>
      </c>
      <c r="AA54">
        <v>83.814090957661705</v>
      </c>
      <c r="AB54">
        <v>94.356828926031497</v>
      </c>
      <c r="AC54">
        <v>102.84689302213</v>
      </c>
      <c r="AD54">
        <v>117.917217866079</v>
      </c>
      <c r="AE54">
        <v>111.39681642399199</v>
      </c>
      <c r="AF54">
        <v>115.988683733516</v>
      </c>
      <c r="AG54">
        <v>138.716010026775</v>
      </c>
      <c r="AH54">
        <v>145.435689936925</v>
      </c>
      <c r="AI54">
        <v>134.703696105098</v>
      </c>
      <c r="AJ54">
        <v>128.98776530041599</v>
      </c>
      <c r="AK54">
        <v>125.970504468069</v>
      </c>
      <c r="AL54">
        <v>131.67133765367001</v>
      </c>
      <c r="AM54">
        <v>125.258275994203</v>
      </c>
      <c r="AN54">
        <v>149.78817959007901</v>
      </c>
      <c r="AO54">
        <v>137.67949090943901</v>
      </c>
      <c r="AP54">
        <v>148.62345220224199</v>
      </c>
      <c r="AQ54">
        <v>152.601634290167</v>
      </c>
      <c r="AR54">
        <v>140.38637458986901</v>
      </c>
      <c r="AS54">
        <v>168.17198222990399</v>
      </c>
      <c r="AT54">
        <v>157.36265210337299</v>
      </c>
      <c r="AU54">
        <v>141.555795599253</v>
      </c>
      <c r="AV54">
        <v>143.2640297131</v>
      </c>
      <c r="AW54">
        <v>134.11326142428399</v>
      </c>
      <c r="AX54">
        <v>132.36296593526501</v>
      </c>
      <c r="AY54">
        <v>142.183993364174</v>
      </c>
      <c r="AZ54">
        <v>132.83783407831399</v>
      </c>
      <c r="BA54">
        <v>117.636687916726</v>
      </c>
      <c r="BB54">
        <v>131.749810784537</v>
      </c>
      <c r="BC54">
        <v>131.603363015632</v>
      </c>
      <c r="BD54">
        <v>126.35318470418432</v>
      </c>
      <c r="BE54">
        <v>93.883992853307831</v>
      </c>
    </row>
    <row r="55" spans="1:57" x14ac:dyDescent="0.35">
      <c r="A55">
        <v>164</v>
      </c>
      <c r="B55" s="1">
        <v>42926</v>
      </c>
      <c r="C55" t="s">
        <v>196</v>
      </c>
      <c r="D55">
        <v>115.21776159359599</v>
      </c>
      <c r="E55">
        <v>112.541947480551</v>
      </c>
      <c r="F55">
        <v>117.83873256678601</v>
      </c>
      <c r="G55">
        <v>110.96496541997099</v>
      </c>
      <c r="H55">
        <v>129.79587522616001</v>
      </c>
      <c r="I55">
        <v>109.443843940877</v>
      </c>
      <c r="J55">
        <v>117.534073583519</v>
      </c>
      <c r="K55">
        <v>119.938635214596</v>
      </c>
      <c r="L55">
        <v>103.571421064034</v>
      </c>
      <c r="M55">
        <v>109.81569543620201</v>
      </c>
      <c r="N55">
        <v>145.40614776492001</v>
      </c>
      <c r="O55">
        <v>209.650013935071</v>
      </c>
      <c r="P55">
        <v>207.465403686374</v>
      </c>
      <c r="Q55">
        <v>214.67146096041401</v>
      </c>
      <c r="R55">
        <v>201.48770089201599</v>
      </c>
      <c r="S55">
        <v>175.081675677753</v>
      </c>
      <c r="T55">
        <v>133.94547807647501</v>
      </c>
      <c r="U55">
        <v>117.083555502419</v>
      </c>
      <c r="V55">
        <v>103.859320211121</v>
      </c>
      <c r="W55">
        <v>98.234208600917597</v>
      </c>
      <c r="X55">
        <v>83.719490256052893</v>
      </c>
      <c r="Y55">
        <v>85.436766933732102</v>
      </c>
      <c r="Z55">
        <v>73.610089860842706</v>
      </c>
      <c r="AA55">
        <v>73.690733381640399</v>
      </c>
      <c r="AB55">
        <v>86.149232655157306</v>
      </c>
      <c r="AC55">
        <v>91.882323327194399</v>
      </c>
      <c r="AD55">
        <v>110.50987853513</v>
      </c>
      <c r="AE55">
        <v>101.85462256438601</v>
      </c>
      <c r="AF55">
        <v>105.619534886827</v>
      </c>
      <c r="AG55">
        <v>131.02801573325399</v>
      </c>
      <c r="AH55">
        <v>137.39648850709099</v>
      </c>
      <c r="AI55">
        <v>124.69353787433</v>
      </c>
      <c r="AJ55">
        <v>121.337932741274</v>
      </c>
      <c r="AK55">
        <v>118.43323600474601</v>
      </c>
      <c r="AL55">
        <v>129.39831906235801</v>
      </c>
      <c r="AM55">
        <v>114.708857963713</v>
      </c>
      <c r="AN55">
        <v>134.825994798089</v>
      </c>
      <c r="AO55">
        <v>121.593869875504</v>
      </c>
      <c r="AP55">
        <v>138.170288233035</v>
      </c>
      <c r="AQ55">
        <v>145.45615393725799</v>
      </c>
      <c r="AR55">
        <v>121.614071439703</v>
      </c>
      <c r="AZ55">
        <v>3.8091214950893</v>
      </c>
      <c r="BA55">
        <v>100.996288971666</v>
      </c>
      <c r="BB55">
        <v>128.626514990933</v>
      </c>
      <c r="BC55">
        <v>154.25461889909701</v>
      </c>
      <c r="BD55">
        <v>122.05253110581947</v>
      </c>
      <c r="BE55">
        <v>89.583339254942985</v>
      </c>
    </row>
    <row r="56" spans="1:57" x14ac:dyDescent="0.35">
      <c r="A56">
        <v>165</v>
      </c>
      <c r="B56" s="1">
        <v>42931</v>
      </c>
      <c r="C56" t="s">
        <v>197</v>
      </c>
      <c r="I56">
        <v>98.392184130089603</v>
      </c>
      <c r="J56">
        <v>111.39516787426</v>
      </c>
      <c r="K56">
        <v>112.434542303578</v>
      </c>
      <c r="L56">
        <v>91.747386611410903</v>
      </c>
      <c r="M56">
        <v>98.707153285901398</v>
      </c>
      <c r="N56">
        <v>198.14888108391099</v>
      </c>
      <c r="O56">
        <v>188.672266249345</v>
      </c>
      <c r="P56">
        <v>192.35056044546499</v>
      </c>
      <c r="Q56">
        <v>187.29400743281701</v>
      </c>
      <c r="R56">
        <v>171.589215548255</v>
      </c>
      <c r="S56">
        <v>139.968887305967</v>
      </c>
      <c r="AB56">
        <v>75.869133284111697</v>
      </c>
      <c r="AC56">
        <v>90.689159669107397</v>
      </c>
      <c r="AD56">
        <v>99.850410287774594</v>
      </c>
      <c r="AE56">
        <v>96.673786267444001</v>
      </c>
      <c r="AF56">
        <v>95.556928328227698</v>
      </c>
      <c r="AG56">
        <v>115.693404717067</v>
      </c>
      <c r="AH56">
        <v>160.39854015976499</v>
      </c>
      <c r="AS56">
        <v>160.16284980835201</v>
      </c>
      <c r="AT56">
        <v>142.599328608745</v>
      </c>
      <c r="AU56">
        <v>124.859617750704</v>
      </c>
      <c r="AV56">
        <v>129.64466105211901</v>
      </c>
      <c r="AW56">
        <v>119.676851772821</v>
      </c>
      <c r="AX56">
        <v>124.33799544737499</v>
      </c>
      <c r="BD56">
        <v>130.27970497602553</v>
      </c>
      <c r="BE56">
        <v>97.810513125149043</v>
      </c>
    </row>
    <row r="57" spans="1:57" x14ac:dyDescent="0.35">
      <c r="A57">
        <v>166</v>
      </c>
      <c r="B57" s="1">
        <v>42931</v>
      </c>
      <c r="C57" t="s">
        <v>198</v>
      </c>
      <c r="D57">
        <v>103.73954105541399</v>
      </c>
      <c r="E57">
        <v>99.969945183439293</v>
      </c>
      <c r="F57">
        <v>104.284789378906</v>
      </c>
      <c r="G57">
        <v>94.196038291447607</v>
      </c>
      <c r="H57">
        <v>115.178877435858</v>
      </c>
      <c r="I57">
        <v>102.802732711605</v>
      </c>
      <c r="J57">
        <v>104.69896969878</v>
      </c>
      <c r="K57">
        <v>111.351263928005</v>
      </c>
      <c r="L57">
        <v>95.836683052655701</v>
      </c>
      <c r="M57">
        <v>102.67605201283401</v>
      </c>
      <c r="N57">
        <v>200.861606771379</v>
      </c>
      <c r="O57">
        <v>192.310621786295</v>
      </c>
      <c r="P57">
        <v>192.20974617277099</v>
      </c>
      <c r="Q57">
        <v>195.51024195250901</v>
      </c>
      <c r="R57">
        <v>183.190733777167</v>
      </c>
      <c r="S57">
        <v>160.36499795981501</v>
      </c>
      <c r="T57">
        <v>119.749144452094</v>
      </c>
      <c r="U57">
        <v>95.197179940279497</v>
      </c>
      <c r="V57">
        <v>88.861810513787105</v>
      </c>
      <c r="W57">
        <v>84.906092670015596</v>
      </c>
      <c r="X57">
        <v>76.927890166653597</v>
      </c>
      <c r="Y57">
        <v>77.706259473826904</v>
      </c>
      <c r="Z57">
        <v>62.292156931905303</v>
      </c>
      <c r="AA57">
        <v>65.115261405756101</v>
      </c>
      <c r="AB57">
        <v>75.644576538117505</v>
      </c>
      <c r="AC57">
        <v>80.710212054400301</v>
      </c>
      <c r="AD57">
        <v>92.018422005224494</v>
      </c>
      <c r="AE57">
        <v>87.762268559650295</v>
      </c>
      <c r="AF57">
        <v>89.875273828982998</v>
      </c>
      <c r="AG57">
        <v>116.02572656075201</v>
      </c>
      <c r="AH57">
        <v>123.886559405093</v>
      </c>
      <c r="AI57">
        <v>115.37906552893</v>
      </c>
      <c r="AJ57">
        <v>107.410764026614</v>
      </c>
      <c r="AK57">
        <v>108.055951959289</v>
      </c>
      <c r="AL57">
        <v>114.175939152333</v>
      </c>
      <c r="AM57">
        <v>105.89968246525</v>
      </c>
      <c r="AN57">
        <v>126.164427205274</v>
      </c>
      <c r="AO57">
        <v>116.42112615090799</v>
      </c>
      <c r="AP57">
        <v>128.15886439577901</v>
      </c>
      <c r="AQ57">
        <v>135.418583136357</v>
      </c>
      <c r="AR57">
        <v>124.21523970053001</v>
      </c>
      <c r="AS57">
        <v>145.028404850214</v>
      </c>
      <c r="AT57">
        <v>135.28454753398799</v>
      </c>
      <c r="AU57">
        <v>121.342077319322</v>
      </c>
      <c r="AV57">
        <v>122.34308824577001</v>
      </c>
      <c r="AW57">
        <v>112.84768147896401</v>
      </c>
      <c r="AX57">
        <v>111.331763233808</v>
      </c>
      <c r="AY57">
        <v>119.66381628277399</v>
      </c>
      <c r="AZ57">
        <v>117.966975737309</v>
      </c>
      <c r="BA57">
        <v>96.270312741606105</v>
      </c>
      <c r="BB57">
        <v>122.683986847944</v>
      </c>
      <c r="BC57">
        <v>143.796591116244</v>
      </c>
      <c r="BD57">
        <v>115.87924163047356</v>
      </c>
      <c r="BE57">
        <v>83.410049779597074</v>
      </c>
    </row>
    <row r="58" spans="1:57" x14ac:dyDescent="0.35">
      <c r="A58">
        <v>167</v>
      </c>
      <c r="B58" s="1">
        <v>42946</v>
      </c>
      <c r="C58" t="s">
        <v>103</v>
      </c>
      <c r="D58">
        <v>95.164500012179204</v>
      </c>
      <c r="E58">
        <v>96.359729554517003</v>
      </c>
      <c r="F58">
        <v>100.631556722395</v>
      </c>
      <c r="G58">
        <v>85.431745124832403</v>
      </c>
      <c r="H58">
        <v>124.963546699413</v>
      </c>
      <c r="I58">
        <v>153.705339276909</v>
      </c>
      <c r="J58">
        <v>169.630771392681</v>
      </c>
      <c r="K58">
        <v>174.96874930966499</v>
      </c>
      <c r="L58">
        <v>158.63140226275101</v>
      </c>
      <c r="M58">
        <v>170.98103685981201</v>
      </c>
      <c r="N58">
        <v>185.762715910201</v>
      </c>
      <c r="O58">
        <v>175.48409605611701</v>
      </c>
      <c r="P58">
        <v>182.023082297483</v>
      </c>
      <c r="Q58">
        <v>176.49503795894199</v>
      </c>
      <c r="R58">
        <v>159.764456212461</v>
      </c>
      <c r="S58">
        <v>133.01111129969701</v>
      </c>
      <c r="T58">
        <v>87.997360544883804</v>
      </c>
      <c r="U58">
        <v>99.5386427269069</v>
      </c>
      <c r="V58">
        <v>95.152183669625003</v>
      </c>
      <c r="W58">
        <v>92.118092670806604</v>
      </c>
      <c r="X58">
        <v>79.409722933997401</v>
      </c>
      <c r="Y58">
        <v>77.351228689459901</v>
      </c>
      <c r="Z58">
        <v>67.936984513723203</v>
      </c>
      <c r="AA58">
        <v>60.225199480856098</v>
      </c>
      <c r="AB58">
        <v>74.085192290830506</v>
      </c>
      <c r="AC58">
        <v>85.2197976445607</v>
      </c>
      <c r="AD58">
        <v>95.978063382415002</v>
      </c>
      <c r="AE58">
        <v>83.599910300740802</v>
      </c>
      <c r="AF58">
        <v>96.826444727061102</v>
      </c>
      <c r="AG58">
        <v>127.44726449324899</v>
      </c>
      <c r="AH58">
        <v>135.39513815105099</v>
      </c>
      <c r="AI58">
        <v>114.338270583637</v>
      </c>
      <c r="AJ58">
        <v>111.755546290826</v>
      </c>
      <c r="AK58">
        <v>112.222317713309</v>
      </c>
      <c r="AL58">
        <v>118.994352362337</v>
      </c>
      <c r="AM58">
        <v>115.814001722036</v>
      </c>
      <c r="AN58">
        <v>131.64634702403299</v>
      </c>
      <c r="AO58">
        <v>122.003817156669</v>
      </c>
      <c r="AP58">
        <v>136.74070595803099</v>
      </c>
      <c r="AQ58">
        <v>138.96260715481901</v>
      </c>
      <c r="AR58">
        <v>131.416670526969</v>
      </c>
      <c r="AS58">
        <v>157.47288469443299</v>
      </c>
      <c r="AT58">
        <v>145.77073451823901</v>
      </c>
      <c r="AU58">
        <v>128.16631733997599</v>
      </c>
      <c r="AV58">
        <v>127.069237625836</v>
      </c>
      <c r="AW58">
        <v>119.36199678059501</v>
      </c>
      <c r="AX58">
        <v>118.722298901984</v>
      </c>
      <c r="AY58">
        <v>119.85873802251901</v>
      </c>
      <c r="AZ58">
        <v>118.176283085599</v>
      </c>
      <c r="BA58">
        <v>112.755925501147</v>
      </c>
      <c r="BB58">
        <v>125.916887808344</v>
      </c>
      <c r="BC58">
        <v>121.78825036508501</v>
      </c>
      <c r="BD58">
        <v>121.73546719820472</v>
      </c>
      <c r="BE58">
        <v>89.266275347328232</v>
      </c>
    </row>
    <row r="59" spans="1:57" x14ac:dyDescent="0.35">
      <c r="A59">
        <v>168</v>
      </c>
      <c r="B59" s="1">
        <v>42947</v>
      </c>
      <c r="C59" t="s">
        <v>199</v>
      </c>
      <c r="D59">
        <v>95.701133160661698</v>
      </c>
      <c r="E59">
        <v>100.678601330845</v>
      </c>
      <c r="F59">
        <v>104.590309661921</v>
      </c>
      <c r="G59">
        <v>99.759108620272599</v>
      </c>
      <c r="N59">
        <v>186.32742529078601</v>
      </c>
      <c r="O59">
        <v>179.61297794562</v>
      </c>
      <c r="P59">
        <v>185.55647061072901</v>
      </c>
      <c r="Q59">
        <v>179.76177177087601</v>
      </c>
      <c r="R59">
        <v>164.62195371259</v>
      </c>
      <c r="S59">
        <v>142.02092393545999</v>
      </c>
      <c r="T59">
        <v>106.527249608416</v>
      </c>
      <c r="U59">
        <v>106.71355462574</v>
      </c>
      <c r="V59">
        <v>104.281049571826</v>
      </c>
      <c r="W59">
        <v>106.65980075938</v>
      </c>
      <c r="X59">
        <v>79.093092026506298</v>
      </c>
      <c r="AF59">
        <v>103.15116351717499</v>
      </c>
      <c r="AG59">
        <v>132.38362419079101</v>
      </c>
      <c r="AH59">
        <v>140.63480080306601</v>
      </c>
      <c r="AI59">
        <v>123.47339787853301</v>
      </c>
      <c r="AJ59">
        <v>115.312777337873</v>
      </c>
      <c r="AK59">
        <v>116.83141953794799</v>
      </c>
      <c r="AL59">
        <v>123.92858751406899</v>
      </c>
      <c r="AM59">
        <v>118.11964556105001</v>
      </c>
      <c r="AN59">
        <v>135.259529667019</v>
      </c>
      <c r="AT59">
        <v>152.11393698007899</v>
      </c>
      <c r="AU59">
        <v>134.09032046110201</v>
      </c>
      <c r="AV59">
        <v>134.93828759637299</v>
      </c>
      <c r="AW59">
        <v>125.383341078444</v>
      </c>
      <c r="AX59">
        <v>122.859292359634</v>
      </c>
      <c r="AY59">
        <v>128.924569428826</v>
      </c>
      <c r="AZ59">
        <v>124.01167161402</v>
      </c>
      <c r="BA59">
        <v>117.955077772629</v>
      </c>
      <c r="BB59">
        <v>132.956176034105</v>
      </c>
      <c r="BC59">
        <v>129.802558641144</v>
      </c>
      <c r="BD59">
        <v>128.0598706060444</v>
      </c>
      <c r="BE59">
        <v>95.590678755167914</v>
      </c>
    </row>
    <row r="60" spans="1:57" x14ac:dyDescent="0.35">
      <c r="A60">
        <v>169</v>
      </c>
      <c r="B60" s="1">
        <v>42951</v>
      </c>
      <c r="C60" t="s">
        <v>110</v>
      </c>
      <c r="D60">
        <v>122.830509929128</v>
      </c>
      <c r="E60">
        <v>124.491012377611</v>
      </c>
      <c r="F60">
        <v>124.233772326115</v>
      </c>
      <c r="G60">
        <v>136.10358171521301</v>
      </c>
      <c r="H60">
        <v>201.493517509062</v>
      </c>
      <c r="I60">
        <v>194.07386145894799</v>
      </c>
      <c r="J60">
        <v>196.172708662666</v>
      </c>
      <c r="K60">
        <v>202.20213788696901</v>
      </c>
      <c r="L60">
        <v>192.97239764431299</v>
      </c>
      <c r="M60">
        <v>202.807577187806</v>
      </c>
      <c r="N60">
        <v>203.13218840497299</v>
      </c>
      <c r="O60">
        <v>193.52785291312699</v>
      </c>
      <c r="P60">
        <v>201.34396831085499</v>
      </c>
      <c r="Q60">
        <v>197.851504121614</v>
      </c>
      <c r="R60">
        <v>182.31401511230001</v>
      </c>
      <c r="S60">
        <v>161.472652234067</v>
      </c>
      <c r="T60">
        <v>143.46876907636599</v>
      </c>
      <c r="U60">
        <v>129.26391867311801</v>
      </c>
      <c r="V60">
        <v>123.564503755885</v>
      </c>
      <c r="W60">
        <v>121.276385161669</v>
      </c>
      <c r="X60">
        <v>110.326039923018</v>
      </c>
      <c r="Y60">
        <v>107.854829702578</v>
      </c>
      <c r="Z60">
        <v>94.401902589146601</v>
      </c>
      <c r="AA60">
        <v>86.396940584708105</v>
      </c>
      <c r="AB60">
        <v>94.239094679229495</v>
      </c>
      <c r="AC60">
        <v>102.891548258429</v>
      </c>
      <c r="AD60">
        <v>115.83959348924699</v>
      </c>
      <c r="AE60">
        <v>100.721961308796</v>
      </c>
      <c r="AF60">
        <v>112.145537124079</v>
      </c>
      <c r="AG60">
        <v>149.23051493704699</v>
      </c>
      <c r="AH60">
        <v>161.155952746488</v>
      </c>
      <c r="AI60">
        <v>134.09673391249501</v>
      </c>
      <c r="AJ60">
        <v>131.86883242598901</v>
      </c>
      <c r="AK60">
        <v>134.96707435251801</v>
      </c>
      <c r="AL60">
        <v>138.83058540961801</v>
      </c>
      <c r="AM60">
        <v>136.22783102529701</v>
      </c>
      <c r="AN60">
        <v>147.232126325656</v>
      </c>
      <c r="AO60">
        <v>143.37960582516601</v>
      </c>
      <c r="AP60">
        <v>153.86906254363399</v>
      </c>
      <c r="AQ60">
        <v>156.37149867395701</v>
      </c>
      <c r="AR60">
        <v>153.39084110803799</v>
      </c>
      <c r="AS60">
        <v>180.952754445642</v>
      </c>
      <c r="AT60">
        <v>164.74378133470699</v>
      </c>
      <c r="AU60">
        <v>146.168644698707</v>
      </c>
      <c r="AV60">
        <v>148.02864490535299</v>
      </c>
      <c r="AW60">
        <v>144.13029506282999</v>
      </c>
      <c r="AX60">
        <v>135.191297376211</v>
      </c>
      <c r="AY60">
        <v>138.3900900157</v>
      </c>
      <c r="AZ60">
        <v>137.69011929075799</v>
      </c>
      <c r="BA60">
        <v>135.293025860791</v>
      </c>
      <c r="BB60">
        <v>149.944856976203</v>
      </c>
      <c r="BC60">
        <v>141.99445782508201</v>
      </c>
      <c r="BD60">
        <v>146.97236363844084</v>
      </c>
      <c r="BE60">
        <v>114.50317178756436</v>
      </c>
    </row>
    <row r="61" spans="1:57" x14ac:dyDescent="0.35">
      <c r="A61">
        <v>170</v>
      </c>
      <c r="B61" s="1">
        <v>42958</v>
      </c>
      <c r="C61" t="s">
        <v>200</v>
      </c>
      <c r="D61">
        <v>110.29684225485801</v>
      </c>
      <c r="E61">
        <v>109.39875466509</v>
      </c>
      <c r="F61">
        <v>119.03549163174701</v>
      </c>
      <c r="G61">
        <v>129.892532848634</v>
      </c>
      <c r="H61">
        <v>184.47597491788599</v>
      </c>
      <c r="I61">
        <v>174.03819412277701</v>
      </c>
      <c r="J61">
        <v>181.307039551657</v>
      </c>
      <c r="K61">
        <v>181.97894536528099</v>
      </c>
      <c r="L61">
        <v>173.47679470320699</v>
      </c>
      <c r="M61">
        <v>182.470665830825</v>
      </c>
      <c r="N61">
        <v>193.743181705664</v>
      </c>
      <c r="O61">
        <v>184.17633804332499</v>
      </c>
      <c r="P61">
        <v>188.06234427863501</v>
      </c>
      <c r="Q61">
        <v>183.03249923680201</v>
      </c>
      <c r="R61">
        <v>168.573160914135</v>
      </c>
      <c r="S61">
        <v>155.28089226394499</v>
      </c>
      <c r="T61">
        <v>135.942247664402</v>
      </c>
      <c r="U61">
        <v>118.42016597748901</v>
      </c>
      <c r="V61">
        <v>111.173032008626</v>
      </c>
      <c r="W61">
        <v>109.415170231609</v>
      </c>
      <c r="X61">
        <v>96.471221268922903</v>
      </c>
      <c r="Y61">
        <v>93.001055514023406</v>
      </c>
      <c r="Z61">
        <v>74.928389996594603</v>
      </c>
      <c r="AA61">
        <v>72.223293829721797</v>
      </c>
      <c r="AB61">
        <v>82.111196727006899</v>
      </c>
      <c r="AC61">
        <v>91.019001232335498</v>
      </c>
      <c r="AD61">
        <v>102.33000672421601</v>
      </c>
      <c r="AE61">
        <v>91.773071688367196</v>
      </c>
      <c r="AF61">
        <v>97.395021134761095</v>
      </c>
      <c r="AG61">
        <v>129.55122669729499</v>
      </c>
      <c r="AH61">
        <v>137.40510760489801</v>
      </c>
      <c r="AI61">
        <v>121.800273023835</v>
      </c>
      <c r="AJ61">
        <v>115.650035812849</v>
      </c>
      <c r="AK61">
        <v>110.005559123566</v>
      </c>
      <c r="AL61">
        <v>123.687016311234</v>
      </c>
      <c r="AM61">
        <v>118.509858506561</v>
      </c>
      <c r="AN61">
        <v>135.50741697181201</v>
      </c>
      <c r="AO61">
        <v>124.682158701765</v>
      </c>
      <c r="AP61">
        <v>136.17848915522299</v>
      </c>
      <c r="AQ61">
        <v>141.40418573282099</v>
      </c>
      <c r="AR61">
        <v>135.220631872148</v>
      </c>
      <c r="AS61">
        <v>159.25529928665699</v>
      </c>
      <c r="AT61">
        <v>146.28087184205799</v>
      </c>
      <c r="AU61">
        <v>130.42694543562899</v>
      </c>
      <c r="AV61">
        <v>130.59430301471801</v>
      </c>
      <c r="AW61">
        <v>124.46315845909599</v>
      </c>
      <c r="AX61">
        <v>117.590026352896</v>
      </c>
      <c r="AY61">
        <v>122.35456164855501</v>
      </c>
      <c r="AZ61">
        <v>122.928563992199</v>
      </c>
      <c r="BA61">
        <v>112.749368299767</v>
      </c>
      <c r="BB61">
        <v>124.235295546632</v>
      </c>
      <c r="BC61">
        <v>122.197220908821</v>
      </c>
      <c r="BD61">
        <v>131.50230962756882</v>
      </c>
      <c r="BE61">
        <v>99.033117776692336</v>
      </c>
    </row>
    <row r="62" spans="1:57" x14ac:dyDescent="0.35">
      <c r="A62">
        <v>171</v>
      </c>
      <c r="B62" s="1">
        <v>42963</v>
      </c>
      <c r="C62" t="s">
        <v>145</v>
      </c>
      <c r="D62">
        <v>95.981474469984803</v>
      </c>
      <c r="E62">
        <v>101.08181869773399</v>
      </c>
      <c r="F62">
        <v>112.510476801946</v>
      </c>
      <c r="G62">
        <v>129.98081697463101</v>
      </c>
      <c r="N62">
        <v>169.65092051557301</v>
      </c>
      <c r="O62">
        <v>158.613757557475</v>
      </c>
      <c r="P62">
        <v>161.841690665686</v>
      </c>
      <c r="Q62">
        <v>166.02537150321999</v>
      </c>
      <c r="R62">
        <v>156.730038576694</v>
      </c>
      <c r="S62">
        <v>135.28381869844699</v>
      </c>
      <c r="T62">
        <v>119.293527972238</v>
      </c>
      <c r="U62">
        <v>108.380118578809</v>
      </c>
      <c r="V62">
        <v>105.54414863303199</v>
      </c>
      <c r="W62">
        <v>102.986624073016</v>
      </c>
      <c r="X62">
        <v>81.525387419268498</v>
      </c>
      <c r="AF62">
        <v>98.167251288853905</v>
      </c>
      <c r="AG62">
        <v>128.16863241272901</v>
      </c>
      <c r="AH62">
        <v>140.97219753176901</v>
      </c>
      <c r="AI62">
        <v>130.60116181092701</v>
      </c>
      <c r="AJ62">
        <v>126.47812035586701</v>
      </c>
      <c r="AK62">
        <v>112.18337705079099</v>
      </c>
      <c r="BD62">
        <v>125.80955864708052</v>
      </c>
      <c r="BE62">
        <v>93.340366796204037</v>
      </c>
    </row>
    <row r="63" spans="1:57" x14ac:dyDescent="0.35">
      <c r="A63">
        <v>172</v>
      </c>
      <c r="B63" s="1">
        <v>42971</v>
      </c>
      <c r="C63" t="s">
        <v>59</v>
      </c>
      <c r="D63">
        <v>150.851258044708</v>
      </c>
      <c r="E63">
        <v>169.52795641320401</v>
      </c>
      <c r="F63">
        <v>162.27621035784099</v>
      </c>
      <c r="G63">
        <v>151.79829467224201</v>
      </c>
      <c r="H63">
        <v>163.045582375252</v>
      </c>
      <c r="I63">
        <v>151.20515083354101</v>
      </c>
      <c r="J63">
        <v>166.712680583017</v>
      </c>
      <c r="K63">
        <v>185.686469720866</v>
      </c>
      <c r="L63">
        <v>155.87275150802901</v>
      </c>
      <c r="M63">
        <v>169.79161908887599</v>
      </c>
      <c r="N63">
        <v>172.372784581611</v>
      </c>
      <c r="O63">
        <v>161.48268359525599</v>
      </c>
      <c r="P63">
        <v>164.65435066583299</v>
      </c>
      <c r="Q63">
        <v>170.16780709995101</v>
      </c>
      <c r="R63">
        <v>152.07307829246099</v>
      </c>
      <c r="S63">
        <v>144.05095631362701</v>
      </c>
      <c r="T63">
        <v>128.15639801544501</v>
      </c>
      <c r="U63">
        <v>118.711059261892</v>
      </c>
      <c r="V63">
        <v>107.85226073742599</v>
      </c>
      <c r="W63">
        <v>106.718965168682</v>
      </c>
      <c r="X63">
        <v>88.964488849225802</v>
      </c>
      <c r="Y63">
        <v>83.075598891733193</v>
      </c>
      <c r="Z63">
        <v>54.820108961088202</v>
      </c>
      <c r="AA63">
        <v>93.776517631817399</v>
      </c>
      <c r="AB63">
        <v>121.583719877291</v>
      </c>
      <c r="AC63">
        <v>132.09829567992699</v>
      </c>
      <c r="AD63">
        <v>138.333154629223</v>
      </c>
      <c r="AE63">
        <v>126.477736757974</v>
      </c>
      <c r="AF63">
        <v>129.960479242822</v>
      </c>
      <c r="AG63">
        <v>144.626926119312</v>
      </c>
      <c r="AH63">
        <v>166.16057947044101</v>
      </c>
      <c r="AI63">
        <v>123.97120080730301</v>
      </c>
      <c r="AJ63">
        <v>118.239781616179</v>
      </c>
      <c r="AK63">
        <v>111.809024300921</v>
      </c>
      <c r="AL63">
        <v>113.076729978881</v>
      </c>
      <c r="AM63">
        <v>115.936169281619</v>
      </c>
      <c r="AN63">
        <v>141.923641061089</v>
      </c>
      <c r="AO63">
        <v>122.03084357738101</v>
      </c>
      <c r="AP63">
        <v>140.952272728293</v>
      </c>
      <c r="AQ63">
        <v>140.92898014015699</v>
      </c>
      <c r="AR63">
        <v>130.19876076968399</v>
      </c>
      <c r="AS63">
        <v>159.49424359500401</v>
      </c>
      <c r="AT63">
        <v>153.09809928613601</v>
      </c>
      <c r="AU63">
        <v>135.08076810916</v>
      </c>
      <c r="AV63">
        <v>145.69861595754</v>
      </c>
      <c r="AW63">
        <v>135.295358749564</v>
      </c>
      <c r="AX63">
        <v>132.85047487745399</v>
      </c>
      <c r="AY63">
        <v>140.348910605675</v>
      </c>
      <c r="AZ63">
        <v>140.437818719728</v>
      </c>
      <c r="BA63">
        <v>112.41679190856399</v>
      </c>
      <c r="BB63">
        <v>143.23554761584401</v>
      </c>
      <c r="BC63">
        <v>133.53839098672699</v>
      </c>
      <c r="BD63">
        <v>136.9893913098754</v>
      </c>
      <c r="BE63">
        <v>104.52019945899892</v>
      </c>
    </row>
    <row r="64" spans="1:57" x14ac:dyDescent="0.35">
      <c r="A64">
        <v>173</v>
      </c>
      <c r="B64" s="1">
        <v>42973</v>
      </c>
      <c r="C64" t="s">
        <v>201</v>
      </c>
      <c r="D64">
        <v>201.37141611007399</v>
      </c>
      <c r="E64">
        <v>198.45261142826001</v>
      </c>
      <c r="F64">
        <v>188.57902441323</v>
      </c>
      <c r="G64">
        <v>175.37107840178101</v>
      </c>
      <c r="H64">
        <v>185.17721128583801</v>
      </c>
      <c r="I64">
        <v>171.62991115953801</v>
      </c>
      <c r="J64">
        <v>176.00676892614101</v>
      </c>
      <c r="K64">
        <v>182.06840373076301</v>
      </c>
      <c r="L64">
        <v>171.64643877054399</v>
      </c>
      <c r="M64">
        <v>180.61230195978101</v>
      </c>
      <c r="N64">
        <v>192.58779866009399</v>
      </c>
      <c r="O64">
        <v>178.91377582248899</v>
      </c>
      <c r="P64">
        <v>179.883424539565</v>
      </c>
      <c r="Q64">
        <v>177.87286616784601</v>
      </c>
      <c r="R64">
        <v>168.773214342637</v>
      </c>
      <c r="S64">
        <v>154.45340403114199</v>
      </c>
      <c r="T64">
        <v>138.03743897657</v>
      </c>
      <c r="U64">
        <v>132.05816176267101</v>
      </c>
      <c r="V64">
        <v>123.579004376692</v>
      </c>
      <c r="W64">
        <v>124.718953348611</v>
      </c>
      <c r="X64">
        <v>95.863814611056497</v>
      </c>
      <c r="Y64">
        <v>149.46617309657699</v>
      </c>
      <c r="Z64">
        <v>137.638304851942</v>
      </c>
      <c r="AA64">
        <v>135.61273188084601</v>
      </c>
      <c r="AB64">
        <v>144.734193125568</v>
      </c>
      <c r="AC64">
        <v>147.90879818699</v>
      </c>
      <c r="AD64">
        <v>153.283027892615</v>
      </c>
      <c r="AE64">
        <v>136.968182651311</v>
      </c>
      <c r="AF64">
        <v>133.774785511875</v>
      </c>
      <c r="AG64">
        <v>153.564939726197</v>
      </c>
      <c r="AH64">
        <v>153.070541030594</v>
      </c>
      <c r="AI64">
        <v>135.86734241430599</v>
      </c>
      <c r="AJ64">
        <v>127.58775535402501</v>
      </c>
      <c r="AK64">
        <v>119.61859937861</v>
      </c>
      <c r="AL64">
        <v>125.639284606301</v>
      </c>
      <c r="AM64">
        <v>121.82449591984999</v>
      </c>
      <c r="AN64">
        <v>137.90237481080499</v>
      </c>
      <c r="AO64">
        <v>131.04162285052701</v>
      </c>
      <c r="AP64">
        <v>140.84368782232701</v>
      </c>
      <c r="AQ64">
        <v>143.547596654259</v>
      </c>
      <c r="AR64">
        <v>141.82717139319701</v>
      </c>
      <c r="AS64">
        <v>163.31796755035001</v>
      </c>
      <c r="AT64">
        <v>149.165972800281</v>
      </c>
      <c r="AU64">
        <v>132.54306042031101</v>
      </c>
      <c r="AV64">
        <v>134.505772712838</v>
      </c>
      <c r="AW64">
        <v>128.31866527040299</v>
      </c>
      <c r="AX64">
        <v>124.674265903155</v>
      </c>
      <c r="AY64">
        <v>127.676983448229</v>
      </c>
      <c r="AZ64">
        <v>128.69322440585401</v>
      </c>
      <c r="BA64">
        <v>116.304917095181</v>
      </c>
      <c r="BB64">
        <v>129.43628700129301</v>
      </c>
      <c r="BC64">
        <v>125.770620042362</v>
      </c>
      <c r="BD64">
        <v>148.64973785835195</v>
      </c>
      <c r="BE64">
        <v>116.18054600747547</v>
      </c>
    </row>
    <row r="65" spans="1:58" x14ac:dyDescent="0.35">
      <c r="A65">
        <v>174</v>
      </c>
      <c r="B65" s="1">
        <v>42978</v>
      </c>
      <c r="C65" t="s">
        <v>202</v>
      </c>
      <c r="D65">
        <v>171.09051785614301</v>
      </c>
      <c r="E65">
        <v>169.29516519418101</v>
      </c>
      <c r="F65">
        <v>165.450557665735</v>
      </c>
      <c r="G65">
        <v>153.233697594246</v>
      </c>
      <c r="H65">
        <v>172.09694149766199</v>
      </c>
      <c r="I65">
        <v>159.55947122560099</v>
      </c>
      <c r="J65">
        <v>166.35960024424099</v>
      </c>
      <c r="K65">
        <v>170.13511993156999</v>
      </c>
      <c r="L65">
        <v>164.15273102656499</v>
      </c>
      <c r="M65">
        <v>173.92345102805899</v>
      </c>
      <c r="N65">
        <v>182.89977728091699</v>
      </c>
      <c r="O65">
        <v>172.35055820568601</v>
      </c>
      <c r="P65">
        <v>166.350885091539</v>
      </c>
      <c r="Q65">
        <v>166.66965159601801</v>
      </c>
      <c r="R65">
        <v>157.94094796927899</v>
      </c>
      <c r="S65">
        <v>145.16060735790501</v>
      </c>
      <c r="T65">
        <v>127.795451570868</v>
      </c>
      <c r="U65">
        <v>116.618900106566</v>
      </c>
      <c r="V65">
        <v>111.84750108550899</v>
      </c>
      <c r="W65">
        <v>115.139592693721</v>
      </c>
      <c r="X65">
        <v>104.816015517471</v>
      </c>
      <c r="Y65">
        <v>127.738446942398</v>
      </c>
      <c r="Z65">
        <v>115.32776574279499</v>
      </c>
      <c r="AA65">
        <v>113.637449383231</v>
      </c>
      <c r="AB65">
        <v>119.290160451676</v>
      </c>
      <c r="AC65">
        <v>126.898282863501</v>
      </c>
      <c r="AD65">
        <v>133.60601115971599</v>
      </c>
      <c r="AE65">
        <v>120.1932054106</v>
      </c>
      <c r="AF65">
        <v>122.157664923691</v>
      </c>
      <c r="AG65">
        <v>151.41952630753701</v>
      </c>
      <c r="AH65">
        <v>146.425619101682</v>
      </c>
      <c r="AI65">
        <v>130.01488637519299</v>
      </c>
      <c r="AJ65">
        <v>123.657686825363</v>
      </c>
      <c r="AK65">
        <v>114.732996369345</v>
      </c>
      <c r="AL65">
        <v>122.21151991412999</v>
      </c>
      <c r="AM65">
        <v>115.099767529831</v>
      </c>
      <c r="AN65">
        <v>136.175547013124</v>
      </c>
      <c r="AO65">
        <v>126.661436402457</v>
      </c>
      <c r="AP65">
        <v>134.52372477637701</v>
      </c>
      <c r="AQ65">
        <v>139.784450901452</v>
      </c>
      <c r="AR65">
        <v>134.36683736555901</v>
      </c>
      <c r="AS65">
        <v>159.392886085182</v>
      </c>
      <c r="AT65">
        <v>146.638510590241</v>
      </c>
      <c r="AU65">
        <v>134.15385600596201</v>
      </c>
      <c r="AV65">
        <v>131.83484497341601</v>
      </c>
      <c r="AW65">
        <v>123.856930873696</v>
      </c>
      <c r="AX65">
        <v>122.37911799036</v>
      </c>
      <c r="AY65">
        <v>127.73884504452</v>
      </c>
      <c r="AZ65">
        <v>124.815724115507</v>
      </c>
      <c r="BA65">
        <v>111.590166347405</v>
      </c>
      <c r="BB65">
        <v>124.087479100034</v>
      </c>
      <c r="BC65">
        <v>126.050376183136</v>
      </c>
      <c r="BD65">
        <v>138.83363201554997</v>
      </c>
      <c r="BE65">
        <v>106.36444016467348</v>
      </c>
      <c r="BF65">
        <f>AVERAGE(BE49:BE65)</f>
        <v>92.653977706491133</v>
      </c>
    </row>
    <row r="66" spans="1:58" s="2" customFormat="1" x14ac:dyDescent="0.35">
      <c r="B66" s="3"/>
    </row>
    <row r="67" spans="1:58" x14ac:dyDescent="0.35">
      <c r="A67">
        <v>242</v>
      </c>
      <c r="B67" s="1">
        <v>43256</v>
      </c>
      <c r="C67" t="s">
        <v>252</v>
      </c>
      <c r="D67">
        <v>151.38527791008599</v>
      </c>
      <c r="E67">
        <v>149.18819076658099</v>
      </c>
      <c r="F67">
        <v>147.624272939854</v>
      </c>
      <c r="G67">
        <v>138.55663387438</v>
      </c>
      <c r="H67">
        <v>151.285132436016</v>
      </c>
      <c r="I67">
        <v>130.83541033418601</v>
      </c>
      <c r="J67">
        <v>137.95883367905699</v>
      </c>
      <c r="K67">
        <v>136.35292488399199</v>
      </c>
      <c r="L67">
        <v>122.751246160287</v>
      </c>
      <c r="M67">
        <v>135.58369952572301</v>
      </c>
      <c r="N67">
        <v>139.67258548290101</v>
      </c>
      <c r="O67">
        <v>127.977573501078</v>
      </c>
      <c r="P67">
        <v>127.71482102007499</v>
      </c>
      <c r="Q67">
        <v>127.41110042299501</v>
      </c>
      <c r="R67">
        <v>117.906739591122</v>
      </c>
      <c r="S67">
        <v>110.09113565982</v>
      </c>
      <c r="T67">
        <v>95.004418443895801</v>
      </c>
      <c r="U67">
        <v>88.077992510973203</v>
      </c>
      <c r="V67">
        <v>80.692548553768205</v>
      </c>
      <c r="W67">
        <v>84.918923235893004</v>
      </c>
      <c r="X67">
        <v>78.847439170232207</v>
      </c>
      <c r="Y67">
        <v>82.424536059824703</v>
      </c>
      <c r="Z67">
        <v>74.819513213794295</v>
      </c>
      <c r="AA67">
        <v>77.348224654309604</v>
      </c>
      <c r="AB67">
        <v>82.5422637390202</v>
      </c>
      <c r="AC67">
        <v>94.592574662704706</v>
      </c>
      <c r="AD67">
        <v>94.560151060203395</v>
      </c>
      <c r="AE67">
        <v>88.316969341410797</v>
      </c>
      <c r="AF67">
        <v>100.384751958888</v>
      </c>
      <c r="AG67">
        <v>124.90768122675</v>
      </c>
      <c r="AH67">
        <v>121.436584223997</v>
      </c>
      <c r="AI67">
        <v>109.699610524737</v>
      </c>
      <c r="AJ67">
        <v>102.06959657085601</v>
      </c>
      <c r="AK67">
        <v>93.511142914512206</v>
      </c>
      <c r="AL67">
        <v>106.471387259727</v>
      </c>
      <c r="AM67">
        <v>98.432000272966306</v>
      </c>
      <c r="AN67">
        <v>112.330435344232</v>
      </c>
      <c r="AO67">
        <v>105.97854121513799</v>
      </c>
      <c r="AP67">
        <v>116.02779696201</v>
      </c>
      <c r="AQ67">
        <v>126.178889483915</v>
      </c>
      <c r="AR67">
        <v>115.02994371172601</v>
      </c>
      <c r="AS67">
        <v>131.70834520166201</v>
      </c>
      <c r="AT67">
        <v>126.59591244013799</v>
      </c>
      <c r="AU67">
        <v>126.493100370448</v>
      </c>
      <c r="AV67">
        <v>127.862229120621</v>
      </c>
      <c r="AW67">
        <v>121.18287095145899</v>
      </c>
      <c r="AX67">
        <v>98.231397659478901</v>
      </c>
      <c r="AY67">
        <v>129.48362052220401</v>
      </c>
      <c r="AZ67">
        <v>124.43115055387401</v>
      </c>
      <c r="BA67">
        <v>99.548022518497604</v>
      </c>
      <c r="BB67">
        <v>106.13700666428301</v>
      </c>
      <c r="BC67">
        <v>106.725648621971</v>
      </c>
      <c r="BD67">
        <v>113.56343844477452</v>
      </c>
      <c r="BE67">
        <v>81.094246593898035</v>
      </c>
    </row>
    <row r="68" spans="1:58" x14ac:dyDescent="0.35">
      <c r="A68">
        <v>243</v>
      </c>
      <c r="B68" s="1">
        <v>43258</v>
      </c>
      <c r="C68" t="s">
        <v>253</v>
      </c>
      <c r="H68">
        <v>132.136654925344</v>
      </c>
      <c r="I68">
        <v>115.221928142344</v>
      </c>
      <c r="J68">
        <v>125.997220143805</v>
      </c>
      <c r="K68">
        <v>126.547093410069</v>
      </c>
      <c r="L68">
        <v>112.75909798024399</v>
      </c>
      <c r="M68">
        <v>122.35506023895699</v>
      </c>
      <c r="N68">
        <v>133.08893669794099</v>
      </c>
      <c r="O68">
        <v>118.87023748281101</v>
      </c>
      <c r="P68">
        <v>115.927254303737</v>
      </c>
      <c r="Y68">
        <v>81.534851225154597</v>
      </c>
      <c r="Z68">
        <v>68.755344156065803</v>
      </c>
      <c r="AA68">
        <v>75.361696049600098</v>
      </c>
      <c r="AB68">
        <v>91.693792280205798</v>
      </c>
      <c r="AC68">
        <v>94.400861887487807</v>
      </c>
      <c r="AD68">
        <v>93.708746455610907</v>
      </c>
      <c r="AE68">
        <v>91.248196344437403</v>
      </c>
      <c r="AF68">
        <v>98.704092101167603</v>
      </c>
      <c r="AG68">
        <v>127.22608417858</v>
      </c>
      <c r="AH68">
        <v>123.427877005735</v>
      </c>
      <c r="AI68">
        <v>108.51578082699299</v>
      </c>
      <c r="AJ68">
        <v>100.01680399336</v>
      </c>
      <c r="AO68">
        <v>113.58830727069</v>
      </c>
      <c r="AP68">
        <v>118.546295427727</v>
      </c>
      <c r="AQ68">
        <v>128.80584884913</v>
      </c>
      <c r="AR68">
        <v>116.91079215197701</v>
      </c>
      <c r="AS68">
        <v>144.49376673507101</v>
      </c>
      <c r="AT68">
        <v>136.587968422156</v>
      </c>
      <c r="AU68">
        <v>130.00327513754499</v>
      </c>
      <c r="AV68">
        <v>139.25316345603099</v>
      </c>
      <c r="AW68">
        <v>122.596832455965</v>
      </c>
      <c r="BD68">
        <v>113.60946199119807</v>
      </c>
      <c r="BE68">
        <v>81.14027014032159</v>
      </c>
    </row>
    <row r="69" spans="1:58" x14ac:dyDescent="0.35">
      <c r="A69">
        <v>244</v>
      </c>
      <c r="B69" s="1">
        <v>43258</v>
      </c>
      <c r="C69" t="s">
        <v>254</v>
      </c>
      <c r="D69">
        <v>176.29053304467899</v>
      </c>
      <c r="E69">
        <v>171.162495549146</v>
      </c>
      <c r="F69">
        <v>173.14696063378699</v>
      </c>
      <c r="G69">
        <v>157.31233636245199</v>
      </c>
      <c r="H69">
        <v>171.60600032711099</v>
      </c>
      <c r="I69">
        <v>150.546736147746</v>
      </c>
      <c r="J69">
        <v>156.57328881560301</v>
      </c>
      <c r="K69">
        <v>156.96672789560799</v>
      </c>
      <c r="L69">
        <v>143.85002696506001</v>
      </c>
      <c r="M69">
        <v>147.71380123198099</v>
      </c>
      <c r="N69">
        <v>160.494931451952</v>
      </c>
      <c r="O69">
        <v>147.663281560418</v>
      </c>
      <c r="P69">
        <v>145.63699340557599</v>
      </c>
      <c r="Q69">
        <v>144.480245724425</v>
      </c>
      <c r="R69">
        <v>138.84164688324799</v>
      </c>
      <c r="S69">
        <v>132.11444740038601</v>
      </c>
      <c r="T69">
        <v>118.48886884902601</v>
      </c>
      <c r="U69">
        <v>102.794634797458</v>
      </c>
      <c r="V69">
        <v>98.452678874543295</v>
      </c>
      <c r="W69">
        <v>102.159354197176</v>
      </c>
      <c r="X69">
        <v>96.471985157521701</v>
      </c>
      <c r="Y69">
        <v>103.452588142599</v>
      </c>
      <c r="Z69">
        <v>92.207286455310097</v>
      </c>
      <c r="AA69">
        <v>92.237763539973699</v>
      </c>
      <c r="AB69">
        <v>107.972032038983</v>
      </c>
      <c r="AC69">
        <v>114.319536830719</v>
      </c>
      <c r="AD69">
        <v>116.231351349744</v>
      </c>
      <c r="AE69">
        <v>106.22341239199</v>
      </c>
      <c r="AF69">
        <v>113.91403292376199</v>
      </c>
      <c r="AG69">
        <v>142.59054305277701</v>
      </c>
      <c r="AH69">
        <v>140.66658615958099</v>
      </c>
      <c r="AI69">
        <v>124.545280960686</v>
      </c>
      <c r="AJ69">
        <v>119.491322529218</v>
      </c>
      <c r="AK69">
        <v>116.860847252669</v>
      </c>
      <c r="AL69">
        <v>118.58230030737499</v>
      </c>
      <c r="AM69">
        <v>119.07615252727</v>
      </c>
      <c r="AN69">
        <v>146.739183104321</v>
      </c>
      <c r="AO69">
        <v>131.457847973469</v>
      </c>
      <c r="AP69">
        <v>136.952790102503</v>
      </c>
      <c r="AQ69">
        <v>145.68429094125599</v>
      </c>
      <c r="AR69">
        <v>135.710056483903</v>
      </c>
      <c r="AS69">
        <v>152.11584472444801</v>
      </c>
      <c r="AT69">
        <v>145.48907870571199</v>
      </c>
      <c r="AU69">
        <v>139.919456276012</v>
      </c>
      <c r="AV69">
        <v>148.89844075612601</v>
      </c>
      <c r="AW69">
        <v>137.336331698528</v>
      </c>
      <c r="AX69">
        <v>124.414565106898</v>
      </c>
      <c r="AY69">
        <v>136.185156169019</v>
      </c>
      <c r="AZ69">
        <v>142.67318185481301</v>
      </c>
      <c r="BA69">
        <v>123.29548806694299</v>
      </c>
      <c r="BB69">
        <v>132.907223100702</v>
      </c>
      <c r="BC69">
        <v>132.755451589469</v>
      </c>
      <c r="BD69">
        <v>133.33987304599393</v>
      </c>
      <c r="BE69">
        <v>100.87068119511744</v>
      </c>
    </row>
    <row r="70" spans="1:58" x14ac:dyDescent="0.35">
      <c r="A70">
        <v>245</v>
      </c>
      <c r="B70" s="1">
        <v>43259</v>
      </c>
      <c r="C70" t="s">
        <v>255</v>
      </c>
      <c r="Q70">
        <v>137.77992705728599</v>
      </c>
      <c r="R70">
        <v>134.57560046914699</v>
      </c>
      <c r="S70">
        <v>121.902950999265</v>
      </c>
      <c r="T70">
        <v>105.80495958858199</v>
      </c>
      <c r="U70">
        <v>95.497445093246796</v>
      </c>
      <c r="V70">
        <v>96.496176799090406</v>
      </c>
      <c r="AD70">
        <v>117.721895752275</v>
      </c>
      <c r="AE70">
        <v>121.09639809736299</v>
      </c>
      <c r="AF70">
        <v>127.070273666243</v>
      </c>
      <c r="AG70">
        <v>153.43592729278501</v>
      </c>
      <c r="AH70">
        <v>149.69313643022701</v>
      </c>
      <c r="AI70">
        <v>135.87169194423299</v>
      </c>
      <c r="AJ70">
        <v>128.18745939010901</v>
      </c>
      <c r="AK70">
        <v>129.492783091842</v>
      </c>
      <c r="AL70">
        <v>152.264010973833</v>
      </c>
      <c r="AM70">
        <v>141.04024827655201</v>
      </c>
      <c r="AN70">
        <v>160.25532772920201</v>
      </c>
      <c r="AO70">
        <v>139.94459782394699</v>
      </c>
      <c r="AP70">
        <v>146.39938414552199</v>
      </c>
      <c r="AQ70">
        <v>150.22122704772099</v>
      </c>
      <c r="AR70">
        <v>138.83632559260499</v>
      </c>
      <c r="AS70">
        <v>156.91012655976601</v>
      </c>
      <c r="AT70">
        <v>144.87457096692</v>
      </c>
      <c r="AU70">
        <v>149.88694058013101</v>
      </c>
      <c r="AV70">
        <v>155.535848701221</v>
      </c>
      <c r="AW70">
        <v>140.72501216110601</v>
      </c>
      <c r="AX70">
        <v>134.44849678144399</v>
      </c>
      <c r="BD70">
        <v>135.77662011154314</v>
      </c>
      <c r="BE70">
        <v>103.30742826066665</v>
      </c>
    </row>
    <row r="71" spans="1:58" x14ac:dyDescent="0.35">
      <c r="A71">
        <v>246</v>
      </c>
      <c r="B71" s="1">
        <v>43263</v>
      </c>
      <c r="C71" t="s">
        <v>256</v>
      </c>
      <c r="D71">
        <v>170.38676206148401</v>
      </c>
      <c r="E71">
        <v>167.665484379915</v>
      </c>
      <c r="F71">
        <v>174.83127734985999</v>
      </c>
      <c r="G71">
        <v>162.93516458720799</v>
      </c>
      <c r="H71">
        <v>178.972053131915</v>
      </c>
      <c r="I71">
        <v>156.31219890572899</v>
      </c>
      <c r="J71">
        <v>167.56594009243199</v>
      </c>
      <c r="K71">
        <v>166.747764000263</v>
      </c>
      <c r="L71">
        <v>153.415210309804</v>
      </c>
      <c r="M71">
        <v>154.505406987334</v>
      </c>
      <c r="N71">
        <v>160.83185016517001</v>
      </c>
      <c r="O71">
        <v>148.310866241398</v>
      </c>
      <c r="P71">
        <v>144.43737720656199</v>
      </c>
      <c r="Q71">
        <v>142.900529234831</v>
      </c>
      <c r="R71">
        <v>136.65127520662</v>
      </c>
      <c r="S71">
        <v>126.044565456456</v>
      </c>
      <c r="T71">
        <v>120.417381935547</v>
      </c>
      <c r="U71">
        <v>105.187847929962</v>
      </c>
      <c r="V71">
        <v>105.09504802960601</v>
      </c>
      <c r="W71">
        <v>111.397317458823</v>
      </c>
      <c r="X71">
        <v>105.960490597015</v>
      </c>
      <c r="Y71">
        <v>113.062413121368</v>
      </c>
      <c r="Z71">
        <v>100.991600313609</v>
      </c>
      <c r="AA71">
        <v>99.614013083521996</v>
      </c>
      <c r="AB71">
        <v>109.546421153824</v>
      </c>
      <c r="AC71">
        <v>115.896196110348</v>
      </c>
      <c r="AD71">
        <v>122.639413130959</v>
      </c>
      <c r="AE71">
        <v>120.319796299996</v>
      </c>
      <c r="AF71">
        <v>126.311511511525</v>
      </c>
      <c r="AG71">
        <v>161.178464695012</v>
      </c>
      <c r="AH71">
        <v>163.752584762353</v>
      </c>
      <c r="AI71">
        <v>141.71122287787099</v>
      </c>
      <c r="AJ71">
        <v>136.590267638651</v>
      </c>
      <c r="AK71">
        <v>128.43085498919999</v>
      </c>
      <c r="AL71">
        <v>143.09352253593701</v>
      </c>
      <c r="AM71">
        <v>144.636677933193</v>
      </c>
      <c r="AN71">
        <v>156.13557254112399</v>
      </c>
      <c r="AO71">
        <v>139.449900307523</v>
      </c>
      <c r="AP71">
        <v>151.11773451666701</v>
      </c>
      <c r="AQ71">
        <v>151.244098039005</v>
      </c>
      <c r="AR71">
        <v>140.87423260828899</v>
      </c>
      <c r="AS71">
        <v>151.18199884468399</v>
      </c>
      <c r="AT71">
        <v>142.564260788262</v>
      </c>
      <c r="AU71">
        <v>141.93049880970599</v>
      </c>
      <c r="AV71">
        <v>149.047258135795</v>
      </c>
      <c r="AW71">
        <v>146.50338851754799</v>
      </c>
      <c r="AX71">
        <v>131.28886942013099</v>
      </c>
      <c r="AY71">
        <v>157.214057489975</v>
      </c>
      <c r="AZ71">
        <v>161.49861949371501</v>
      </c>
      <c r="BA71">
        <v>140.12049270363599</v>
      </c>
      <c r="BB71">
        <v>141.91201106896699</v>
      </c>
      <c r="BC71">
        <v>133.906134650637</v>
      </c>
      <c r="BD71">
        <v>140.85261344924936</v>
      </c>
      <c r="BE71">
        <v>108.38342159837288</v>
      </c>
    </row>
    <row r="72" spans="1:58" x14ac:dyDescent="0.35">
      <c r="A72">
        <v>247</v>
      </c>
      <c r="B72" s="1">
        <v>43266</v>
      </c>
      <c r="C72" t="s">
        <v>257</v>
      </c>
      <c r="D72">
        <v>156.31457379442799</v>
      </c>
      <c r="E72">
        <v>153.14228611519101</v>
      </c>
      <c r="F72">
        <v>153.78521589908701</v>
      </c>
      <c r="G72">
        <v>137.91117673545199</v>
      </c>
      <c r="H72">
        <v>151.32529538489899</v>
      </c>
      <c r="I72">
        <v>135.773225720054</v>
      </c>
      <c r="J72">
        <v>146.49007210089101</v>
      </c>
      <c r="K72">
        <v>143.315290384939</v>
      </c>
      <c r="L72">
        <v>128.40509287321601</v>
      </c>
      <c r="M72">
        <v>140.793917429115</v>
      </c>
      <c r="N72">
        <v>147.314750784815</v>
      </c>
      <c r="O72">
        <v>131.420593583331</v>
      </c>
      <c r="P72">
        <v>129.57666064187401</v>
      </c>
      <c r="Q72">
        <v>132.28853625310799</v>
      </c>
      <c r="R72">
        <v>128.03905233200999</v>
      </c>
      <c r="S72">
        <v>113.91344095298</v>
      </c>
      <c r="T72">
        <v>99.737645272928901</v>
      </c>
      <c r="U72">
        <v>90.679744781885702</v>
      </c>
      <c r="V72">
        <v>88.966867626814604</v>
      </c>
      <c r="W72">
        <v>95.554738424137994</v>
      </c>
      <c r="X72">
        <v>86.887913072811401</v>
      </c>
      <c r="Y72">
        <v>92.535221383202298</v>
      </c>
      <c r="Z72">
        <v>83.188745524405604</v>
      </c>
      <c r="AA72">
        <v>81.707145033989207</v>
      </c>
      <c r="AB72">
        <v>96.921577018562004</v>
      </c>
      <c r="AC72">
        <v>99.193906711024994</v>
      </c>
      <c r="AD72">
        <v>108.580494686713</v>
      </c>
      <c r="AE72">
        <v>99.504866646595701</v>
      </c>
      <c r="AF72">
        <v>106.541526529263</v>
      </c>
      <c r="AG72">
        <v>134.02164211823199</v>
      </c>
      <c r="AH72">
        <v>133.34335675336999</v>
      </c>
      <c r="AI72">
        <v>118.060980819942</v>
      </c>
      <c r="AJ72">
        <v>113.268071274701</v>
      </c>
      <c r="AK72">
        <v>109.54984785035499</v>
      </c>
      <c r="AL72">
        <v>116.380432848692</v>
      </c>
      <c r="AM72">
        <v>114.77372840594499</v>
      </c>
      <c r="AN72">
        <v>135.36886021325199</v>
      </c>
      <c r="AO72">
        <v>121.896803059433</v>
      </c>
      <c r="AP72">
        <v>133.94263451164699</v>
      </c>
      <c r="AQ72">
        <v>138.67407887261899</v>
      </c>
      <c r="AR72">
        <v>129.419723266213</v>
      </c>
      <c r="AS72">
        <v>150.920775076892</v>
      </c>
      <c r="AT72">
        <v>143.933144726889</v>
      </c>
      <c r="AU72">
        <v>134.30893483290501</v>
      </c>
      <c r="AV72">
        <v>142.02493660113299</v>
      </c>
      <c r="AW72">
        <v>133.927261126774</v>
      </c>
      <c r="AX72">
        <v>126.09919028511101</v>
      </c>
      <c r="AY72">
        <v>139.53818886300101</v>
      </c>
      <c r="AZ72">
        <v>133.698466959423</v>
      </c>
      <c r="BA72">
        <v>117.617564989082</v>
      </c>
      <c r="BB72">
        <v>127.920565591228</v>
      </c>
      <c r="BC72">
        <v>130.05462494474901</v>
      </c>
      <c r="BD72">
        <v>123.81833437864066</v>
      </c>
      <c r="BE72">
        <v>91.349142527764172</v>
      </c>
    </row>
    <row r="73" spans="1:58" x14ac:dyDescent="0.35">
      <c r="A73">
        <v>248</v>
      </c>
      <c r="B73" s="1">
        <v>43266</v>
      </c>
      <c r="C73" t="s">
        <v>258</v>
      </c>
      <c r="D73">
        <v>159.55218446919301</v>
      </c>
      <c r="E73">
        <v>158.64976624705599</v>
      </c>
      <c r="F73">
        <v>162.97850003150299</v>
      </c>
      <c r="G73">
        <v>148.39339500784101</v>
      </c>
      <c r="H73">
        <v>164.33322725255499</v>
      </c>
      <c r="I73">
        <v>146.22545258446399</v>
      </c>
      <c r="J73">
        <v>155.957555550053</v>
      </c>
      <c r="K73">
        <v>153.312544255836</v>
      </c>
      <c r="L73">
        <v>138.20475792734899</v>
      </c>
      <c r="M73">
        <v>143.12171888675201</v>
      </c>
      <c r="N73">
        <v>153.42012428345399</v>
      </c>
      <c r="O73">
        <v>141.11753579129299</v>
      </c>
      <c r="P73">
        <v>140.71464813305599</v>
      </c>
      <c r="Q73">
        <v>136.42969025171899</v>
      </c>
      <c r="R73">
        <v>132.379288263571</v>
      </c>
      <c r="S73">
        <v>120.865168568211</v>
      </c>
      <c r="T73">
        <v>109.152071287167</v>
      </c>
      <c r="U73">
        <v>97.790506127484505</v>
      </c>
      <c r="V73">
        <v>92.812331108068605</v>
      </c>
      <c r="W73">
        <v>98.422471225412593</v>
      </c>
      <c r="X73">
        <v>90.280276132138496</v>
      </c>
      <c r="Y73">
        <v>96.197903313966407</v>
      </c>
      <c r="Z73">
        <v>85.060101825782496</v>
      </c>
      <c r="AA73">
        <v>86.611118101326795</v>
      </c>
      <c r="AB73">
        <v>97.414671044677206</v>
      </c>
      <c r="AC73">
        <v>102.970195861166</v>
      </c>
      <c r="AD73">
        <v>110.223570105419</v>
      </c>
      <c r="AE73">
        <v>101.356438484018</v>
      </c>
      <c r="AF73">
        <v>112.819047887102</v>
      </c>
      <c r="AG73">
        <v>137.41405995902701</v>
      </c>
      <c r="AH73">
        <v>137.607735868052</v>
      </c>
      <c r="AI73">
        <v>119.558030065997</v>
      </c>
      <c r="AJ73">
        <v>113.398634348508</v>
      </c>
      <c r="AK73">
        <v>94.997380483882495</v>
      </c>
      <c r="AL73">
        <v>115.01601495108601</v>
      </c>
      <c r="AM73">
        <v>116.69613933487599</v>
      </c>
      <c r="AN73">
        <v>134.67907932668999</v>
      </c>
      <c r="AO73">
        <v>118.06829267220699</v>
      </c>
      <c r="AP73">
        <v>126.349336142506</v>
      </c>
      <c r="AQ73">
        <v>131.70370348110399</v>
      </c>
      <c r="AR73">
        <v>125.98124045192201</v>
      </c>
      <c r="AS73">
        <v>153.407736005565</v>
      </c>
      <c r="AT73">
        <v>152.910408739259</v>
      </c>
      <c r="AU73">
        <v>127.30892811936501</v>
      </c>
      <c r="AV73">
        <v>127.88341686607799</v>
      </c>
      <c r="AW73">
        <v>122.470784128937</v>
      </c>
      <c r="AX73">
        <v>106.348803711266</v>
      </c>
      <c r="AY73">
        <v>128.839902665409</v>
      </c>
      <c r="AZ73">
        <v>130.21460918099501</v>
      </c>
      <c r="BA73">
        <v>113.11048339485799</v>
      </c>
      <c r="BB73">
        <v>121.08904691532</v>
      </c>
      <c r="BC73">
        <v>117.514728583435</v>
      </c>
      <c r="BD73">
        <v>125.1795145269996</v>
      </c>
      <c r="BE73">
        <v>92.710322676123113</v>
      </c>
    </row>
    <row r="74" spans="1:58" x14ac:dyDescent="0.35">
      <c r="A74">
        <v>249</v>
      </c>
      <c r="B74" s="1">
        <v>43267</v>
      </c>
      <c r="C74" t="s">
        <v>259</v>
      </c>
      <c r="D74">
        <v>150.37062040350801</v>
      </c>
      <c r="E74">
        <v>141.95256920897</v>
      </c>
      <c r="F74">
        <v>134.830698142373</v>
      </c>
      <c r="G74">
        <v>127.113974975261</v>
      </c>
      <c r="H74">
        <v>138.78054144888401</v>
      </c>
      <c r="I74">
        <v>125.5725222531</v>
      </c>
      <c r="O74">
        <v>122.056697410276</v>
      </c>
      <c r="P74">
        <v>124.471316471861</v>
      </c>
      <c r="Q74">
        <v>127.318340086614</v>
      </c>
      <c r="R74">
        <v>113.348348246234</v>
      </c>
      <c r="S74">
        <v>105.42162704426001</v>
      </c>
      <c r="T74">
        <v>92.379881980854606</v>
      </c>
      <c r="U74">
        <v>82.926955137160306</v>
      </c>
      <c r="V74">
        <v>81.571682819693606</v>
      </c>
      <c r="W74">
        <v>82.401154262067806</v>
      </c>
      <c r="X74">
        <v>74.590237599323601</v>
      </c>
      <c r="Y74">
        <v>84.213579574204601</v>
      </c>
      <c r="Z74">
        <v>76.7133278117375</v>
      </c>
      <c r="AA74">
        <v>75.143049557179907</v>
      </c>
      <c r="AB74">
        <v>85.696177984538295</v>
      </c>
      <c r="AJ74">
        <v>109.238462847002</v>
      </c>
      <c r="AK74">
        <v>101.54940459391101</v>
      </c>
      <c r="AL74">
        <v>102.883888094724</v>
      </c>
      <c r="AM74">
        <v>99.102037811974498</v>
      </c>
      <c r="AN74">
        <v>119.12495654080099</v>
      </c>
      <c r="AO74">
        <v>110.80817796550301</v>
      </c>
      <c r="AP74">
        <v>119.30782503765499</v>
      </c>
      <c r="AQ74">
        <v>127.04154691156801</v>
      </c>
      <c r="AR74">
        <v>121.713994305114</v>
      </c>
      <c r="AX74">
        <v>116.14224094060199</v>
      </c>
      <c r="AY74">
        <v>130.97684862914801</v>
      </c>
      <c r="AZ74">
        <v>124.711715938558</v>
      </c>
      <c r="BA74">
        <v>117.58654475188099</v>
      </c>
      <c r="BB74">
        <v>127.285853231308</v>
      </c>
      <c r="BC74">
        <v>119.303371404617</v>
      </c>
      <c r="BD74">
        <v>111.24714775492768</v>
      </c>
      <c r="BE74">
        <v>78.777955904051197</v>
      </c>
    </row>
    <row r="75" spans="1:58" x14ac:dyDescent="0.35">
      <c r="A75">
        <v>250</v>
      </c>
      <c r="B75" s="1">
        <v>43282</v>
      </c>
      <c r="C75" t="s">
        <v>92</v>
      </c>
      <c r="D75">
        <v>167.96982595386001</v>
      </c>
      <c r="E75">
        <v>166.61693027151901</v>
      </c>
      <c r="F75">
        <v>164.21298351327701</v>
      </c>
      <c r="G75">
        <v>148.754237181305</v>
      </c>
      <c r="H75">
        <v>166.48958132254799</v>
      </c>
      <c r="I75">
        <v>152.99206471585799</v>
      </c>
      <c r="J75">
        <v>154.967548587707</v>
      </c>
      <c r="K75">
        <v>162.349835834641</v>
      </c>
      <c r="L75">
        <v>140.08513029223701</v>
      </c>
      <c r="M75">
        <v>150.82546551623801</v>
      </c>
      <c r="N75">
        <v>168.90317817457</v>
      </c>
      <c r="O75">
        <v>149.59274785523399</v>
      </c>
      <c r="P75">
        <v>148.14357880606599</v>
      </c>
      <c r="Q75">
        <v>135.31988030362501</v>
      </c>
      <c r="R75">
        <v>134.45770520123699</v>
      </c>
      <c r="S75">
        <v>118.324437314924</v>
      </c>
      <c r="T75">
        <v>113.63940657923401</v>
      </c>
      <c r="U75">
        <v>107.928873479334</v>
      </c>
      <c r="V75">
        <v>103.507069363291</v>
      </c>
      <c r="W75">
        <v>110.17828548652901</v>
      </c>
      <c r="X75">
        <v>103.5464546618</v>
      </c>
      <c r="Y75">
        <v>114.97922483535</v>
      </c>
      <c r="Z75">
        <v>100.42103341783699</v>
      </c>
      <c r="AA75">
        <v>101.404681773706</v>
      </c>
      <c r="AB75">
        <v>118.032796130335</v>
      </c>
      <c r="AC75">
        <v>129.87942463904</v>
      </c>
      <c r="AD75">
        <v>133.06732357791299</v>
      </c>
      <c r="AE75">
        <v>124.439431230699</v>
      </c>
      <c r="AF75">
        <v>134.75959686163</v>
      </c>
      <c r="AG75">
        <v>155.71465856780699</v>
      </c>
      <c r="AH75">
        <v>157.83763601451301</v>
      </c>
      <c r="AI75">
        <v>141.49147141212899</v>
      </c>
      <c r="AJ75">
        <v>130.20551946690301</v>
      </c>
      <c r="AK75">
        <v>114.816535685644</v>
      </c>
      <c r="AL75">
        <v>127.010063574678</v>
      </c>
      <c r="AM75">
        <v>146.744124689774</v>
      </c>
      <c r="AN75">
        <v>165.213045910555</v>
      </c>
      <c r="AO75">
        <v>156.96510596847801</v>
      </c>
      <c r="AP75">
        <v>153.92156135420001</v>
      </c>
      <c r="AQ75">
        <v>154.50816804047801</v>
      </c>
      <c r="AR75">
        <v>136.9063616322</v>
      </c>
      <c r="AS75">
        <v>160.91700265513799</v>
      </c>
      <c r="AT75">
        <v>165.72031974177099</v>
      </c>
      <c r="AU75">
        <v>161.68321616474</v>
      </c>
      <c r="AV75">
        <v>159.67910089076801</v>
      </c>
      <c r="AW75">
        <v>151.27455915982901</v>
      </c>
      <c r="AX75">
        <v>146.43209041804599</v>
      </c>
      <c r="AY75">
        <v>168.82545882593899</v>
      </c>
      <c r="AZ75">
        <v>166.062223640984</v>
      </c>
      <c r="BA75">
        <v>153.29967771104401</v>
      </c>
      <c r="BB75">
        <v>161.88081893741199</v>
      </c>
      <c r="BC75">
        <v>153.67494999017799</v>
      </c>
      <c r="BD75">
        <v>142.62639237182213</v>
      </c>
      <c r="BE75">
        <v>110.15720052094565</v>
      </c>
    </row>
    <row r="76" spans="1:58" x14ac:dyDescent="0.35">
      <c r="A76">
        <v>251</v>
      </c>
      <c r="B76" s="1">
        <v>43283</v>
      </c>
      <c r="C76" t="s">
        <v>260</v>
      </c>
      <c r="I76">
        <v>142.09792859107799</v>
      </c>
      <c r="J76">
        <v>141.45080939136901</v>
      </c>
      <c r="K76">
        <v>144.142095614505</v>
      </c>
      <c r="L76">
        <v>137.783564786444</v>
      </c>
      <c r="M76">
        <v>146.68012669855099</v>
      </c>
      <c r="N76">
        <v>143.04362212233701</v>
      </c>
      <c r="O76">
        <v>136.389810055878</v>
      </c>
      <c r="P76">
        <v>130.98232375934199</v>
      </c>
      <c r="Q76">
        <v>126.19183284446601</v>
      </c>
      <c r="R76">
        <v>113.106643569068</v>
      </c>
      <c r="AB76">
        <v>100.798487591898</v>
      </c>
      <c r="AC76">
        <v>116.80542391374701</v>
      </c>
      <c r="AD76">
        <v>118.658857124788</v>
      </c>
      <c r="AE76">
        <v>116.609415896304</v>
      </c>
      <c r="AF76">
        <v>120.04519565645199</v>
      </c>
      <c r="AG76">
        <v>141.70700737608499</v>
      </c>
      <c r="AH76">
        <v>138.46138439159199</v>
      </c>
      <c r="AI76">
        <v>125.582167209037</v>
      </c>
      <c r="AJ76">
        <v>111.60697444208</v>
      </c>
      <c r="AK76">
        <v>100.723500522503</v>
      </c>
      <c r="AQ76">
        <v>143.93044127818999</v>
      </c>
      <c r="AR76">
        <v>131.81875740762399</v>
      </c>
      <c r="AS76">
        <v>157.11947805236801</v>
      </c>
      <c r="AT76">
        <v>147.920661921359</v>
      </c>
      <c r="AU76">
        <v>146.67667559966901</v>
      </c>
      <c r="AV76">
        <v>145.507252666422</v>
      </c>
      <c r="AW76">
        <v>132.643049731113</v>
      </c>
      <c r="AX76">
        <v>139.80693443094299</v>
      </c>
      <c r="AY76">
        <v>151.90685833735</v>
      </c>
      <c r="AZ76">
        <v>149.46465608253399</v>
      </c>
      <c r="BD76">
        <v>133.32206456883654</v>
      </c>
      <c r="BE76">
        <v>100.85287271796005</v>
      </c>
    </row>
    <row r="77" spans="1:58" x14ac:dyDescent="0.35">
      <c r="A77">
        <v>252</v>
      </c>
      <c r="B77" s="1">
        <v>43283</v>
      </c>
      <c r="C77" t="s">
        <v>261</v>
      </c>
      <c r="D77">
        <v>174.62757953108499</v>
      </c>
      <c r="E77">
        <v>169.78179354413399</v>
      </c>
      <c r="F77">
        <v>170.02054935389799</v>
      </c>
      <c r="G77">
        <v>156.942986967964</v>
      </c>
      <c r="H77">
        <v>171.95095329101699</v>
      </c>
      <c r="I77">
        <v>157.74384152009199</v>
      </c>
      <c r="J77">
        <v>158.27425860681799</v>
      </c>
      <c r="K77">
        <v>160.00620416770701</v>
      </c>
      <c r="L77">
        <v>148.01633268864001</v>
      </c>
      <c r="M77">
        <v>158.138543102266</v>
      </c>
      <c r="N77">
        <v>159.51076832010801</v>
      </c>
      <c r="O77">
        <v>152.39005551343999</v>
      </c>
      <c r="P77">
        <v>150.99333603597199</v>
      </c>
      <c r="Q77">
        <v>145.073404747409</v>
      </c>
      <c r="R77">
        <v>136.36119358919899</v>
      </c>
      <c r="S77">
        <v>129.28767626877601</v>
      </c>
      <c r="T77">
        <v>118.75081518777699</v>
      </c>
      <c r="U77">
        <v>110.218712844395</v>
      </c>
      <c r="V77">
        <v>109.652567685411</v>
      </c>
      <c r="W77">
        <v>115.985400286711</v>
      </c>
      <c r="X77">
        <v>102.85946624346801</v>
      </c>
      <c r="Y77">
        <v>105.897263238528</v>
      </c>
      <c r="Z77">
        <v>91.819797092530393</v>
      </c>
      <c r="AA77">
        <v>94.156262578765606</v>
      </c>
      <c r="AB77">
        <v>103.328541305131</v>
      </c>
      <c r="AC77">
        <v>117.742846880158</v>
      </c>
      <c r="AD77">
        <v>128.26405162753801</v>
      </c>
      <c r="AE77">
        <v>112.678310912665</v>
      </c>
      <c r="AF77">
        <v>125.23009896237301</v>
      </c>
      <c r="AG77">
        <v>151.726533585043</v>
      </c>
      <c r="AH77">
        <v>148.14396894428901</v>
      </c>
      <c r="AI77">
        <v>130.47627542377299</v>
      </c>
      <c r="AJ77">
        <v>120.865862546646</v>
      </c>
      <c r="AK77">
        <v>112.538617437464</v>
      </c>
      <c r="AL77">
        <v>122.800735720584</v>
      </c>
      <c r="AM77">
        <v>141.57503867454599</v>
      </c>
      <c r="AN77">
        <v>157.630359556858</v>
      </c>
      <c r="AO77">
        <v>143.84255749336401</v>
      </c>
      <c r="AP77">
        <v>146.83999890482201</v>
      </c>
      <c r="AQ77">
        <v>146.94777495877199</v>
      </c>
      <c r="AR77">
        <v>132.74313241103101</v>
      </c>
      <c r="AS77">
        <v>157.196477748413</v>
      </c>
      <c r="AT77">
        <v>145.510200727306</v>
      </c>
      <c r="AU77">
        <v>145.13972935622701</v>
      </c>
      <c r="AV77">
        <v>148.50291804973199</v>
      </c>
      <c r="AW77">
        <v>138.723546616215</v>
      </c>
      <c r="AX77">
        <v>140.519640748455</v>
      </c>
      <c r="AY77">
        <v>154.86509481620101</v>
      </c>
      <c r="AZ77">
        <v>152.41682716594201</v>
      </c>
      <c r="BA77">
        <v>134.307685882935</v>
      </c>
      <c r="BB77">
        <v>142.63991350543</v>
      </c>
      <c r="BC77">
        <v>136.40143202945299</v>
      </c>
      <c r="BD77">
        <v>138.23188335379763</v>
      </c>
      <c r="BE77">
        <v>105.76269150292114</v>
      </c>
    </row>
    <row r="78" spans="1:58" x14ac:dyDescent="0.35">
      <c r="A78">
        <v>253</v>
      </c>
      <c r="B78" s="1">
        <v>43286</v>
      </c>
      <c r="C78" t="s">
        <v>262</v>
      </c>
      <c r="D78">
        <v>176.741341221986</v>
      </c>
      <c r="E78">
        <v>171.289478977318</v>
      </c>
      <c r="F78">
        <v>170.429349194103</v>
      </c>
      <c r="G78">
        <v>157.43379620612399</v>
      </c>
      <c r="H78">
        <v>167.03811683093599</v>
      </c>
      <c r="I78">
        <v>154.472173531143</v>
      </c>
      <c r="J78">
        <v>155.37599723228399</v>
      </c>
      <c r="K78">
        <v>163.21361115280601</v>
      </c>
      <c r="L78">
        <v>164.498381086248</v>
      </c>
      <c r="M78">
        <v>169.60279541652801</v>
      </c>
      <c r="N78">
        <v>156.36518864700199</v>
      </c>
      <c r="O78">
        <v>141.74370214254799</v>
      </c>
      <c r="P78">
        <v>141.340918877588</v>
      </c>
      <c r="Q78">
        <v>135.26118686077101</v>
      </c>
      <c r="R78">
        <v>127.122859191277</v>
      </c>
      <c r="S78">
        <v>135.92139639132401</v>
      </c>
      <c r="T78">
        <v>121.169455244042</v>
      </c>
      <c r="U78">
        <v>128.47535588510399</v>
      </c>
      <c r="V78">
        <v>111.96139295732399</v>
      </c>
      <c r="W78">
        <v>106.716829814885</v>
      </c>
      <c r="X78">
        <v>124.91622140877099</v>
      </c>
      <c r="Y78">
        <v>104.950845926765</v>
      </c>
      <c r="Z78">
        <v>91.929343888163402</v>
      </c>
      <c r="AA78">
        <v>92.485809121542601</v>
      </c>
      <c r="AB78">
        <v>128.48768467633499</v>
      </c>
      <c r="AC78">
        <v>143.894599080544</v>
      </c>
      <c r="AD78">
        <v>120.029698322331</v>
      </c>
      <c r="AE78">
        <v>135.52904793444901</v>
      </c>
      <c r="AF78">
        <v>133.68459009352799</v>
      </c>
      <c r="AG78">
        <v>167.57184072816699</v>
      </c>
      <c r="AH78">
        <v>160.847018796117</v>
      </c>
      <c r="AI78">
        <v>132.53331599852001</v>
      </c>
      <c r="AJ78">
        <v>120.72956180224401</v>
      </c>
      <c r="AK78">
        <v>120.235291459891</v>
      </c>
      <c r="AL78">
        <v>162.919557955969</v>
      </c>
      <c r="AM78">
        <v>165.32156481971199</v>
      </c>
      <c r="AN78">
        <v>143.712335713264</v>
      </c>
      <c r="AO78">
        <v>178.880489996042</v>
      </c>
      <c r="AP78">
        <v>166.50645003371801</v>
      </c>
      <c r="AQ78">
        <v>143.240900248911</v>
      </c>
      <c r="AR78">
        <v>135.11687049360199</v>
      </c>
      <c r="AS78">
        <v>180.817004205383</v>
      </c>
      <c r="AT78">
        <v>164.33216527173499</v>
      </c>
      <c r="AU78">
        <v>191.68157306707499</v>
      </c>
      <c r="AV78">
        <v>153.720845611855</v>
      </c>
      <c r="AW78">
        <v>163.200387606476</v>
      </c>
      <c r="AX78">
        <v>171.53360582766101</v>
      </c>
      <c r="AY78">
        <v>155.927120553609</v>
      </c>
      <c r="AZ78">
        <v>189.42764910347199</v>
      </c>
      <c r="BA78">
        <v>154.047918488644</v>
      </c>
      <c r="BB78">
        <v>173.280631940859</v>
      </c>
      <c r="BC78">
        <v>156.71114487491701</v>
      </c>
      <c r="BD78">
        <v>147.77646945983875</v>
      </c>
      <c r="BE78">
        <v>115.30727760896227</v>
      </c>
    </row>
    <row r="79" spans="1:58" x14ac:dyDescent="0.35">
      <c r="A79">
        <v>254</v>
      </c>
      <c r="B79" s="1">
        <v>43290</v>
      </c>
      <c r="C79" t="s">
        <v>263</v>
      </c>
      <c r="D79">
        <v>155.00900999492799</v>
      </c>
      <c r="E79">
        <v>156.90143043272201</v>
      </c>
      <c r="F79">
        <v>154.15479640626901</v>
      </c>
      <c r="G79">
        <v>145.85406022245499</v>
      </c>
      <c r="H79">
        <v>162.92779603773201</v>
      </c>
      <c r="I79">
        <v>146.47885671884799</v>
      </c>
      <c r="J79">
        <v>153.81939702953801</v>
      </c>
      <c r="K79">
        <v>162.793033634474</v>
      </c>
      <c r="L79">
        <v>148.18119596222101</v>
      </c>
      <c r="M79">
        <v>152.14404313026199</v>
      </c>
      <c r="T79">
        <v>118.796646971675</v>
      </c>
      <c r="U79">
        <v>111.671570027424</v>
      </c>
      <c r="V79">
        <v>113.43609334803</v>
      </c>
      <c r="W79">
        <v>115.452172589055</v>
      </c>
      <c r="X79">
        <v>101.914018531152</v>
      </c>
      <c r="Y79">
        <v>109.074799009721</v>
      </c>
      <c r="Z79">
        <v>90.818726099608298</v>
      </c>
      <c r="AA79">
        <v>92.420293306727203</v>
      </c>
      <c r="AB79">
        <v>107.713803882817</v>
      </c>
      <c r="AC79">
        <v>126.907313133652</v>
      </c>
      <c r="AD79">
        <v>125.319580219144</v>
      </c>
      <c r="AE79">
        <v>118.413724015388</v>
      </c>
      <c r="AF79">
        <v>120.968981892168</v>
      </c>
      <c r="AL79">
        <v>147.19552567515399</v>
      </c>
      <c r="AM79">
        <v>143.09497598085699</v>
      </c>
      <c r="AN79">
        <v>152.792456611267</v>
      </c>
      <c r="AO79">
        <v>141.20774729906901</v>
      </c>
      <c r="AP79">
        <v>145.39963471566699</v>
      </c>
      <c r="AQ79">
        <v>158.023701611533</v>
      </c>
      <c r="AR79">
        <v>151.03975393465299</v>
      </c>
      <c r="AS79">
        <v>174.49145346126599</v>
      </c>
      <c r="AT79">
        <v>162.59965031047599</v>
      </c>
      <c r="BA79">
        <v>139.392838769473</v>
      </c>
      <c r="BB79">
        <v>148.390414534337</v>
      </c>
      <c r="BC79">
        <v>136.284529294603</v>
      </c>
      <c r="BD79">
        <v>136.88811499412472</v>
      </c>
      <c r="BE79">
        <v>104.41892314324824</v>
      </c>
    </row>
    <row r="80" spans="1:58" x14ac:dyDescent="0.35">
      <c r="A80">
        <v>255</v>
      </c>
      <c r="B80" s="1">
        <v>43291</v>
      </c>
      <c r="C80" t="s">
        <v>86</v>
      </c>
      <c r="D80">
        <v>173.00231547808301</v>
      </c>
      <c r="E80">
        <v>174.42789438820401</v>
      </c>
      <c r="F80">
        <v>177.708697872279</v>
      </c>
      <c r="G80">
        <v>167.818143137692</v>
      </c>
      <c r="H80">
        <v>186.43187738509801</v>
      </c>
      <c r="I80">
        <v>163.51316621739701</v>
      </c>
      <c r="J80">
        <v>168.12305787399899</v>
      </c>
      <c r="K80">
        <v>182.078701429419</v>
      </c>
      <c r="L80">
        <v>156.99019536575599</v>
      </c>
      <c r="M80">
        <v>164.40843431659999</v>
      </c>
      <c r="N80">
        <v>169.096705284466</v>
      </c>
      <c r="O80">
        <v>157.40414430657299</v>
      </c>
      <c r="P80">
        <v>151.44278748596599</v>
      </c>
      <c r="Q80">
        <v>145.220765614481</v>
      </c>
      <c r="R80">
        <v>148.24141292690899</v>
      </c>
      <c r="S80">
        <v>138.890990489079</v>
      </c>
      <c r="T80">
        <v>127.934336978338</v>
      </c>
      <c r="U80">
        <v>122.794225578557</v>
      </c>
      <c r="V80">
        <v>121.841990423967</v>
      </c>
      <c r="W80">
        <v>122.76777743621</v>
      </c>
      <c r="X80">
        <v>107.975572768308</v>
      </c>
      <c r="Y80">
        <v>115.71538170925901</v>
      </c>
      <c r="Z80">
        <v>99.703481489862796</v>
      </c>
      <c r="AA80">
        <v>98.149803735574196</v>
      </c>
      <c r="AB80">
        <v>110.53050318687001</v>
      </c>
      <c r="AC80">
        <v>129.98594281669301</v>
      </c>
      <c r="AD80">
        <v>129.622751442462</v>
      </c>
      <c r="AE80">
        <v>123.565196370566</v>
      </c>
      <c r="AF80">
        <v>139.33725593288401</v>
      </c>
      <c r="AG80">
        <v>169.333175762531</v>
      </c>
      <c r="AH80">
        <v>160.79453493532</v>
      </c>
      <c r="AI80">
        <v>159.897391351583</v>
      </c>
      <c r="AJ80">
        <v>149.20650579574999</v>
      </c>
      <c r="AK80">
        <v>146.060457291745</v>
      </c>
      <c r="AL80">
        <v>161.56414852878601</v>
      </c>
      <c r="AM80">
        <v>154.18855470632599</v>
      </c>
      <c r="AN80">
        <v>167.85549739394301</v>
      </c>
      <c r="AO80">
        <v>159.05345042949099</v>
      </c>
      <c r="AP80">
        <v>156.46901323615899</v>
      </c>
      <c r="AQ80">
        <v>167.34885980493601</v>
      </c>
      <c r="AR80">
        <v>157.72827846409001</v>
      </c>
      <c r="AS80">
        <v>185.33718103787501</v>
      </c>
      <c r="AT80">
        <v>174.04062480922201</v>
      </c>
      <c r="AU80">
        <v>172.135431468691</v>
      </c>
      <c r="AV80">
        <v>161.896951451207</v>
      </c>
      <c r="AW80">
        <v>162.77359386629399</v>
      </c>
      <c r="AX80">
        <v>162.97659681171399</v>
      </c>
      <c r="AY80">
        <v>173.66465424532299</v>
      </c>
      <c r="AZ80">
        <v>170.76897786705899</v>
      </c>
      <c r="BA80">
        <v>154.48745607561</v>
      </c>
      <c r="BB80">
        <v>160.55482489786701</v>
      </c>
      <c r="BC80">
        <v>147.189788154746</v>
      </c>
      <c r="BD80">
        <v>152.11633572745805</v>
      </c>
      <c r="BE80">
        <v>119.64714387658157</v>
      </c>
    </row>
    <row r="81" spans="1:58" x14ac:dyDescent="0.35">
      <c r="A81">
        <v>256</v>
      </c>
      <c r="B81" s="1">
        <v>43291</v>
      </c>
      <c r="C81" t="s">
        <v>264</v>
      </c>
      <c r="D81">
        <v>182.79723103814499</v>
      </c>
      <c r="E81">
        <v>183.01959346566801</v>
      </c>
      <c r="F81">
        <v>189.87671967871501</v>
      </c>
      <c r="G81">
        <v>181.38030059634701</v>
      </c>
      <c r="H81">
        <v>192.77976193928501</v>
      </c>
      <c r="I81">
        <v>171.63102203055001</v>
      </c>
      <c r="J81">
        <v>170.54065847736501</v>
      </c>
      <c r="K81">
        <v>174.49891353328101</v>
      </c>
      <c r="L81">
        <v>161.400918141239</v>
      </c>
      <c r="M81">
        <v>166.12963511535199</v>
      </c>
      <c r="N81">
        <v>164.77848621283201</v>
      </c>
      <c r="O81">
        <v>164.32290118244401</v>
      </c>
      <c r="P81">
        <v>159.67185748354399</v>
      </c>
      <c r="Q81">
        <v>149.513872601472</v>
      </c>
      <c r="R81">
        <v>147.66767261250101</v>
      </c>
      <c r="S81">
        <v>137.950522102354</v>
      </c>
      <c r="T81">
        <v>122.05611231873699</v>
      </c>
      <c r="U81">
        <v>119.47469338982199</v>
      </c>
      <c r="V81">
        <v>115.35913167762401</v>
      </c>
      <c r="W81">
        <v>127.174429687726</v>
      </c>
      <c r="X81">
        <v>107.68911398171301</v>
      </c>
      <c r="Y81">
        <v>113.800778859771</v>
      </c>
      <c r="Z81">
        <v>90.859166370873197</v>
      </c>
      <c r="AA81">
        <v>91.812346917488</v>
      </c>
      <c r="AB81">
        <v>104.496735361988</v>
      </c>
      <c r="AC81">
        <v>116.64456703998501</v>
      </c>
      <c r="AD81">
        <v>128.16520880021599</v>
      </c>
      <c r="AE81">
        <v>115.0053063045</v>
      </c>
      <c r="AF81">
        <v>127.44704013110599</v>
      </c>
      <c r="AG81">
        <v>164.782274534219</v>
      </c>
      <c r="AH81">
        <v>162.284859584733</v>
      </c>
      <c r="AI81">
        <v>157.31380269223399</v>
      </c>
      <c r="AJ81">
        <v>144.87741966656299</v>
      </c>
      <c r="AK81">
        <v>138.108183855688</v>
      </c>
      <c r="AL81">
        <v>149.20781147178499</v>
      </c>
      <c r="AM81">
        <v>146.957834209412</v>
      </c>
      <c r="AN81">
        <v>162.31294649728599</v>
      </c>
      <c r="AO81">
        <v>145.58598142215601</v>
      </c>
      <c r="AP81">
        <v>147.568368798291</v>
      </c>
      <c r="AQ81">
        <v>150.58911494639199</v>
      </c>
      <c r="AR81">
        <v>145.869219103532</v>
      </c>
      <c r="AS81">
        <v>168.057411336895</v>
      </c>
      <c r="AT81">
        <v>158.620237152416</v>
      </c>
      <c r="AU81">
        <v>152.42027714432999</v>
      </c>
      <c r="AV81">
        <v>143.52248340852199</v>
      </c>
      <c r="AW81">
        <v>144.03652238481601</v>
      </c>
      <c r="AX81">
        <v>149.26076937252199</v>
      </c>
      <c r="AY81">
        <v>161.47299201754399</v>
      </c>
      <c r="AZ81">
        <v>158.382344250058</v>
      </c>
      <c r="BA81">
        <v>144.10066445395699</v>
      </c>
      <c r="BB81">
        <v>142.05106979380599</v>
      </c>
      <c r="BC81">
        <v>143.21051436651501</v>
      </c>
      <c r="BD81">
        <v>147.27957306762144</v>
      </c>
      <c r="BE81">
        <v>114.81038121674496</v>
      </c>
    </row>
    <row r="82" spans="1:58" x14ac:dyDescent="0.35">
      <c r="A82">
        <v>257</v>
      </c>
      <c r="B82" s="1">
        <v>43298</v>
      </c>
      <c r="C82" t="s">
        <v>243</v>
      </c>
      <c r="D82">
        <v>158.467417474831</v>
      </c>
      <c r="E82">
        <v>154.14369194468799</v>
      </c>
      <c r="F82">
        <v>153.95528255850999</v>
      </c>
      <c r="G82">
        <v>147.575375141976</v>
      </c>
      <c r="N82">
        <v>143.70931139886599</v>
      </c>
      <c r="O82">
        <v>132.27149671606799</v>
      </c>
      <c r="P82">
        <v>135.29167031690901</v>
      </c>
      <c r="Q82">
        <v>127.514939140986</v>
      </c>
      <c r="AI82">
        <v>129.63369599624801</v>
      </c>
      <c r="AJ82">
        <v>123.179114775087</v>
      </c>
      <c r="BD82">
        <v>140.57419954641688</v>
      </c>
      <c r="BE82">
        <v>108.10500769554039</v>
      </c>
    </row>
    <row r="83" spans="1:58" x14ac:dyDescent="0.35">
      <c r="A83">
        <v>258</v>
      </c>
      <c r="B83" s="1">
        <v>43298</v>
      </c>
      <c r="C83" t="s">
        <v>265</v>
      </c>
      <c r="D83">
        <v>164.911979981352</v>
      </c>
      <c r="E83">
        <v>160.962422528323</v>
      </c>
      <c r="F83">
        <v>160.22750697861801</v>
      </c>
      <c r="G83">
        <v>150.16579421501601</v>
      </c>
      <c r="H83">
        <v>162.501364763319</v>
      </c>
      <c r="I83">
        <v>148.714832409526</v>
      </c>
      <c r="J83">
        <v>149.129806544671</v>
      </c>
      <c r="K83">
        <v>150.369717643055</v>
      </c>
      <c r="L83">
        <v>143.899904182391</v>
      </c>
      <c r="M83">
        <v>150.309661760431</v>
      </c>
      <c r="N83">
        <v>147.77328890210401</v>
      </c>
      <c r="O83">
        <v>136.64986617763</v>
      </c>
      <c r="P83">
        <v>137.47828419431301</v>
      </c>
      <c r="Q83">
        <v>135.52459271356801</v>
      </c>
      <c r="R83">
        <v>127.097392107386</v>
      </c>
      <c r="S83">
        <v>117.908078062735</v>
      </c>
      <c r="T83">
        <v>108.361796823235</v>
      </c>
      <c r="U83">
        <v>102.794023735745</v>
      </c>
      <c r="V83">
        <v>100.863452143125</v>
      </c>
      <c r="W83">
        <v>103.446359972582</v>
      </c>
      <c r="X83">
        <v>93.498697862412001</v>
      </c>
      <c r="Y83">
        <v>94.911304404145</v>
      </c>
      <c r="Z83">
        <v>77.389745750911402</v>
      </c>
      <c r="AA83">
        <v>74.494737743812095</v>
      </c>
      <c r="AB83">
        <v>87.215591263645805</v>
      </c>
      <c r="AC83">
        <v>101.54727000574</v>
      </c>
      <c r="AD83">
        <v>108.72874366174599</v>
      </c>
      <c r="AE83">
        <v>95.939573044663504</v>
      </c>
      <c r="AF83">
        <v>103.689294374753</v>
      </c>
      <c r="AG83">
        <v>134.338451538762</v>
      </c>
      <c r="AH83">
        <v>136.828894512457</v>
      </c>
      <c r="AI83">
        <v>122.83811640952</v>
      </c>
      <c r="AJ83">
        <v>118.615019079354</v>
      </c>
      <c r="AK83">
        <v>112.15111613309701</v>
      </c>
      <c r="AL83">
        <v>125.383486563375</v>
      </c>
      <c r="AM83">
        <v>124.383862882001</v>
      </c>
      <c r="AN83">
        <v>136.57771897035599</v>
      </c>
      <c r="AO83">
        <v>123.87364201320899</v>
      </c>
      <c r="AP83">
        <v>130.120451940126</v>
      </c>
      <c r="AQ83">
        <v>136.317643299205</v>
      </c>
      <c r="AR83">
        <v>127.77196630488601</v>
      </c>
      <c r="AS83">
        <v>148.62396890377801</v>
      </c>
      <c r="AT83">
        <v>141.975196807532</v>
      </c>
      <c r="AU83">
        <v>130.42556207841201</v>
      </c>
      <c r="AV83">
        <v>130.95829295875399</v>
      </c>
      <c r="AW83">
        <v>124.32014055785901</v>
      </c>
      <c r="AX83">
        <v>125.15418969901501</v>
      </c>
      <c r="AY83">
        <v>134.79507951157501</v>
      </c>
      <c r="AZ83">
        <v>129.318401744867</v>
      </c>
      <c r="BA83">
        <v>116.182873351688</v>
      </c>
      <c r="BB83">
        <v>122.37004061277401</v>
      </c>
      <c r="BC83">
        <v>107.903531552079</v>
      </c>
      <c r="BD83">
        <v>125.72562944953144</v>
      </c>
      <c r="BE83">
        <v>93.256437598654955</v>
      </c>
    </row>
    <row r="84" spans="1:58" x14ac:dyDescent="0.35">
      <c r="A84">
        <v>259</v>
      </c>
      <c r="B84" s="1">
        <v>43299</v>
      </c>
      <c r="C84" t="s">
        <v>266</v>
      </c>
      <c r="F84">
        <v>149.729013975789</v>
      </c>
      <c r="G84">
        <v>140.66972654288901</v>
      </c>
      <c r="H84">
        <v>156.959184902347</v>
      </c>
      <c r="I84">
        <v>137.25139798501701</v>
      </c>
      <c r="J84">
        <v>136.344868140514</v>
      </c>
      <c r="K84">
        <v>140.37294818097999</v>
      </c>
      <c r="L84">
        <v>133.13938962585101</v>
      </c>
      <c r="M84">
        <v>139.39691618742299</v>
      </c>
      <c r="V84">
        <v>104.60448075493299</v>
      </c>
      <c r="W84">
        <v>108.298292826088</v>
      </c>
      <c r="X84">
        <v>98.655047451485302</v>
      </c>
      <c r="Y84">
        <v>99.802093153916204</v>
      </c>
      <c r="Z84">
        <v>79.4497234268716</v>
      </c>
      <c r="AA84">
        <v>79.458281312175799</v>
      </c>
      <c r="AB84">
        <v>89.423249354953199</v>
      </c>
      <c r="AC84">
        <v>101.86985972074</v>
      </c>
      <c r="AD84">
        <v>113.37565516990701</v>
      </c>
      <c r="AE84">
        <v>98.784728052109301</v>
      </c>
      <c r="AF84">
        <v>106.558335825225</v>
      </c>
      <c r="AG84">
        <v>135.79859483395899</v>
      </c>
      <c r="AH84">
        <v>137.252772410072</v>
      </c>
      <c r="AN84">
        <v>138.89195419567901</v>
      </c>
      <c r="AO84">
        <v>130.48171348792201</v>
      </c>
      <c r="AP84">
        <v>133.15234387804301</v>
      </c>
      <c r="AQ84">
        <v>132.89826365493499</v>
      </c>
      <c r="AR84">
        <v>133.07873895710901</v>
      </c>
      <c r="AS84">
        <v>165.62558734233801</v>
      </c>
      <c r="AT84">
        <v>154.65501738862699</v>
      </c>
      <c r="AU84">
        <v>146.724514512957</v>
      </c>
      <c r="AV84">
        <v>142.19297097935501</v>
      </c>
      <c r="BD84">
        <v>125.49652214100701</v>
      </c>
      <c r="BE84">
        <v>93.027330290130521</v>
      </c>
    </row>
    <row r="85" spans="1:58" x14ac:dyDescent="0.35">
      <c r="A85">
        <v>260</v>
      </c>
      <c r="B85" s="1">
        <v>43301</v>
      </c>
      <c r="C85" t="s">
        <v>267</v>
      </c>
      <c r="D85">
        <v>174.231411972226</v>
      </c>
      <c r="E85">
        <v>174.34610517396399</v>
      </c>
      <c r="F85">
        <v>176.50033872794401</v>
      </c>
      <c r="G85">
        <v>167.75139130497101</v>
      </c>
      <c r="H85">
        <v>175.09304158083901</v>
      </c>
      <c r="I85">
        <v>160.47949884074001</v>
      </c>
      <c r="J85">
        <v>162.27223525826901</v>
      </c>
      <c r="K85">
        <v>159.699260285186</v>
      </c>
      <c r="L85">
        <v>153.57462734218799</v>
      </c>
      <c r="M85">
        <v>156.56087041644699</v>
      </c>
      <c r="N85">
        <v>158.61402292328799</v>
      </c>
      <c r="O85">
        <v>149.21459637369301</v>
      </c>
      <c r="P85">
        <v>147.57696110527499</v>
      </c>
      <c r="Q85">
        <v>145.81969954664899</v>
      </c>
      <c r="R85">
        <v>136.925524343701</v>
      </c>
      <c r="S85">
        <v>127.05028153719201</v>
      </c>
      <c r="T85">
        <v>116.25226909829701</v>
      </c>
      <c r="U85">
        <v>111.309071757479</v>
      </c>
      <c r="V85">
        <v>110.41066178016101</v>
      </c>
      <c r="W85">
        <v>113.515402035731</v>
      </c>
      <c r="X85">
        <v>105.24000296452201</v>
      </c>
      <c r="Y85">
        <v>107.581215400299</v>
      </c>
      <c r="Z85">
        <v>89.964490902119806</v>
      </c>
      <c r="AA85">
        <v>85.449046993447396</v>
      </c>
      <c r="AB85">
        <v>92.710906787641406</v>
      </c>
      <c r="AC85">
        <v>109.079452756726</v>
      </c>
      <c r="AD85">
        <v>116.48498582287201</v>
      </c>
      <c r="AE85">
        <v>108.92887846697</v>
      </c>
      <c r="AF85">
        <v>120.239024325176</v>
      </c>
      <c r="AG85">
        <v>145.02310203723499</v>
      </c>
      <c r="AH85">
        <v>148.99550942222299</v>
      </c>
      <c r="AI85">
        <v>136.594683732683</v>
      </c>
      <c r="AJ85">
        <v>130.197286580135</v>
      </c>
      <c r="AK85">
        <v>121.860024093947</v>
      </c>
      <c r="AL85">
        <v>137.00388909667399</v>
      </c>
      <c r="AM85">
        <v>133.96427323043599</v>
      </c>
      <c r="AN85">
        <v>145.80773316073501</v>
      </c>
      <c r="AO85">
        <v>133.88455295329899</v>
      </c>
      <c r="AP85">
        <v>137.804612585212</v>
      </c>
      <c r="AQ85">
        <v>146.35998626739101</v>
      </c>
      <c r="AR85">
        <v>136.153345408576</v>
      </c>
      <c r="AS85">
        <v>158.04679808641501</v>
      </c>
      <c r="AT85">
        <v>144.989916200702</v>
      </c>
      <c r="AU85">
        <v>137.2841930868</v>
      </c>
      <c r="AV85">
        <v>141.94778742070201</v>
      </c>
      <c r="AW85">
        <v>131.38853793561299</v>
      </c>
      <c r="AX85">
        <v>135.383954900194</v>
      </c>
      <c r="AY85">
        <v>144.91194851532401</v>
      </c>
      <c r="AZ85">
        <v>142.023750846258</v>
      </c>
      <c r="BA85">
        <v>119.61079056828601</v>
      </c>
      <c r="BB85">
        <v>128.01042345236399</v>
      </c>
      <c r="BC85">
        <v>120.17025118534799</v>
      </c>
      <c r="BD85">
        <v>135.96716589597244</v>
      </c>
      <c r="BE85">
        <v>103.49797404509596</v>
      </c>
    </row>
    <row r="86" spans="1:58" x14ac:dyDescent="0.35">
      <c r="A86">
        <v>261</v>
      </c>
      <c r="B86" s="1">
        <v>43303</v>
      </c>
      <c r="C86" t="s">
        <v>268</v>
      </c>
      <c r="Y86">
        <v>186.82492892655699</v>
      </c>
      <c r="Z86">
        <v>174.30973167412901</v>
      </c>
      <c r="AA86">
        <v>167.13049096967401</v>
      </c>
      <c r="AB86">
        <v>182.55237343082999</v>
      </c>
      <c r="AC86">
        <v>191.346462775752</v>
      </c>
      <c r="AD86">
        <v>194.11536633959199</v>
      </c>
      <c r="AE86">
        <v>186.75097020224001</v>
      </c>
      <c r="AF86">
        <v>191.710108527655</v>
      </c>
      <c r="AG86">
        <v>222.817746777651</v>
      </c>
      <c r="AH86">
        <v>210.98324507854801</v>
      </c>
      <c r="AI86">
        <v>154.05958807829501</v>
      </c>
      <c r="AJ86">
        <v>145.72664892646199</v>
      </c>
      <c r="AK86">
        <v>137.07909243844401</v>
      </c>
      <c r="AL86">
        <v>142.90720756981301</v>
      </c>
      <c r="AM86">
        <v>140.30991242803401</v>
      </c>
      <c r="AN86">
        <v>156.90508934157901</v>
      </c>
      <c r="AO86">
        <v>141.98383937212299</v>
      </c>
      <c r="AP86">
        <v>150.45134721199099</v>
      </c>
      <c r="AQ86">
        <v>152.99783109472901</v>
      </c>
      <c r="AR86">
        <v>143.124669428376</v>
      </c>
      <c r="AS86">
        <v>166.513384919423</v>
      </c>
      <c r="AT86">
        <v>157.32038808330799</v>
      </c>
      <c r="AU86">
        <v>148.330804901622</v>
      </c>
      <c r="AV86">
        <v>144.78772937589599</v>
      </c>
      <c r="AW86">
        <v>138.05770523664401</v>
      </c>
      <c r="AX86">
        <v>139.77725030813701</v>
      </c>
      <c r="AY86">
        <v>146.64314653368001</v>
      </c>
      <c r="AZ86">
        <v>149.204288405754</v>
      </c>
      <c r="BA86">
        <v>130.21938962674699</v>
      </c>
      <c r="BB86">
        <v>136.89246925142501</v>
      </c>
      <c r="BC86">
        <v>126.741140579079</v>
      </c>
      <c r="BD86">
        <v>159.95401121981254</v>
      </c>
      <c r="BE86">
        <v>127.48481936893606</v>
      </c>
    </row>
    <row r="87" spans="1:58" x14ac:dyDescent="0.35">
      <c r="A87">
        <v>262</v>
      </c>
      <c r="B87" s="1">
        <v>43314</v>
      </c>
      <c r="C87" t="s">
        <v>269</v>
      </c>
      <c r="D87">
        <v>158.87117774823301</v>
      </c>
      <c r="E87">
        <v>157.837933696931</v>
      </c>
      <c r="F87">
        <v>154.478257926547</v>
      </c>
      <c r="G87">
        <v>142.04351337557199</v>
      </c>
      <c r="H87">
        <v>162.00842670743901</v>
      </c>
      <c r="I87">
        <v>140.22434145656899</v>
      </c>
      <c r="J87">
        <v>143.26391030429701</v>
      </c>
      <c r="K87">
        <v>145.309897005853</v>
      </c>
      <c r="L87">
        <v>137.05827558892301</v>
      </c>
      <c r="M87">
        <v>141.774572270406</v>
      </c>
      <c r="N87">
        <v>144.75211210657201</v>
      </c>
      <c r="O87">
        <v>134.971862589453</v>
      </c>
      <c r="P87">
        <v>129.645236966049</v>
      </c>
      <c r="Q87">
        <v>126.62113840735699</v>
      </c>
      <c r="R87">
        <v>125.871710652749</v>
      </c>
      <c r="S87">
        <v>114.727316843358</v>
      </c>
      <c r="T87">
        <v>107.38860416352701</v>
      </c>
      <c r="U87">
        <v>106.805902372651</v>
      </c>
      <c r="V87">
        <v>110.383777940184</v>
      </c>
      <c r="W87">
        <v>112.02418979390301</v>
      </c>
      <c r="X87">
        <v>100.192961631754</v>
      </c>
      <c r="Y87">
        <v>103.121346438995</v>
      </c>
      <c r="Z87">
        <v>77.415444676706599</v>
      </c>
      <c r="AA87">
        <v>80.851088509229399</v>
      </c>
      <c r="AB87">
        <v>96.668277370837799</v>
      </c>
      <c r="AC87">
        <v>108.14228453840499</v>
      </c>
      <c r="AD87">
        <v>114.610711401616</v>
      </c>
      <c r="AE87">
        <v>112.7328768167</v>
      </c>
      <c r="AF87">
        <v>120.580756107581</v>
      </c>
      <c r="AG87">
        <v>145.41358666939001</v>
      </c>
      <c r="AH87">
        <v>145.17288787100699</v>
      </c>
      <c r="AI87">
        <v>127.895697884509</v>
      </c>
      <c r="AJ87">
        <v>128.54791044215099</v>
      </c>
      <c r="AK87">
        <v>114.871804320534</v>
      </c>
      <c r="AL87">
        <v>133.96925191600999</v>
      </c>
      <c r="AM87">
        <v>131.71888787827999</v>
      </c>
      <c r="AN87">
        <v>142.04881711505601</v>
      </c>
      <c r="AO87">
        <v>132.19158478118101</v>
      </c>
      <c r="AP87">
        <v>144.150341335728</v>
      </c>
      <c r="AQ87">
        <v>144.19593008829199</v>
      </c>
      <c r="AR87">
        <v>138.32418176252199</v>
      </c>
      <c r="AS87">
        <v>164.164322309814</v>
      </c>
      <c r="AT87">
        <v>157.074461950814</v>
      </c>
      <c r="AU87">
        <v>137.332168226714</v>
      </c>
      <c r="AV87">
        <v>148.919590258287</v>
      </c>
      <c r="AW87">
        <v>142.29696276836</v>
      </c>
      <c r="AX87">
        <v>138.408048077692</v>
      </c>
      <c r="AY87">
        <v>153.11927545294299</v>
      </c>
      <c r="AZ87">
        <v>146.41900955512301</v>
      </c>
      <c r="BA87">
        <v>135.060347613255</v>
      </c>
      <c r="BB87">
        <v>137.417722308501</v>
      </c>
      <c r="BC87">
        <v>134.87397239371199</v>
      </c>
      <c r="BD87">
        <v>131.4223974690052</v>
      </c>
      <c r="BE87">
        <v>98.95320561812872</v>
      </c>
    </row>
    <row r="88" spans="1:58" x14ac:dyDescent="0.35">
      <c r="A88">
        <v>263</v>
      </c>
      <c r="B88" s="1">
        <v>43315</v>
      </c>
      <c r="C88" t="s">
        <v>270</v>
      </c>
      <c r="D88">
        <v>140.70714260551301</v>
      </c>
      <c r="E88">
        <v>136.68973140117799</v>
      </c>
      <c r="F88">
        <v>136.44468563820001</v>
      </c>
      <c r="G88">
        <v>123.387835131183</v>
      </c>
      <c r="N88">
        <v>135.01278353956999</v>
      </c>
      <c r="O88">
        <v>126.05405948866699</v>
      </c>
      <c r="P88">
        <v>122.54635473725899</v>
      </c>
      <c r="Q88">
        <v>116.153437395213</v>
      </c>
      <c r="R88">
        <v>115.703591477272</v>
      </c>
      <c r="S88">
        <v>99.428709138624797</v>
      </c>
      <c r="T88">
        <v>91.538538196156594</v>
      </c>
      <c r="U88">
        <v>89.626456235339603</v>
      </c>
      <c r="V88">
        <v>97.243846431493395</v>
      </c>
      <c r="W88">
        <v>98.407951583559296</v>
      </c>
      <c r="X88">
        <v>78.399453085845707</v>
      </c>
      <c r="AF88">
        <v>106.40938390644401</v>
      </c>
      <c r="AG88">
        <v>140.258281344105</v>
      </c>
      <c r="AH88">
        <v>141.255690972206</v>
      </c>
      <c r="AI88">
        <v>128.55330604173901</v>
      </c>
      <c r="AJ88">
        <v>116.42516072505499</v>
      </c>
      <c r="AK88">
        <v>113.821401729635</v>
      </c>
      <c r="AL88">
        <v>126.80872522750499</v>
      </c>
      <c r="AM88">
        <v>119.130648071831</v>
      </c>
      <c r="AN88">
        <v>133.75825599908001</v>
      </c>
      <c r="AT88">
        <v>151.638107136786</v>
      </c>
      <c r="AU88">
        <v>140.28345682823601</v>
      </c>
      <c r="AV88">
        <v>138.86813978502801</v>
      </c>
      <c r="AW88">
        <v>127.733977449658</v>
      </c>
      <c r="AX88">
        <v>128.959755166484</v>
      </c>
      <c r="AY88">
        <v>133.78102329290601</v>
      </c>
      <c r="AZ88">
        <v>134.87716054150499</v>
      </c>
      <c r="BA88">
        <v>113.522828924229</v>
      </c>
      <c r="BB88">
        <v>130.460454560861</v>
      </c>
      <c r="BC88">
        <v>129.58042482087399</v>
      </c>
      <c r="BD88">
        <v>122.45502231203649</v>
      </c>
      <c r="BE88">
        <v>89.985830461160006</v>
      </c>
    </row>
    <row r="89" spans="1:58" x14ac:dyDescent="0.35">
      <c r="A89">
        <v>264</v>
      </c>
      <c r="B89" s="1">
        <v>43318</v>
      </c>
      <c r="C89" t="s">
        <v>271</v>
      </c>
      <c r="D89">
        <v>184.06131713966801</v>
      </c>
      <c r="E89">
        <v>183.090932956145</v>
      </c>
      <c r="F89">
        <v>181.730831221556</v>
      </c>
      <c r="G89">
        <v>171.035917746899</v>
      </c>
      <c r="H89">
        <v>180.54928338527799</v>
      </c>
      <c r="I89">
        <v>167.156216224026</v>
      </c>
      <c r="J89">
        <v>168.72961934317601</v>
      </c>
      <c r="K89">
        <v>168.37933472700701</v>
      </c>
      <c r="L89">
        <v>158.87040168111699</v>
      </c>
      <c r="M89">
        <v>161.80079885654399</v>
      </c>
      <c r="N89">
        <v>158.69017837052499</v>
      </c>
      <c r="O89">
        <v>149.54779957888201</v>
      </c>
      <c r="P89">
        <v>147.55203829233901</v>
      </c>
      <c r="Q89">
        <v>148.75968476433599</v>
      </c>
      <c r="R89">
        <v>151.12521587675801</v>
      </c>
      <c r="S89">
        <v>135.71652428184899</v>
      </c>
      <c r="T89">
        <v>122.858870315098</v>
      </c>
      <c r="U89">
        <v>118.232180251141</v>
      </c>
      <c r="V89">
        <v>119.806915554962</v>
      </c>
      <c r="W89">
        <v>119.484836639392</v>
      </c>
      <c r="X89">
        <v>110.48923477490899</v>
      </c>
      <c r="Y89">
        <v>114.636919078045</v>
      </c>
      <c r="Z89">
        <v>91.644293126107101</v>
      </c>
      <c r="AA89">
        <v>93.147503211240405</v>
      </c>
      <c r="AB89">
        <v>105.260695520398</v>
      </c>
      <c r="AC89">
        <v>118.774126124373</v>
      </c>
      <c r="AD89">
        <v>123.270838934311</v>
      </c>
      <c r="AE89">
        <v>118.59860109082101</v>
      </c>
      <c r="AF89">
        <v>122.029409957553</v>
      </c>
      <c r="AG89">
        <v>154.07161546597899</v>
      </c>
      <c r="AH89">
        <v>159.86201885876</v>
      </c>
      <c r="AI89">
        <v>141.10121586388999</v>
      </c>
      <c r="AJ89">
        <v>134.04849201479999</v>
      </c>
      <c r="AK89">
        <v>133.86760656034301</v>
      </c>
      <c r="AL89">
        <v>145.374433650084</v>
      </c>
      <c r="AM89">
        <v>138.51107251417599</v>
      </c>
      <c r="AN89">
        <v>153.34270152188</v>
      </c>
      <c r="AO89">
        <v>140.12206249584199</v>
      </c>
      <c r="AP89">
        <v>140.97740585293101</v>
      </c>
      <c r="AQ89">
        <v>155.68757122618899</v>
      </c>
      <c r="AR89">
        <v>145.64478072119999</v>
      </c>
      <c r="AS89">
        <v>169.97948740640999</v>
      </c>
      <c r="AT89">
        <v>160.00742316452499</v>
      </c>
      <c r="AU89">
        <v>144.52503633321899</v>
      </c>
      <c r="AV89">
        <v>143.11971634448301</v>
      </c>
      <c r="AW89">
        <v>138.83831610187201</v>
      </c>
      <c r="AX89">
        <v>135.64730421729999</v>
      </c>
      <c r="AY89">
        <v>150.779148353099</v>
      </c>
      <c r="AZ89">
        <v>149.988955473239</v>
      </c>
      <c r="BA89">
        <v>130.357940707095</v>
      </c>
      <c r="BB89">
        <v>142.75072777618399</v>
      </c>
      <c r="BC89">
        <v>140.64700546961399</v>
      </c>
      <c r="BD89">
        <v>143.15927994456865</v>
      </c>
      <c r="BE89">
        <v>110.69008809369217</v>
      </c>
    </row>
    <row r="90" spans="1:58" x14ac:dyDescent="0.35">
      <c r="A90">
        <v>265</v>
      </c>
      <c r="B90" s="1">
        <v>43321</v>
      </c>
      <c r="C90" t="s">
        <v>272</v>
      </c>
      <c r="D90">
        <v>186.24202978128801</v>
      </c>
      <c r="E90">
        <v>186.73171035552301</v>
      </c>
      <c r="F90">
        <v>186.48176975565599</v>
      </c>
      <c r="G90">
        <v>175.13358234575901</v>
      </c>
      <c r="H90">
        <v>183.49965023165799</v>
      </c>
      <c r="I90">
        <v>166.84232998956401</v>
      </c>
      <c r="J90">
        <v>173.317631362123</v>
      </c>
      <c r="K90">
        <v>169.762685260258</v>
      </c>
      <c r="L90">
        <v>163.56514765645699</v>
      </c>
      <c r="M90">
        <v>166.384747714485</v>
      </c>
      <c r="N90">
        <v>167.603683794668</v>
      </c>
      <c r="O90">
        <v>157.375958324707</v>
      </c>
      <c r="P90">
        <v>159.41525645429101</v>
      </c>
      <c r="Q90">
        <v>157.223628649928</v>
      </c>
      <c r="R90">
        <v>156.239792902331</v>
      </c>
      <c r="S90">
        <v>140.667138993658</v>
      </c>
      <c r="T90">
        <v>130.587327334999</v>
      </c>
      <c r="U90">
        <v>129.260346925948</v>
      </c>
      <c r="V90">
        <v>127.574785158578</v>
      </c>
      <c r="W90">
        <v>127.452613929253</v>
      </c>
      <c r="X90">
        <v>119.593971196361</v>
      </c>
      <c r="Y90">
        <v>125.530274128988</v>
      </c>
      <c r="Z90">
        <v>101.590681443736</v>
      </c>
      <c r="AA90">
        <v>103.53664801431</v>
      </c>
      <c r="AB90">
        <v>113.087449878454</v>
      </c>
      <c r="AC90">
        <v>128.67459220327899</v>
      </c>
      <c r="AD90">
        <v>137.162995325776</v>
      </c>
      <c r="AE90">
        <v>133.43514325494399</v>
      </c>
      <c r="AF90">
        <v>132.19622262027099</v>
      </c>
      <c r="AG90">
        <v>166.58932410343499</v>
      </c>
      <c r="AH90">
        <v>167.158415238365</v>
      </c>
      <c r="AI90">
        <v>149.751062017218</v>
      </c>
      <c r="AJ90">
        <v>140.47800156526301</v>
      </c>
      <c r="AK90">
        <v>140.09175503584001</v>
      </c>
      <c r="AL90">
        <v>153.11457098190601</v>
      </c>
      <c r="AM90">
        <v>146.87412025879499</v>
      </c>
      <c r="AN90">
        <v>161.668018640751</v>
      </c>
      <c r="AO90">
        <v>148.87762191240901</v>
      </c>
      <c r="AP90">
        <v>154.343543999036</v>
      </c>
      <c r="AQ90">
        <v>165.98255034072699</v>
      </c>
      <c r="AR90">
        <v>163.54325156267501</v>
      </c>
      <c r="AS90">
        <v>180.732436170136</v>
      </c>
      <c r="AT90">
        <v>180.22290186175701</v>
      </c>
      <c r="AU90">
        <v>156.97456828548201</v>
      </c>
      <c r="AV90">
        <v>155.676814753424</v>
      </c>
      <c r="AW90">
        <v>152.225230138912</v>
      </c>
      <c r="AX90">
        <v>148.968406145497</v>
      </c>
      <c r="AY90">
        <v>161.70581500385899</v>
      </c>
      <c r="AZ90">
        <v>165.05651125660799</v>
      </c>
      <c r="BA90">
        <v>140.76294651817099</v>
      </c>
      <c r="BB90">
        <v>150.03329737357399</v>
      </c>
      <c r="BC90">
        <v>145.484614334387</v>
      </c>
      <c r="BD90">
        <v>151.97087639395153</v>
      </c>
      <c r="BE90">
        <v>119.50168454307504</v>
      </c>
    </row>
    <row r="91" spans="1:58" x14ac:dyDescent="0.35">
      <c r="A91">
        <v>266</v>
      </c>
      <c r="B91" s="1">
        <v>43322</v>
      </c>
      <c r="C91" t="s">
        <v>273</v>
      </c>
      <c r="J91">
        <v>150.74668743519399</v>
      </c>
      <c r="K91">
        <v>159.33132145488301</v>
      </c>
      <c r="L91">
        <v>146.10301336842201</v>
      </c>
      <c r="M91">
        <v>147.977274346283</v>
      </c>
      <c r="N91">
        <v>153.840125235946</v>
      </c>
      <c r="O91">
        <v>147.08527710344299</v>
      </c>
      <c r="P91">
        <v>146.59437127002101</v>
      </c>
      <c r="Q91">
        <v>144.12865301663001</v>
      </c>
      <c r="R91">
        <v>144.281964265733</v>
      </c>
      <c r="S91">
        <v>129.78438897049</v>
      </c>
      <c r="AB91">
        <v>101.118308077328</v>
      </c>
      <c r="AC91">
        <v>113.959609924067</v>
      </c>
      <c r="AD91">
        <v>120.458429773227</v>
      </c>
      <c r="AE91">
        <v>120.596196141874</v>
      </c>
      <c r="AF91">
        <v>121.559283223021</v>
      </c>
      <c r="AG91">
        <v>154.065659214536</v>
      </c>
      <c r="AH91">
        <v>161.57950137576401</v>
      </c>
      <c r="AI91">
        <v>140.67128014137299</v>
      </c>
      <c r="AJ91">
        <v>138.24917961510499</v>
      </c>
      <c r="AK91">
        <v>134.39112676523399</v>
      </c>
      <c r="AQ91">
        <v>157.568922356141</v>
      </c>
      <c r="AR91">
        <v>151.28587266130199</v>
      </c>
      <c r="AS91">
        <v>174.77427961891499</v>
      </c>
      <c r="AT91">
        <v>165.207638169289</v>
      </c>
      <c r="AU91">
        <v>154.57787517332699</v>
      </c>
      <c r="AV91">
        <v>160.41927810072801</v>
      </c>
      <c r="AW91">
        <v>154.926286243048</v>
      </c>
      <c r="AX91">
        <v>149.919061255157</v>
      </c>
      <c r="AY91">
        <v>164.28566644252101</v>
      </c>
      <c r="AZ91">
        <v>163.774059922291</v>
      </c>
      <c r="BD91">
        <v>145.77535302204308</v>
      </c>
      <c r="BE91">
        <v>113.30616117116659</v>
      </c>
    </row>
    <row r="92" spans="1:58" x14ac:dyDescent="0.35">
      <c r="A92">
        <v>267</v>
      </c>
      <c r="B92" s="1">
        <v>43336</v>
      </c>
      <c r="C92" t="s">
        <v>274</v>
      </c>
      <c r="D92">
        <v>193.957081733378</v>
      </c>
      <c r="E92">
        <v>192.43977100342499</v>
      </c>
      <c r="F92">
        <v>190.13805407435299</v>
      </c>
      <c r="G92">
        <v>184.802731548049</v>
      </c>
      <c r="H92">
        <v>195.07878278545999</v>
      </c>
      <c r="I92">
        <v>176.895958978679</v>
      </c>
      <c r="J92">
        <v>180.55302607667701</v>
      </c>
      <c r="K92">
        <v>181.153141671112</v>
      </c>
      <c r="L92">
        <v>171.84690670651801</v>
      </c>
      <c r="M92">
        <v>175.35195114212999</v>
      </c>
      <c r="N92">
        <v>172.68044769317501</v>
      </c>
      <c r="O92">
        <v>164.26042067821299</v>
      </c>
      <c r="P92">
        <v>164.990781313464</v>
      </c>
      <c r="Q92">
        <v>165.021880678706</v>
      </c>
      <c r="R92">
        <v>161.39218407893199</v>
      </c>
      <c r="S92">
        <v>147.51998602452801</v>
      </c>
      <c r="T92">
        <v>141.337545525</v>
      </c>
      <c r="U92">
        <v>136.28753407163299</v>
      </c>
      <c r="V92">
        <v>131.573148775936</v>
      </c>
      <c r="W92">
        <v>134.356323437702</v>
      </c>
      <c r="X92">
        <v>125.447218275534</v>
      </c>
      <c r="Y92">
        <v>129.46436857635501</v>
      </c>
      <c r="Z92">
        <v>109.581566587341</v>
      </c>
      <c r="AA92">
        <v>106.837314487092</v>
      </c>
      <c r="AB92">
        <v>120.650362438583</v>
      </c>
      <c r="AC92">
        <v>140.596993110347</v>
      </c>
      <c r="AD92">
        <v>139.27989439809701</v>
      </c>
      <c r="AE92">
        <v>139.33532276247701</v>
      </c>
      <c r="AF92">
        <v>140.50044931308199</v>
      </c>
      <c r="AG92">
        <v>176.06583674765699</v>
      </c>
      <c r="AH92">
        <v>176.80108329041599</v>
      </c>
      <c r="AI92">
        <v>155.40613593779599</v>
      </c>
      <c r="AJ92">
        <v>150.224430621305</v>
      </c>
      <c r="AK92">
        <v>149.082158707834</v>
      </c>
      <c r="AL92">
        <v>159.93763766951901</v>
      </c>
      <c r="AM92">
        <v>154.13576438334101</v>
      </c>
      <c r="AN92">
        <v>167.02043410632399</v>
      </c>
      <c r="AO92">
        <v>149.947990433233</v>
      </c>
      <c r="AP92">
        <v>161.85171783164</v>
      </c>
      <c r="AQ92">
        <v>176.66644004152701</v>
      </c>
      <c r="AR92">
        <v>160.145732180761</v>
      </c>
      <c r="AS92">
        <v>189.84042172984999</v>
      </c>
      <c r="AT92">
        <v>180.68934235257501</v>
      </c>
      <c r="AU92">
        <v>155.86192384876799</v>
      </c>
      <c r="AV92">
        <v>164.662833219101</v>
      </c>
      <c r="AW92">
        <v>158.18168937473001</v>
      </c>
      <c r="AX92">
        <v>153.44922012745999</v>
      </c>
      <c r="AY92">
        <v>164.98464264355101</v>
      </c>
      <c r="AZ92">
        <v>164.172561516999</v>
      </c>
      <c r="BA92">
        <v>142.24075480369001</v>
      </c>
      <c r="BB92">
        <v>157.62216524419199</v>
      </c>
      <c r="BC92">
        <v>155.757462750542</v>
      </c>
      <c r="BD92">
        <v>158.42460629824592</v>
      </c>
      <c r="BE92">
        <v>125.95541444736944</v>
      </c>
    </row>
    <row r="93" spans="1:58" x14ac:dyDescent="0.35">
      <c r="A93">
        <v>268</v>
      </c>
      <c r="B93" s="1">
        <v>43338</v>
      </c>
      <c r="C93" t="s">
        <v>275</v>
      </c>
      <c r="D93">
        <v>161.38719921654899</v>
      </c>
      <c r="E93">
        <v>166.776808300319</v>
      </c>
      <c r="F93">
        <v>162.97134563979799</v>
      </c>
      <c r="G93">
        <v>155.38037991332999</v>
      </c>
      <c r="H93">
        <v>168.32988903079601</v>
      </c>
      <c r="I93">
        <v>146.96448024459701</v>
      </c>
      <c r="N93">
        <v>138.01659096595</v>
      </c>
      <c r="O93">
        <v>129.53788144553701</v>
      </c>
      <c r="P93">
        <v>130.22883562303701</v>
      </c>
      <c r="Q93">
        <v>134.13222678319099</v>
      </c>
      <c r="R93">
        <v>130.06988761230201</v>
      </c>
      <c r="S93">
        <v>114.09334701207401</v>
      </c>
      <c r="T93">
        <v>110.578500086864</v>
      </c>
      <c r="U93">
        <v>111.241461560169</v>
      </c>
      <c r="V93">
        <v>109.207219522888</v>
      </c>
      <c r="W93">
        <v>111.691775119952</v>
      </c>
      <c r="X93">
        <v>103.014288920593</v>
      </c>
      <c r="Y93">
        <v>107.63823452656401</v>
      </c>
      <c r="Z93">
        <v>86.212525015593101</v>
      </c>
      <c r="AA93">
        <v>78.885717859419998</v>
      </c>
      <c r="AI93">
        <v>131.276484368002</v>
      </c>
      <c r="AJ93">
        <v>127.045533739682</v>
      </c>
      <c r="AK93">
        <v>121.20789270286799</v>
      </c>
      <c r="AL93">
        <v>140.693087762711</v>
      </c>
      <c r="AM93">
        <v>140.79624009764601</v>
      </c>
      <c r="AN93">
        <v>150.26324905508301</v>
      </c>
      <c r="AO93">
        <v>135.626631684785</v>
      </c>
      <c r="AP93">
        <v>144.45780665135999</v>
      </c>
      <c r="AQ93">
        <v>160.01589011753299</v>
      </c>
      <c r="AV93">
        <v>143.17222415299301</v>
      </c>
      <c r="AW93">
        <v>138.96462303983</v>
      </c>
      <c r="AX93">
        <v>133.54692491754</v>
      </c>
      <c r="AY93">
        <v>149.55082677438301</v>
      </c>
      <c r="AZ93">
        <v>145.80145126680301</v>
      </c>
      <c r="BA93">
        <v>130.81776946908099</v>
      </c>
      <c r="BB93">
        <v>140.94634272574399</v>
      </c>
      <c r="BC93">
        <v>143.463773136116</v>
      </c>
      <c r="BD93">
        <v>133.35149583950496</v>
      </c>
      <c r="BE93">
        <v>100.88230398862848</v>
      </c>
    </row>
    <row r="94" spans="1:58" x14ac:dyDescent="0.35">
      <c r="A94">
        <v>269</v>
      </c>
      <c r="B94" s="1">
        <v>43338</v>
      </c>
      <c r="C94" t="s">
        <v>276</v>
      </c>
      <c r="D94">
        <v>184.51537609806999</v>
      </c>
      <c r="E94">
        <v>182.282972727284</v>
      </c>
      <c r="F94">
        <v>182.10037376736099</v>
      </c>
      <c r="G94">
        <v>172.68855459446499</v>
      </c>
      <c r="H94">
        <v>184.03181095122201</v>
      </c>
      <c r="I94">
        <v>165.82507381937799</v>
      </c>
      <c r="J94">
        <v>168.91592604726199</v>
      </c>
      <c r="K94">
        <v>172.14417343429199</v>
      </c>
      <c r="L94">
        <v>160.28565151618301</v>
      </c>
      <c r="M94">
        <v>164.97544778520501</v>
      </c>
      <c r="N94">
        <v>158.75293588760201</v>
      </c>
      <c r="O94">
        <v>149.517309285051</v>
      </c>
      <c r="P94">
        <v>156.14427182563</v>
      </c>
      <c r="Q94">
        <v>152.74832489661401</v>
      </c>
      <c r="R94">
        <v>148.66156105871201</v>
      </c>
      <c r="S94">
        <v>139.35174685309599</v>
      </c>
      <c r="T94">
        <v>127.197877829498</v>
      </c>
      <c r="U94">
        <v>126.23517902427599</v>
      </c>
      <c r="V94">
        <v>121.729013957254</v>
      </c>
      <c r="W94">
        <v>125.118726220559</v>
      </c>
      <c r="X94">
        <v>113.91368599402701</v>
      </c>
      <c r="Y94">
        <v>118.441306938724</v>
      </c>
      <c r="Z94">
        <v>99.399774887009599</v>
      </c>
      <c r="AA94">
        <v>92.943899082966198</v>
      </c>
      <c r="AB94">
        <v>109.043647005568</v>
      </c>
      <c r="AC94">
        <v>124.266654723268</v>
      </c>
      <c r="AD94">
        <v>129.899152549555</v>
      </c>
      <c r="AE94">
        <v>122.50921407695201</v>
      </c>
      <c r="AF94">
        <v>125.879550140947</v>
      </c>
      <c r="AG94">
        <v>157.394872751262</v>
      </c>
      <c r="AH94">
        <v>163.80579311755</v>
      </c>
      <c r="AI94">
        <v>143.06450952394201</v>
      </c>
      <c r="AJ94">
        <v>134.760015305509</v>
      </c>
      <c r="AK94">
        <v>135.32598785055001</v>
      </c>
      <c r="AL94">
        <v>141.76181931992201</v>
      </c>
      <c r="AM94">
        <v>142.95403384188199</v>
      </c>
      <c r="AN94">
        <v>156.79111910228599</v>
      </c>
      <c r="AO94">
        <v>138.83370534583599</v>
      </c>
      <c r="AP94">
        <v>147.12465719042399</v>
      </c>
      <c r="AQ94">
        <v>157.76309693716499</v>
      </c>
      <c r="AR94">
        <v>150.362967014839</v>
      </c>
      <c r="AS94">
        <v>168.846943513284</v>
      </c>
      <c r="AT94">
        <v>165.077804144916</v>
      </c>
      <c r="AU94">
        <v>145.94175361594301</v>
      </c>
      <c r="AV94">
        <v>146.96560086550201</v>
      </c>
      <c r="AW94">
        <v>144.81286655621901</v>
      </c>
      <c r="AX94">
        <v>139.88948058261599</v>
      </c>
      <c r="AY94">
        <v>153.832620937743</v>
      </c>
      <c r="AZ94">
        <v>153.18313292525201</v>
      </c>
      <c r="BA94">
        <v>133.27382701713401</v>
      </c>
      <c r="BB94">
        <v>142.573666355657</v>
      </c>
      <c r="BC94">
        <v>140.85856469505001</v>
      </c>
      <c r="BD94">
        <v>145.85996214400987</v>
      </c>
      <c r="BE94">
        <v>113.39077029313339</v>
      </c>
    </row>
    <row r="95" spans="1:58" x14ac:dyDescent="0.35">
      <c r="A95">
        <v>270</v>
      </c>
      <c r="B95" s="1">
        <v>43339</v>
      </c>
      <c r="C95" t="s">
        <v>277</v>
      </c>
      <c r="D95">
        <v>166.48770521783399</v>
      </c>
      <c r="E95">
        <v>166.172494654113</v>
      </c>
      <c r="F95">
        <v>168.73874073672701</v>
      </c>
      <c r="G95">
        <v>156.90422142525199</v>
      </c>
      <c r="H95">
        <v>169.23975234279001</v>
      </c>
      <c r="I95">
        <v>150.635970700499</v>
      </c>
      <c r="J95">
        <v>160.891739016705</v>
      </c>
      <c r="K95">
        <v>166.86358136047201</v>
      </c>
      <c r="L95">
        <v>143.18616731630999</v>
      </c>
      <c r="M95">
        <v>148.31536391915901</v>
      </c>
      <c r="N95">
        <v>149.96996677156801</v>
      </c>
      <c r="O95">
        <v>139.886862145702</v>
      </c>
      <c r="P95">
        <v>143.000440308468</v>
      </c>
      <c r="Q95">
        <v>140.058629240926</v>
      </c>
      <c r="R95">
        <v>138.07526818997201</v>
      </c>
      <c r="S95">
        <v>128.66474330358199</v>
      </c>
      <c r="T95">
        <v>118.99338580855201</v>
      </c>
      <c r="U95">
        <v>111.251134858219</v>
      </c>
      <c r="V95">
        <v>111.42139378083699</v>
      </c>
      <c r="W95">
        <v>114.551313548922</v>
      </c>
      <c r="X95">
        <v>105.087267904425</v>
      </c>
      <c r="Y95">
        <v>106.032497157379</v>
      </c>
      <c r="Z95">
        <v>88.390076668046106</v>
      </c>
      <c r="AA95">
        <v>84.975504147556293</v>
      </c>
      <c r="AB95">
        <v>103.713980331535</v>
      </c>
      <c r="AC95">
        <v>114.719943436569</v>
      </c>
      <c r="AD95">
        <v>121.859619583252</v>
      </c>
      <c r="AE95">
        <v>119.71431668076499</v>
      </c>
      <c r="AF95">
        <v>124.775146256428</v>
      </c>
      <c r="AG95">
        <v>153.60613665921699</v>
      </c>
      <c r="AH95">
        <v>184.04627198188399</v>
      </c>
      <c r="AI95">
        <v>142.102852749986</v>
      </c>
      <c r="AJ95">
        <v>139.68875994784599</v>
      </c>
      <c r="AK95">
        <v>137.125579462714</v>
      </c>
      <c r="AL95">
        <v>149.08353870782099</v>
      </c>
      <c r="AM95">
        <v>142.98741615351801</v>
      </c>
      <c r="AN95">
        <v>153.73695409555799</v>
      </c>
      <c r="AO95">
        <v>143.08604832161299</v>
      </c>
      <c r="AP95">
        <v>148.17868167888199</v>
      </c>
      <c r="AQ95">
        <v>160.49356631731399</v>
      </c>
      <c r="AR95">
        <v>150.91082553761399</v>
      </c>
      <c r="AS95">
        <v>178.706865257663</v>
      </c>
      <c r="AT95">
        <v>166.832649066664</v>
      </c>
      <c r="AU95">
        <v>156.12154928595001</v>
      </c>
      <c r="AV95">
        <v>152.16955603842601</v>
      </c>
      <c r="AW95">
        <v>149.341290969883</v>
      </c>
      <c r="AX95">
        <v>146.111450947478</v>
      </c>
      <c r="AY95">
        <v>156.18844903115601</v>
      </c>
      <c r="AZ95">
        <v>157.599347183021</v>
      </c>
      <c r="BA95">
        <v>139.38180420623999</v>
      </c>
      <c r="BB95">
        <v>144.77929827485301</v>
      </c>
      <c r="BC95">
        <v>146.26475682102301</v>
      </c>
      <c r="BD95">
        <v>141.56001683670939</v>
      </c>
      <c r="BE95">
        <v>109.09082498583291</v>
      </c>
    </row>
    <row r="96" spans="1:58" x14ac:dyDescent="0.35">
      <c r="A96">
        <v>271</v>
      </c>
      <c r="B96" s="1">
        <v>43341</v>
      </c>
      <c r="C96" t="s">
        <v>278</v>
      </c>
      <c r="D96">
        <v>174.118476446117</v>
      </c>
      <c r="E96">
        <v>174.45881747531499</v>
      </c>
      <c r="F96">
        <v>172.04406214277901</v>
      </c>
      <c r="G96">
        <v>166.09739951507299</v>
      </c>
      <c r="H96">
        <v>175.030031016284</v>
      </c>
      <c r="I96">
        <v>157.584051698857</v>
      </c>
      <c r="J96">
        <v>162.243385186957</v>
      </c>
      <c r="K96">
        <v>162.18158855688199</v>
      </c>
      <c r="L96">
        <v>149.36698197289701</v>
      </c>
      <c r="M96">
        <v>153.38433285336001</v>
      </c>
      <c r="N96">
        <v>154.104993618354</v>
      </c>
      <c r="O96">
        <v>144.60896301372901</v>
      </c>
      <c r="P96">
        <v>144.676980326593</v>
      </c>
      <c r="Q96">
        <v>140.81266529620501</v>
      </c>
      <c r="R96">
        <v>141.33268244972999</v>
      </c>
      <c r="S96">
        <v>131.41460076111801</v>
      </c>
      <c r="T96">
        <v>122.96859312189299</v>
      </c>
      <c r="U96">
        <v>116.89008307152601</v>
      </c>
      <c r="V96">
        <v>115.004485074554</v>
      </c>
      <c r="W96">
        <v>117.415847239455</v>
      </c>
      <c r="X96">
        <v>108.263628433604</v>
      </c>
      <c r="Y96">
        <v>111.90600362176301</v>
      </c>
      <c r="Z96">
        <v>93.593279242475205</v>
      </c>
      <c r="AA96">
        <v>87.830707887079598</v>
      </c>
      <c r="AB96">
        <v>101.779564024061</v>
      </c>
      <c r="AC96">
        <v>116.19992240338399</v>
      </c>
      <c r="AD96">
        <v>122.32602740292501</v>
      </c>
      <c r="AE96">
        <v>114.410956491441</v>
      </c>
      <c r="AF96">
        <v>119.63850031483101</v>
      </c>
      <c r="AG96">
        <v>146.195071497854</v>
      </c>
      <c r="AH96">
        <v>151.91795135540701</v>
      </c>
      <c r="AI96">
        <v>132.28214325405301</v>
      </c>
      <c r="AJ96">
        <v>124.795819905051</v>
      </c>
      <c r="AK96">
        <v>125.116389275035</v>
      </c>
      <c r="AL96">
        <v>137.58826461817</v>
      </c>
      <c r="AM96">
        <v>133.27517577292099</v>
      </c>
      <c r="AN96">
        <v>147.00934829987901</v>
      </c>
      <c r="AO96">
        <v>131.19098657526001</v>
      </c>
      <c r="AP96">
        <v>140.600189800202</v>
      </c>
      <c r="AQ96">
        <v>149.840593613171</v>
      </c>
      <c r="AR96">
        <v>141.47841122598399</v>
      </c>
      <c r="AS96">
        <v>164.38964783337599</v>
      </c>
      <c r="AT96">
        <v>157.94877082545</v>
      </c>
      <c r="AU96">
        <v>137.959489369447</v>
      </c>
      <c r="AV96">
        <v>139.72929038246201</v>
      </c>
      <c r="AW96">
        <v>135.454989516826</v>
      </c>
      <c r="AX96">
        <v>135.16320474859899</v>
      </c>
      <c r="AY96">
        <v>148.041117363533</v>
      </c>
      <c r="AZ96">
        <v>146.80975418091299</v>
      </c>
      <c r="BA96">
        <v>127.71905116060999</v>
      </c>
      <c r="BB96">
        <v>135.09734523842999</v>
      </c>
      <c r="BC96">
        <v>133.41824212525</v>
      </c>
      <c r="BD96">
        <v>137.97517035763701</v>
      </c>
      <c r="BE96">
        <v>105.50597850676053</v>
      </c>
      <c r="BF96">
        <f>AVERAGE(BE67:BE96)</f>
        <v>104.04079301969948</v>
      </c>
    </row>
    <row r="97" spans="1:57" s="2" customFormat="1" x14ac:dyDescent="0.35">
      <c r="B97" s="3"/>
    </row>
    <row r="98" spans="1:57" x14ac:dyDescent="0.35">
      <c r="A98">
        <v>331</v>
      </c>
      <c r="B98" s="1">
        <v>43619</v>
      </c>
      <c r="C98" t="s">
        <v>319</v>
      </c>
      <c r="J98">
        <v>155.45564613476799</v>
      </c>
      <c r="K98">
        <v>160.15684317319901</v>
      </c>
      <c r="L98">
        <v>134.06657952113699</v>
      </c>
      <c r="M98">
        <v>143.43711398476799</v>
      </c>
      <c r="N98">
        <v>123.286877722452</v>
      </c>
      <c r="O98">
        <v>109.248811004359</v>
      </c>
      <c r="P98">
        <v>110.89383720165</v>
      </c>
      <c r="Q98">
        <v>113.932339532501</v>
      </c>
      <c r="R98">
        <v>111.26627583291901</v>
      </c>
      <c r="S98">
        <v>98.623444316805305</v>
      </c>
      <c r="AB98">
        <v>81.621296841786204</v>
      </c>
      <c r="AC98">
        <v>90.426791506136695</v>
      </c>
      <c r="AD98">
        <v>106.076368291002</v>
      </c>
      <c r="AE98">
        <v>99.991701550501404</v>
      </c>
      <c r="AF98">
        <v>108.310807183409</v>
      </c>
      <c r="AG98">
        <v>142.96496179323299</v>
      </c>
      <c r="AH98">
        <v>156.003126963732</v>
      </c>
      <c r="AI98">
        <v>137.532052355415</v>
      </c>
      <c r="AJ98">
        <v>133.799421080879</v>
      </c>
      <c r="AK98">
        <v>119.87828294256499</v>
      </c>
      <c r="AR98">
        <v>125.495828490478</v>
      </c>
      <c r="AS98">
        <v>159.42085081509799</v>
      </c>
      <c r="AT98">
        <v>149.39201037828499</v>
      </c>
      <c r="AU98">
        <v>135.89187142109799</v>
      </c>
      <c r="AV98">
        <v>127.295182120467</v>
      </c>
      <c r="AW98">
        <v>115.964737040757</v>
      </c>
      <c r="AX98">
        <v>126.33215961955401</v>
      </c>
      <c r="AY98">
        <v>144.02272338088301</v>
      </c>
      <c r="AZ98">
        <v>145.55158900484301</v>
      </c>
      <c r="BA98">
        <v>127.574962532109</v>
      </c>
      <c r="BD98">
        <v>126.463816457893</v>
      </c>
      <c r="BE98">
        <v>93.994624607016519</v>
      </c>
    </row>
    <row r="99" spans="1:57" x14ac:dyDescent="0.35">
      <c r="A99">
        <v>332</v>
      </c>
      <c r="B99" s="1">
        <v>43638</v>
      </c>
      <c r="C99" t="s">
        <v>309</v>
      </c>
      <c r="D99">
        <v>169.45075217398801</v>
      </c>
      <c r="E99">
        <v>170.490353572267</v>
      </c>
      <c r="F99">
        <v>165.58894011158699</v>
      </c>
      <c r="G99">
        <v>159.703141819324</v>
      </c>
      <c r="H99">
        <v>167.89262018951999</v>
      </c>
      <c r="I99">
        <v>152.946168803738</v>
      </c>
      <c r="J99">
        <v>162.418884265543</v>
      </c>
      <c r="K99">
        <v>159.70020870554299</v>
      </c>
      <c r="L99">
        <v>149.65002331748499</v>
      </c>
      <c r="M99">
        <v>157.078948934598</v>
      </c>
      <c r="N99">
        <v>132.188158825616</v>
      </c>
      <c r="O99">
        <v>124.01884414729101</v>
      </c>
      <c r="P99">
        <v>122.186373857536</v>
      </c>
      <c r="Q99">
        <v>123.857620398065</v>
      </c>
      <c r="R99">
        <v>116.429001424799</v>
      </c>
      <c r="S99">
        <v>99.457191582814801</v>
      </c>
      <c r="T99">
        <v>90.309847438394598</v>
      </c>
      <c r="U99">
        <v>86.404338275026205</v>
      </c>
      <c r="V99">
        <v>87.074960687991293</v>
      </c>
      <c r="W99">
        <v>90.9813918914531</v>
      </c>
      <c r="X99">
        <v>82.181468965598</v>
      </c>
      <c r="Y99">
        <v>81.966868436579304</v>
      </c>
      <c r="Z99">
        <v>64.149911264568601</v>
      </c>
      <c r="AA99">
        <v>63.189467713219997</v>
      </c>
      <c r="AB99">
        <v>76.172078860463998</v>
      </c>
      <c r="AC99">
        <v>90.940112175623696</v>
      </c>
      <c r="AD99">
        <v>103.18517605111199</v>
      </c>
      <c r="AE99">
        <v>96.795545498443303</v>
      </c>
      <c r="AF99">
        <v>105.41864590767101</v>
      </c>
      <c r="AG99">
        <v>139.22466036387701</v>
      </c>
      <c r="AH99">
        <v>151.965030010616</v>
      </c>
      <c r="AI99">
        <v>141.118633752276</v>
      </c>
      <c r="AJ99">
        <v>132.526915815172</v>
      </c>
      <c r="AK99">
        <v>118.34456909785</v>
      </c>
      <c r="AL99">
        <v>121.23850353099</v>
      </c>
      <c r="AM99">
        <v>110.71436110381801</v>
      </c>
      <c r="AN99">
        <v>129.04516076087901</v>
      </c>
      <c r="AO99">
        <v>113.54779952046999</v>
      </c>
      <c r="AP99">
        <v>120.59334490299101</v>
      </c>
      <c r="AQ99">
        <v>124.30091333294899</v>
      </c>
      <c r="AR99">
        <v>119.128439929579</v>
      </c>
      <c r="AS99">
        <v>147.41555305405899</v>
      </c>
      <c r="AT99">
        <v>135.10204202545401</v>
      </c>
      <c r="AU99">
        <v>125.086245871575</v>
      </c>
      <c r="AV99">
        <v>120.991649439307</v>
      </c>
      <c r="AW99">
        <v>118.724594716113</v>
      </c>
      <c r="AX99">
        <v>115.687480411614</v>
      </c>
      <c r="AY99">
        <v>129.166182402099</v>
      </c>
      <c r="AZ99">
        <v>136.68641689880201</v>
      </c>
      <c r="BA99">
        <v>120.548110963086</v>
      </c>
      <c r="BB99">
        <v>125.370654974027</v>
      </c>
      <c r="BC99">
        <v>122.709795121882</v>
      </c>
      <c r="BD99">
        <v>122.52046352491048</v>
      </c>
      <c r="BE99">
        <v>90.051271674033998</v>
      </c>
    </row>
    <row r="100" spans="1:57" x14ac:dyDescent="0.35">
      <c r="A100">
        <v>333</v>
      </c>
      <c r="B100" s="1">
        <v>43642</v>
      </c>
      <c r="C100" t="s">
        <v>320</v>
      </c>
      <c r="E100">
        <v>156.312446949969</v>
      </c>
      <c r="F100">
        <v>157.471327425266</v>
      </c>
      <c r="G100">
        <v>146.03265970058601</v>
      </c>
      <c r="H100">
        <v>159.78447152681301</v>
      </c>
      <c r="I100">
        <v>160.49463909875999</v>
      </c>
      <c r="J100">
        <v>172.01545021585301</v>
      </c>
      <c r="K100">
        <v>164.69206976253199</v>
      </c>
      <c r="L100">
        <v>153.995882291512</v>
      </c>
      <c r="M100">
        <v>155.510873953143</v>
      </c>
      <c r="T100">
        <v>90.529102947705994</v>
      </c>
      <c r="U100">
        <v>88.783745396853902</v>
      </c>
      <c r="V100">
        <v>84.827604701000297</v>
      </c>
      <c r="W100">
        <v>90.753091597936802</v>
      </c>
      <c r="X100">
        <v>77.691421889528797</v>
      </c>
      <c r="Y100">
        <v>77.473183964140802</v>
      </c>
      <c r="Z100">
        <v>70.015264561503201</v>
      </c>
      <c r="AA100">
        <v>84.362415594385695</v>
      </c>
      <c r="AB100">
        <v>101.940990020044</v>
      </c>
      <c r="AC100">
        <v>114.602991044398</v>
      </c>
      <c r="AD100">
        <v>129.15030267171599</v>
      </c>
      <c r="AE100">
        <v>118.405453998167</v>
      </c>
      <c r="AF100">
        <v>123.041029829336</v>
      </c>
      <c r="AG100">
        <v>159.57809970915301</v>
      </c>
      <c r="AL100">
        <v>135.40475637714701</v>
      </c>
      <c r="AM100">
        <v>126.887367847151</v>
      </c>
      <c r="AN100">
        <v>144.19956840232601</v>
      </c>
      <c r="AO100">
        <v>124.36062546572199</v>
      </c>
      <c r="AP100">
        <v>132.72525971112299</v>
      </c>
      <c r="AQ100">
        <v>142.325082911164</v>
      </c>
      <c r="AR100">
        <v>140.44839378522599</v>
      </c>
      <c r="AS100">
        <v>175.48716004968799</v>
      </c>
      <c r="AT100">
        <v>162.58251250444701</v>
      </c>
      <c r="BA100">
        <v>138.16355762977199</v>
      </c>
      <c r="BB100">
        <v>149.253304575149</v>
      </c>
      <c r="BC100">
        <v>145.271043847274</v>
      </c>
      <c r="BD100">
        <v>130.1306614844712</v>
      </c>
      <c r="BE100">
        <v>97.66146963359472</v>
      </c>
    </row>
    <row r="101" spans="1:57" x14ac:dyDescent="0.35">
      <c r="A101">
        <v>334</v>
      </c>
      <c r="B101" s="1">
        <v>43643</v>
      </c>
      <c r="C101" t="s">
        <v>315</v>
      </c>
      <c r="E101">
        <v>183.11083832009601</v>
      </c>
      <c r="F101">
        <v>179.11092391007199</v>
      </c>
      <c r="G101">
        <v>169.04102566358301</v>
      </c>
      <c r="H101">
        <v>185.662312583345</v>
      </c>
      <c r="I101">
        <v>170.59286383744299</v>
      </c>
      <c r="J101">
        <v>177.06496658764701</v>
      </c>
      <c r="K101">
        <v>170.62024265789199</v>
      </c>
      <c r="L101">
        <v>160.53124628857699</v>
      </c>
      <c r="M101">
        <v>172.163166240697</v>
      </c>
      <c r="N101">
        <v>146.65280302795</v>
      </c>
      <c r="O101">
        <v>135.47318222034801</v>
      </c>
      <c r="P101">
        <v>137.746106406037</v>
      </c>
      <c r="Q101">
        <v>138.27674199614401</v>
      </c>
      <c r="R101">
        <v>134.505881281966</v>
      </c>
      <c r="S101">
        <v>118.97038271996099</v>
      </c>
      <c r="T101">
        <v>107.02939832045701</v>
      </c>
      <c r="U101">
        <v>106.384341098589</v>
      </c>
      <c r="V101">
        <v>109.094329418196</v>
      </c>
      <c r="W101">
        <v>107.94991369339</v>
      </c>
      <c r="X101">
        <v>95.922003851814196</v>
      </c>
      <c r="Y101">
        <v>101.453033199156</v>
      </c>
      <c r="Z101">
        <v>87.280498243731401</v>
      </c>
      <c r="AA101">
        <v>89.922213810831394</v>
      </c>
      <c r="AB101">
        <v>104.401699788164</v>
      </c>
      <c r="AC101">
        <v>111.194758384826</v>
      </c>
      <c r="AD101">
        <v>126.35111329930901</v>
      </c>
      <c r="AE101">
        <v>123.989360130498</v>
      </c>
      <c r="AF101">
        <v>133.61108057627101</v>
      </c>
      <c r="AG101">
        <v>167.90483268016001</v>
      </c>
      <c r="AH101">
        <v>175.209660173793</v>
      </c>
      <c r="AI101">
        <v>159.29886710979599</v>
      </c>
      <c r="AJ101">
        <v>158.12382823883101</v>
      </c>
      <c r="AK101">
        <v>146.239906981731</v>
      </c>
      <c r="AL101">
        <v>149.813120214197</v>
      </c>
      <c r="AM101">
        <v>141.591846153234</v>
      </c>
      <c r="AN101">
        <v>155.77223768340201</v>
      </c>
      <c r="AO101">
        <v>138.80568771351801</v>
      </c>
      <c r="AP101">
        <v>147.12244366765901</v>
      </c>
      <c r="AQ101">
        <v>152.93734790456901</v>
      </c>
      <c r="AR101">
        <v>143.268041060683</v>
      </c>
      <c r="AS101">
        <v>168.52521429893699</v>
      </c>
      <c r="AT101">
        <v>157.099491332225</v>
      </c>
      <c r="AU101">
        <v>146.456625788125</v>
      </c>
      <c r="AV101">
        <v>147.40706130204401</v>
      </c>
      <c r="AW101">
        <v>146.588797067831</v>
      </c>
      <c r="AX101">
        <v>142.424997417414</v>
      </c>
      <c r="AY101">
        <v>155.856412339081</v>
      </c>
      <c r="BD101">
        <v>142.22452865285572</v>
      </c>
      <c r="BE101">
        <v>109.75533680197924</v>
      </c>
    </row>
    <row r="102" spans="1:57" x14ac:dyDescent="0.35">
      <c r="A102">
        <v>335</v>
      </c>
      <c r="B102" s="1">
        <v>43648</v>
      </c>
      <c r="C102" t="s">
        <v>309</v>
      </c>
      <c r="D102">
        <v>188.31205262032699</v>
      </c>
      <c r="E102">
        <v>185.65023321335099</v>
      </c>
      <c r="F102">
        <v>179.180148006444</v>
      </c>
      <c r="G102">
        <v>168.07165198645001</v>
      </c>
      <c r="H102">
        <v>188.43423243524899</v>
      </c>
      <c r="I102">
        <v>173.104091455945</v>
      </c>
      <c r="J102">
        <v>176.91292305385201</v>
      </c>
      <c r="K102">
        <v>170.06929451594399</v>
      </c>
      <c r="L102">
        <v>161.14285061786401</v>
      </c>
      <c r="M102">
        <v>168.949615816349</v>
      </c>
      <c r="N102">
        <v>147.49369002831699</v>
      </c>
      <c r="O102">
        <v>134.43426187614401</v>
      </c>
      <c r="P102">
        <v>135.06558700706901</v>
      </c>
      <c r="Q102">
        <v>136.546916166073</v>
      </c>
      <c r="R102">
        <v>131.20890454382999</v>
      </c>
      <c r="S102">
        <v>121.107453775352</v>
      </c>
      <c r="T102">
        <v>109.010711768894</v>
      </c>
      <c r="U102">
        <v>106.555377524956</v>
      </c>
      <c r="V102">
        <v>109.803389351582</v>
      </c>
      <c r="W102">
        <v>111.449150287333</v>
      </c>
      <c r="X102">
        <v>95.703771471944805</v>
      </c>
      <c r="Y102">
        <v>101.482059311676</v>
      </c>
      <c r="Z102">
        <v>88.543063198447101</v>
      </c>
      <c r="AA102">
        <v>93.2733441589763</v>
      </c>
      <c r="AB102">
        <v>105.980039515315</v>
      </c>
      <c r="AC102">
        <v>114.34619862923201</v>
      </c>
      <c r="AD102">
        <v>129.32843734320301</v>
      </c>
      <c r="AE102">
        <v>127.163142482561</v>
      </c>
      <c r="AF102">
        <v>135.63332832364901</v>
      </c>
      <c r="AG102">
        <v>167.449471196979</v>
      </c>
      <c r="AH102">
        <v>177.03523722916401</v>
      </c>
      <c r="AI102">
        <v>160.018961068869</v>
      </c>
      <c r="AJ102">
        <v>152.94991004551699</v>
      </c>
      <c r="AK102">
        <v>145.427597510548</v>
      </c>
      <c r="AL102">
        <v>152.02206280427399</v>
      </c>
      <c r="AM102">
        <v>143.595856330141</v>
      </c>
      <c r="AN102">
        <v>160.48524255986601</v>
      </c>
      <c r="AO102">
        <v>146.85947770006101</v>
      </c>
      <c r="AP102">
        <v>151.54403540606401</v>
      </c>
      <c r="AQ102">
        <v>157.572677865592</v>
      </c>
      <c r="AR102">
        <v>151.29132818839199</v>
      </c>
      <c r="AS102">
        <v>175.03570551382501</v>
      </c>
      <c r="AT102">
        <v>161.438550105969</v>
      </c>
      <c r="AU102">
        <v>150.098954112413</v>
      </c>
      <c r="AV102">
        <v>156.70865268274201</v>
      </c>
      <c r="AW102">
        <v>156.74195134907001</v>
      </c>
      <c r="AX102">
        <v>153.713207525732</v>
      </c>
      <c r="AY102">
        <v>163.57872078603299</v>
      </c>
      <c r="AZ102">
        <v>162.38132283403499</v>
      </c>
      <c r="BA102">
        <v>147.005621519199</v>
      </c>
      <c r="BB102">
        <v>156.79542264250199</v>
      </c>
      <c r="BC102">
        <v>151.75521675562001</v>
      </c>
      <c r="BD102">
        <v>146.06655969651797</v>
      </c>
      <c r="BE102">
        <v>113.59736784564149</v>
      </c>
    </row>
    <row r="103" spans="1:57" x14ac:dyDescent="0.35">
      <c r="A103">
        <v>336</v>
      </c>
      <c r="B103" s="1">
        <v>43650</v>
      </c>
      <c r="C103" t="s">
        <v>321</v>
      </c>
      <c r="D103">
        <v>170.41879898446999</v>
      </c>
      <c r="E103">
        <v>170.90600057858501</v>
      </c>
      <c r="F103">
        <v>169.85358871270901</v>
      </c>
      <c r="G103">
        <v>159.528925299864</v>
      </c>
      <c r="H103">
        <v>181.40163900076001</v>
      </c>
      <c r="I103">
        <v>172.342257459064</v>
      </c>
      <c r="J103">
        <v>173.28594592576999</v>
      </c>
      <c r="K103">
        <v>183.27436538256899</v>
      </c>
      <c r="L103">
        <v>160.43107606273799</v>
      </c>
      <c r="M103">
        <v>158.84764976515299</v>
      </c>
      <c r="N103">
        <v>144.993469255458</v>
      </c>
      <c r="O103">
        <v>133.95807758605</v>
      </c>
      <c r="P103">
        <v>133.256604551349</v>
      </c>
      <c r="Q103">
        <v>134.06774214314501</v>
      </c>
      <c r="R103">
        <v>131.43598885666199</v>
      </c>
      <c r="S103">
        <v>111.645273901289</v>
      </c>
      <c r="T103">
        <v>103.350639238868</v>
      </c>
      <c r="U103">
        <v>97.351395434402704</v>
      </c>
      <c r="V103">
        <v>108.087389751092</v>
      </c>
      <c r="W103">
        <v>108.835922602743</v>
      </c>
      <c r="X103">
        <v>93.2450564570713</v>
      </c>
      <c r="Y103">
        <v>96.791988817549594</v>
      </c>
      <c r="Z103">
        <v>88.9734674434374</v>
      </c>
      <c r="AA103">
        <v>86.754505114991304</v>
      </c>
      <c r="AB103">
        <v>106.74074463474901</v>
      </c>
      <c r="AC103">
        <v>116.82535048038901</v>
      </c>
      <c r="AD103">
        <v>137.15900665918099</v>
      </c>
      <c r="AE103">
        <v>127.92555811792199</v>
      </c>
      <c r="AF103">
        <v>135.76344479137001</v>
      </c>
      <c r="AG103">
        <v>166.65062674274</v>
      </c>
      <c r="AH103">
        <v>170.743309027013</v>
      </c>
      <c r="AI103">
        <v>161.343707759458</v>
      </c>
      <c r="AJ103">
        <v>159.09487121979899</v>
      </c>
      <c r="AK103">
        <v>137.069258742399</v>
      </c>
      <c r="AL103">
        <v>141.51312307210301</v>
      </c>
      <c r="AM103">
        <v>130.66783568331601</v>
      </c>
      <c r="AN103">
        <v>146.66335686170899</v>
      </c>
      <c r="AO103">
        <v>128.92769953083899</v>
      </c>
      <c r="AP103">
        <v>143.47037471930301</v>
      </c>
      <c r="AQ103">
        <v>146.322300450526</v>
      </c>
      <c r="AR103">
        <v>136.14094488569501</v>
      </c>
      <c r="AS103">
        <v>167.431861419619</v>
      </c>
      <c r="AT103">
        <v>152.38764954196401</v>
      </c>
      <c r="AU103">
        <v>141.96746149583799</v>
      </c>
      <c r="AV103">
        <v>142.675782395059</v>
      </c>
      <c r="AW103">
        <v>138.02946318321901</v>
      </c>
      <c r="AX103">
        <v>138.31269026903701</v>
      </c>
      <c r="AY103">
        <v>156.50833103262099</v>
      </c>
      <c r="AZ103">
        <v>165.92289074099401</v>
      </c>
      <c r="BA103">
        <v>154.639174253828</v>
      </c>
      <c r="BB103">
        <v>167.51933232481599</v>
      </c>
      <c r="BC103">
        <v>164.37810716897101</v>
      </c>
      <c r="BD103">
        <v>141.45830818327437</v>
      </c>
      <c r="BE103">
        <v>108.98911633239788</v>
      </c>
    </row>
    <row r="104" spans="1:57" x14ac:dyDescent="0.35">
      <c r="A104">
        <v>337</v>
      </c>
      <c r="B104" s="1">
        <v>43659</v>
      </c>
      <c r="C104" t="s">
        <v>322</v>
      </c>
      <c r="D104">
        <v>165.64347578322</v>
      </c>
      <c r="E104">
        <v>157.086842641804</v>
      </c>
      <c r="F104">
        <v>153.48502120102501</v>
      </c>
      <c r="G104">
        <v>148.764297756621</v>
      </c>
      <c r="H104">
        <v>164.74794137371299</v>
      </c>
      <c r="I104">
        <v>153.689201202493</v>
      </c>
      <c r="J104">
        <v>155.777882421833</v>
      </c>
      <c r="K104">
        <v>157.35758687034499</v>
      </c>
      <c r="L104">
        <v>139.35209269422401</v>
      </c>
      <c r="M104">
        <v>143.39496771898101</v>
      </c>
      <c r="N104">
        <v>127.758312420607</v>
      </c>
      <c r="O104">
        <v>114.201688512559</v>
      </c>
      <c r="P104">
        <v>118.91181298041801</v>
      </c>
      <c r="Q104">
        <v>123.075372261586</v>
      </c>
      <c r="R104">
        <v>114.147508877448</v>
      </c>
      <c r="S104">
        <v>101.30095949076799</v>
      </c>
      <c r="T104">
        <v>94.557313951032398</v>
      </c>
      <c r="U104">
        <v>94.335103497812796</v>
      </c>
      <c r="V104">
        <v>96.694827428656396</v>
      </c>
      <c r="W104">
        <v>96.192301088888698</v>
      </c>
      <c r="X104">
        <v>82.203127405365706</v>
      </c>
      <c r="Y104">
        <v>90.206600730677593</v>
      </c>
      <c r="Z104">
        <v>75.841956453262497</v>
      </c>
      <c r="AA104">
        <v>82.073103540679597</v>
      </c>
      <c r="AB104">
        <v>97.539473406161093</v>
      </c>
      <c r="AC104">
        <v>105.794238442737</v>
      </c>
      <c r="AD104">
        <v>122.409106862681</v>
      </c>
      <c r="AE104">
        <v>118.64777382397899</v>
      </c>
      <c r="AF104">
        <v>128.07081913679301</v>
      </c>
      <c r="AG104">
        <v>164.18525238450701</v>
      </c>
      <c r="AH104">
        <v>175.67696030145299</v>
      </c>
      <c r="AI104">
        <v>148.28761981283901</v>
      </c>
      <c r="AJ104">
        <v>143.69991319035799</v>
      </c>
      <c r="AK104">
        <v>137.810928411513</v>
      </c>
      <c r="AL104">
        <v>142.158579208731</v>
      </c>
      <c r="AM104">
        <v>136.86359551416899</v>
      </c>
      <c r="AN104">
        <v>149.19964815976999</v>
      </c>
      <c r="AO104">
        <v>132.71455166966899</v>
      </c>
      <c r="AP104">
        <v>138.84647236932699</v>
      </c>
      <c r="AQ104">
        <v>144.07696147107001</v>
      </c>
      <c r="AR104">
        <v>140.74559007960599</v>
      </c>
      <c r="AS104">
        <v>167.45269473838999</v>
      </c>
      <c r="AT104">
        <v>155.65856094695201</v>
      </c>
      <c r="AU104">
        <v>146.08724888939199</v>
      </c>
      <c r="AV104">
        <v>147.18830323037099</v>
      </c>
      <c r="AW104">
        <v>152.79680846067899</v>
      </c>
      <c r="AX104">
        <v>148.18967853247801</v>
      </c>
      <c r="AY104">
        <v>162.382010718174</v>
      </c>
      <c r="AZ104">
        <v>166.20912128343099</v>
      </c>
      <c r="BA104">
        <v>153.065451630224</v>
      </c>
      <c r="BB104">
        <v>159.08124992118201</v>
      </c>
      <c r="BC104">
        <v>157.52463368651701</v>
      </c>
      <c r="BD104">
        <v>134.48389508821487</v>
      </c>
      <c r="BE104">
        <v>102.01470323733838</v>
      </c>
    </row>
    <row r="105" spans="1:57" x14ac:dyDescent="0.35">
      <c r="A105">
        <v>338</v>
      </c>
      <c r="B105" s="1">
        <v>43661</v>
      </c>
      <c r="C105" t="s">
        <v>323</v>
      </c>
      <c r="D105">
        <v>185.600704572448</v>
      </c>
      <c r="E105">
        <v>188.227278141281</v>
      </c>
      <c r="F105">
        <v>171.76556416907101</v>
      </c>
      <c r="G105">
        <v>165.294210759424</v>
      </c>
      <c r="H105">
        <v>185.61483796217601</v>
      </c>
      <c r="I105">
        <v>170.35452966510601</v>
      </c>
      <c r="J105">
        <v>181.46128568102901</v>
      </c>
      <c r="K105">
        <v>168.97924173083601</v>
      </c>
      <c r="L105">
        <v>159.75844114244799</v>
      </c>
      <c r="M105">
        <v>166.236829000016</v>
      </c>
      <c r="N105">
        <v>143.57994188169801</v>
      </c>
      <c r="O105">
        <v>130.90363183322501</v>
      </c>
      <c r="P105">
        <v>135.64000349086299</v>
      </c>
      <c r="Q105">
        <v>130.90097270373599</v>
      </c>
      <c r="R105">
        <v>132.69126048101401</v>
      </c>
      <c r="S105">
        <v>119.000524870129</v>
      </c>
      <c r="T105">
        <v>105.99950694236399</v>
      </c>
      <c r="U105">
        <v>104.22176116497801</v>
      </c>
      <c r="V105">
        <v>111.71132490539</v>
      </c>
      <c r="W105">
        <v>111.81535036988301</v>
      </c>
      <c r="X105">
        <v>93.743794430083895</v>
      </c>
      <c r="Y105">
        <v>104.159253037331</v>
      </c>
      <c r="Z105">
        <v>91.492578896876495</v>
      </c>
      <c r="AA105">
        <v>94.271686081724596</v>
      </c>
      <c r="AB105">
        <v>102.32355790850799</v>
      </c>
      <c r="AC105">
        <v>113.103192137935</v>
      </c>
      <c r="AD105">
        <v>130.56010567331001</v>
      </c>
      <c r="AE105">
        <v>124.482126285302</v>
      </c>
      <c r="AF105">
        <v>137.33755086460701</v>
      </c>
      <c r="AG105">
        <v>165.222955145377</v>
      </c>
      <c r="AH105">
        <v>169.95477145314399</v>
      </c>
      <c r="AI105">
        <v>154.676596162789</v>
      </c>
      <c r="AJ105">
        <v>149.131275648057</v>
      </c>
      <c r="AK105">
        <v>141.669757679638</v>
      </c>
      <c r="AL105">
        <v>146.34339192709001</v>
      </c>
      <c r="AM105">
        <v>140.728239601529</v>
      </c>
      <c r="AN105">
        <v>155.95602474922001</v>
      </c>
      <c r="AO105">
        <v>140.95552448002601</v>
      </c>
      <c r="AP105">
        <v>145.971851833599</v>
      </c>
      <c r="AQ105">
        <v>153.564596871867</v>
      </c>
      <c r="AR105">
        <v>148.349100144472</v>
      </c>
      <c r="AS105">
        <v>173.14647729503099</v>
      </c>
      <c r="AT105">
        <v>158.40827112594999</v>
      </c>
      <c r="AU105">
        <v>149.53059167344401</v>
      </c>
      <c r="AV105">
        <v>156.53777170983</v>
      </c>
      <c r="AW105">
        <v>154.41049454521601</v>
      </c>
      <c r="AX105">
        <v>144.115478294708</v>
      </c>
      <c r="AY105">
        <v>160.83592109875701</v>
      </c>
      <c r="AZ105">
        <v>161.45895919638099</v>
      </c>
      <c r="BA105">
        <v>148.436441985946</v>
      </c>
      <c r="BB105">
        <v>150.696912952845</v>
      </c>
      <c r="BC105">
        <v>152.31964438450001</v>
      </c>
      <c r="BD105">
        <v>143.91638647581175</v>
      </c>
      <c r="BE105">
        <v>111.44719462493526</v>
      </c>
    </row>
    <row r="106" spans="1:57" x14ac:dyDescent="0.35">
      <c r="A106">
        <v>339</v>
      </c>
      <c r="B106" s="1">
        <v>43663</v>
      </c>
      <c r="C106" t="s">
        <v>315</v>
      </c>
      <c r="D106">
        <v>186.08939192158201</v>
      </c>
      <c r="E106">
        <v>182.886125233374</v>
      </c>
      <c r="F106">
        <v>173.35443627180001</v>
      </c>
      <c r="G106">
        <v>165.062091508929</v>
      </c>
      <c r="H106">
        <v>183.74010233839601</v>
      </c>
      <c r="I106">
        <v>169.97579043356899</v>
      </c>
      <c r="J106">
        <v>173.83804808314599</v>
      </c>
      <c r="K106">
        <v>168.84228630102101</v>
      </c>
      <c r="L106">
        <v>159.487396892579</v>
      </c>
      <c r="M106">
        <v>164.16626295889199</v>
      </c>
      <c r="N106">
        <v>146.82331983743299</v>
      </c>
      <c r="O106">
        <v>134.528258564494</v>
      </c>
      <c r="P106">
        <v>136.17558220033999</v>
      </c>
      <c r="Q106">
        <v>136.63982658546101</v>
      </c>
      <c r="R106">
        <v>131.288465913637</v>
      </c>
      <c r="S106">
        <v>119.30755139401499</v>
      </c>
      <c r="T106">
        <v>107.109595623362</v>
      </c>
      <c r="U106">
        <v>105.58342117697499</v>
      </c>
      <c r="V106">
        <v>105.917936516807</v>
      </c>
      <c r="W106">
        <v>107.251621725894</v>
      </c>
      <c r="X106">
        <v>94.417119424117999</v>
      </c>
      <c r="Y106">
        <v>104.03855012955</v>
      </c>
      <c r="Z106">
        <v>86.887134693017202</v>
      </c>
      <c r="AA106">
        <v>93.427028661537705</v>
      </c>
      <c r="AB106">
        <v>106.513410562597</v>
      </c>
      <c r="AC106">
        <v>113.136495925852</v>
      </c>
      <c r="AD106">
        <v>129.14669651869701</v>
      </c>
      <c r="AE106">
        <v>124.21156213093199</v>
      </c>
      <c r="AF106">
        <v>132.32451296873001</v>
      </c>
      <c r="AG106">
        <v>165.793125188787</v>
      </c>
      <c r="AH106">
        <v>175.163996456467</v>
      </c>
      <c r="AI106">
        <v>156.63556522169</v>
      </c>
      <c r="AJ106">
        <v>152.293421094027</v>
      </c>
      <c r="AK106">
        <v>143.55602280598899</v>
      </c>
      <c r="AL106">
        <v>148.772583314961</v>
      </c>
      <c r="AM106">
        <v>140.23196823834101</v>
      </c>
      <c r="AN106">
        <v>157.61969983800799</v>
      </c>
      <c r="AO106">
        <v>142.692780532933</v>
      </c>
      <c r="AP106">
        <v>148.227465074908</v>
      </c>
      <c r="AQ106">
        <v>153.504414255048</v>
      </c>
      <c r="AR106">
        <v>147.52834364192299</v>
      </c>
      <c r="AS106">
        <v>174.69666946029199</v>
      </c>
      <c r="AT106">
        <v>157.88154784583099</v>
      </c>
      <c r="AU106">
        <v>148.62097689985501</v>
      </c>
      <c r="AV106">
        <v>152.27171562548901</v>
      </c>
      <c r="AW106">
        <v>150.978825957482</v>
      </c>
      <c r="AX106">
        <v>146.58324590817099</v>
      </c>
      <c r="AY106">
        <v>157.67398227456701</v>
      </c>
      <c r="AZ106">
        <v>158.500468248289</v>
      </c>
      <c r="BA106">
        <v>147.27723433787699</v>
      </c>
      <c r="BB106">
        <v>154.72120518059799</v>
      </c>
      <c r="BC106">
        <v>150.672294663153</v>
      </c>
      <c r="BD106">
        <v>143.73206874156583</v>
      </c>
      <c r="BE106">
        <v>111.26287689068934</v>
      </c>
    </row>
    <row r="107" spans="1:57" x14ac:dyDescent="0.35">
      <c r="A107">
        <v>340</v>
      </c>
      <c r="B107" s="1">
        <v>43666</v>
      </c>
      <c r="C107" t="s">
        <v>324</v>
      </c>
      <c r="D107">
        <v>171.59559022512201</v>
      </c>
      <c r="E107">
        <v>165.805231598858</v>
      </c>
      <c r="F107">
        <v>160.099764757006</v>
      </c>
      <c r="G107">
        <v>152.65501721598901</v>
      </c>
      <c r="H107">
        <v>171.88644229569101</v>
      </c>
      <c r="I107">
        <v>164.59473391185199</v>
      </c>
      <c r="J107">
        <v>170.081595177487</v>
      </c>
      <c r="K107">
        <v>173.546201590539</v>
      </c>
      <c r="L107">
        <v>146.13971807210899</v>
      </c>
      <c r="M107">
        <v>153.361151409413</v>
      </c>
      <c r="N107">
        <v>145.724671561744</v>
      </c>
      <c r="O107">
        <v>129.92799401693401</v>
      </c>
      <c r="P107">
        <v>123.04002783801199</v>
      </c>
      <c r="Q107">
        <v>127.465684551145</v>
      </c>
      <c r="R107">
        <v>131.42274854356501</v>
      </c>
      <c r="S107">
        <v>106.104452603336</v>
      </c>
      <c r="T107">
        <v>94.944406193808604</v>
      </c>
      <c r="U107">
        <v>97.774801517040004</v>
      </c>
      <c r="V107">
        <v>105.29639932286899</v>
      </c>
      <c r="W107">
        <v>108.79584849544599</v>
      </c>
      <c r="X107">
        <v>96.037578533285497</v>
      </c>
      <c r="Y107">
        <v>100.572713106165</v>
      </c>
      <c r="Z107">
        <v>88.096167347563394</v>
      </c>
      <c r="AA107">
        <v>88.386254501591097</v>
      </c>
      <c r="AB107">
        <v>101.349458361274</v>
      </c>
      <c r="AC107">
        <v>117.806802652583</v>
      </c>
      <c r="AD107">
        <v>133.14989917446499</v>
      </c>
      <c r="AE107">
        <v>122.242800485269</v>
      </c>
      <c r="AF107">
        <v>130.64184914121299</v>
      </c>
      <c r="AG107">
        <v>168.94233337991099</v>
      </c>
      <c r="AH107">
        <v>178.613393444173</v>
      </c>
      <c r="AI107">
        <v>165.00808106465001</v>
      </c>
      <c r="AJ107">
        <v>154.65945334162399</v>
      </c>
      <c r="AK107">
        <v>147.44217023799999</v>
      </c>
      <c r="AL107">
        <v>153.073926342839</v>
      </c>
      <c r="AM107">
        <v>146.71871403802001</v>
      </c>
      <c r="AN107">
        <v>157.076882693729</v>
      </c>
      <c r="AO107">
        <v>150.477567075839</v>
      </c>
      <c r="AP107">
        <v>151.90015614643701</v>
      </c>
      <c r="AQ107">
        <v>150.43374278907601</v>
      </c>
      <c r="AR107">
        <v>151.867758500501</v>
      </c>
      <c r="AS107">
        <v>173.391528035964</v>
      </c>
      <c r="AT107">
        <v>164.05122601449801</v>
      </c>
      <c r="AU107">
        <v>157.147869251667</v>
      </c>
      <c r="AV107">
        <v>152.83020891091701</v>
      </c>
      <c r="AW107">
        <v>156.49705004108901</v>
      </c>
      <c r="AX107">
        <v>157.503327751754</v>
      </c>
      <c r="AY107">
        <v>161.60442781892701</v>
      </c>
      <c r="AZ107">
        <v>169.33979469667901</v>
      </c>
      <c r="BA107">
        <v>154.15365200896301</v>
      </c>
      <c r="BB107">
        <v>159.56799651541101</v>
      </c>
      <c r="BC107">
        <v>166.48533855257401</v>
      </c>
      <c r="BD107">
        <v>142.83331928566568</v>
      </c>
      <c r="BE107">
        <v>110.3641274347892</v>
      </c>
    </row>
    <row r="108" spans="1:57" x14ac:dyDescent="0.35">
      <c r="A108">
        <v>341</v>
      </c>
      <c r="B108" s="1">
        <v>43666</v>
      </c>
      <c r="C108" t="s">
        <v>318</v>
      </c>
      <c r="D108">
        <v>182.47083569898001</v>
      </c>
      <c r="E108">
        <v>167.43949057328999</v>
      </c>
      <c r="F108">
        <v>161.19744594631501</v>
      </c>
      <c r="G108">
        <v>155.94586238634901</v>
      </c>
      <c r="H108">
        <v>178.94630088799701</v>
      </c>
      <c r="I108">
        <v>161.972693885762</v>
      </c>
      <c r="J108">
        <v>170.825427980272</v>
      </c>
      <c r="K108">
        <v>176.47416520392201</v>
      </c>
      <c r="L108">
        <v>162.12049943953701</v>
      </c>
      <c r="M108">
        <v>155.70046804088099</v>
      </c>
      <c r="N108">
        <v>137.996822166073</v>
      </c>
      <c r="O108">
        <v>127.062004986809</v>
      </c>
      <c r="P108">
        <v>130.52493496395499</v>
      </c>
      <c r="Q108">
        <v>128.434118737928</v>
      </c>
      <c r="R108">
        <v>123.4132475511</v>
      </c>
      <c r="S108">
        <v>112.609654162475</v>
      </c>
      <c r="T108">
        <v>99.454227287789905</v>
      </c>
      <c r="U108">
        <v>101.634489312605</v>
      </c>
      <c r="V108">
        <v>100.379863781884</v>
      </c>
      <c r="W108">
        <v>101.251716615712</v>
      </c>
      <c r="X108">
        <v>86.820594405368098</v>
      </c>
      <c r="Y108">
        <v>98.756929898811606</v>
      </c>
      <c r="Z108">
        <v>81.836008933408706</v>
      </c>
      <c r="AA108">
        <v>84.157034963515102</v>
      </c>
      <c r="AB108">
        <v>96.647048107595793</v>
      </c>
      <c r="AC108">
        <v>115.07767078348201</v>
      </c>
      <c r="AD108">
        <v>122.71765056957</v>
      </c>
      <c r="AE108">
        <v>111.560527258272</v>
      </c>
      <c r="AF108">
        <v>120.20979533454501</v>
      </c>
      <c r="AG108">
        <v>160.81812694077399</v>
      </c>
      <c r="AH108">
        <v>169.74663139665799</v>
      </c>
      <c r="AI108">
        <v>157.911379398691</v>
      </c>
      <c r="AJ108">
        <v>142.15314737012599</v>
      </c>
      <c r="AK108">
        <v>133.906574653094</v>
      </c>
      <c r="AL108">
        <v>138.73570829994</v>
      </c>
      <c r="AM108">
        <v>125.954234880944</v>
      </c>
      <c r="AN108">
        <v>144.438449594866</v>
      </c>
      <c r="AO108">
        <v>130.72538769961901</v>
      </c>
      <c r="AP108">
        <v>134.87747761993199</v>
      </c>
      <c r="AQ108">
        <v>138.494031296256</v>
      </c>
      <c r="AR108">
        <v>132.770954180259</v>
      </c>
      <c r="AS108">
        <v>161.329536892059</v>
      </c>
      <c r="AT108">
        <v>150.33310445666299</v>
      </c>
      <c r="AU108">
        <v>138.11983269361599</v>
      </c>
      <c r="AV108">
        <v>146.47200080056601</v>
      </c>
      <c r="AW108">
        <v>139.09248809414501</v>
      </c>
      <c r="AX108">
        <v>130.63444036233301</v>
      </c>
      <c r="AY108">
        <v>141.379538319175</v>
      </c>
      <c r="AZ108">
        <v>146.91163871178799</v>
      </c>
      <c r="BA108">
        <v>134.07352689837001</v>
      </c>
      <c r="BB108">
        <v>148.39803926252901</v>
      </c>
      <c r="BC108">
        <v>140.91488330031001</v>
      </c>
      <c r="BD108">
        <v>135.41978198051763</v>
      </c>
      <c r="BE108">
        <v>102.95059012964114</v>
      </c>
    </row>
    <row r="109" spans="1:57" x14ac:dyDescent="0.35">
      <c r="A109">
        <v>342</v>
      </c>
      <c r="B109" s="1">
        <v>43667</v>
      </c>
      <c r="C109" t="s">
        <v>325</v>
      </c>
      <c r="D109">
        <v>164.88445531294599</v>
      </c>
      <c r="E109">
        <v>156.83685492331901</v>
      </c>
      <c r="F109">
        <v>157.249857296664</v>
      </c>
      <c r="G109">
        <v>146.460193086717</v>
      </c>
      <c r="H109">
        <v>168.01126617807299</v>
      </c>
      <c r="N109">
        <v>135.21042518211399</v>
      </c>
      <c r="O109">
        <v>121.364582851862</v>
      </c>
      <c r="P109">
        <v>127.252670614743</v>
      </c>
      <c r="Q109">
        <v>126.736553716209</v>
      </c>
      <c r="R109">
        <v>120.592663379545</v>
      </c>
      <c r="S109">
        <v>101.99967903569301</v>
      </c>
      <c r="T109">
        <v>97.072847270315407</v>
      </c>
      <c r="U109">
        <v>92.967127978999102</v>
      </c>
      <c r="V109">
        <v>93.312242497571006</v>
      </c>
      <c r="W109">
        <v>96.411533160159095</v>
      </c>
      <c r="X109">
        <v>86.504777517438896</v>
      </c>
      <c r="Y109">
        <v>90.569355403210096</v>
      </c>
      <c r="Z109">
        <v>75.688171509873001</v>
      </c>
      <c r="AH109">
        <v>172.295469297701</v>
      </c>
      <c r="AI109">
        <v>158.30897200190699</v>
      </c>
      <c r="AJ109">
        <v>153.66884024025501</v>
      </c>
      <c r="AK109">
        <v>143.13777522807601</v>
      </c>
      <c r="AL109">
        <v>144.16081710008899</v>
      </c>
      <c r="AM109">
        <v>139.672018870388</v>
      </c>
      <c r="AN109">
        <v>154.97439212298801</v>
      </c>
      <c r="AO109">
        <v>138.98268778159701</v>
      </c>
      <c r="AP109">
        <v>147.84393114948301</v>
      </c>
      <c r="AU109">
        <v>150.835051131847</v>
      </c>
      <c r="AV109">
        <v>150.797998394985</v>
      </c>
      <c r="AW109">
        <v>149.42399070601101</v>
      </c>
      <c r="AX109">
        <v>150.885646995011</v>
      </c>
      <c r="AY109">
        <v>163.43308722174999</v>
      </c>
      <c r="AZ109">
        <v>166.828907158991</v>
      </c>
      <c r="BA109">
        <v>145.30853011437</v>
      </c>
      <c r="BB109">
        <v>155.80700993320099</v>
      </c>
      <c r="BC109">
        <v>155.57449336663501</v>
      </c>
      <c r="BD109">
        <v>136.14069099252043</v>
      </c>
      <c r="BE109">
        <v>103.67149914164395</v>
      </c>
    </row>
    <row r="110" spans="1:57" x14ac:dyDescent="0.35">
      <c r="A110">
        <v>343</v>
      </c>
      <c r="B110" s="1">
        <v>43668</v>
      </c>
      <c r="C110" t="s">
        <v>326</v>
      </c>
      <c r="D110">
        <v>173.616591570037</v>
      </c>
      <c r="E110">
        <v>169.60515217773201</v>
      </c>
      <c r="F110">
        <v>162.712537802491</v>
      </c>
      <c r="G110">
        <v>155.12519087990401</v>
      </c>
      <c r="H110">
        <v>172.61599808176501</v>
      </c>
      <c r="I110">
        <v>158.650264366752</v>
      </c>
      <c r="J110">
        <v>165.28666624234799</v>
      </c>
      <c r="K110">
        <v>157.37212293951899</v>
      </c>
      <c r="L110">
        <v>148.514790958822</v>
      </c>
      <c r="M110">
        <v>155.378850084943</v>
      </c>
      <c r="N110">
        <v>133.92741999700499</v>
      </c>
      <c r="O110">
        <v>122.172750603509</v>
      </c>
      <c r="P110">
        <v>124.77030397567</v>
      </c>
      <c r="Q110">
        <v>125.087134763606</v>
      </c>
      <c r="R110">
        <v>120.41881795567301</v>
      </c>
      <c r="S110">
        <v>107.717965120909</v>
      </c>
      <c r="T110">
        <v>98.119622597337596</v>
      </c>
      <c r="U110">
        <v>97.884327152753201</v>
      </c>
      <c r="V110">
        <v>95.743077523599297</v>
      </c>
      <c r="W110">
        <v>96.745995273243906</v>
      </c>
      <c r="X110">
        <v>86.626872548614202</v>
      </c>
      <c r="Y110">
        <v>95.365504370241297</v>
      </c>
      <c r="Z110">
        <v>77.560042245189905</v>
      </c>
      <c r="AA110">
        <v>82.825659031022397</v>
      </c>
      <c r="AB110">
        <v>92.449888163636501</v>
      </c>
      <c r="AC110">
        <v>94.597999085692905</v>
      </c>
      <c r="AD110">
        <v>114.996046382424</v>
      </c>
      <c r="AE110">
        <v>112.58733005990899</v>
      </c>
      <c r="AF110">
        <v>119.366374337504</v>
      </c>
      <c r="AG110">
        <v>155.23883603030501</v>
      </c>
      <c r="AH110">
        <v>159.599487678673</v>
      </c>
      <c r="AI110">
        <v>141.87181346100999</v>
      </c>
      <c r="AJ110">
        <v>138.33535551478201</v>
      </c>
      <c r="AK110">
        <v>132.97336220687501</v>
      </c>
      <c r="AL110">
        <v>135.32924053622</v>
      </c>
      <c r="AM110">
        <v>127.388525805732</v>
      </c>
      <c r="AN110">
        <v>145.054610063729</v>
      </c>
      <c r="AO110">
        <v>130.357705937513</v>
      </c>
      <c r="AP110">
        <v>135.24036502227</v>
      </c>
      <c r="AQ110">
        <v>140.19326917475499</v>
      </c>
      <c r="AR110">
        <v>134.837585225732</v>
      </c>
      <c r="AS110">
        <v>160.84687666515001</v>
      </c>
      <c r="AT110">
        <v>146.96279806662099</v>
      </c>
      <c r="AU110">
        <v>136.009487302884</v>
      </c>
      <c r="AV110">
        <v>138.768742459891</v>
      </c>
      <c r="AW110">
        <v>138.43599060758501</v>
      </c>
      <c r="AX110">
        <v>132.827230823706</v>
      </c>
      <c r="AY110">
        <v>144.323893811879</v>
      </c>
      <c r="AZ110">
        <v>149.936662763366</v>
      </c>
      <c r="BA110">
        <v>130.991668327881</v>
      </c>
      <c r="BB110">
        <v>139.59394327355801</v>
      </c>
      <c r="BC110">
        <v>139.223545745389</v>
      </c>
      <c r="BD110">
        <v>131.77273639994922</v>
      </c>
      <c r="BE110">
        <v>99.30354454907274</v>
      </c>
    </row>
    <row r="111" spans="1:57" x14ac:dyDescent="0.35">
      <c r="A111">
        <v>344</v>
      </c>
      <c r="B111" s="1">
        <v>43671</v>
      </c>
      <c r="C111" t="s">
        <v>323</v>
      </c>
      <c r="D111">
        <v>157.607333275824</v>
      </c>
      <c r="E111">
        <v>161.94921285346399</v>
      </c>
      <c r="F111">
        <v>151.067582398067</v>
      </c>
      <c r="G111">
        <v>143.02494067446801</v>
      </c>
      <c r="H111">
        <v>168.987278523763</v>
      </c>
      <c r="I111">
        <v>157.70696368524099</v>
      </c>
      <c r="J111">
        <v>151.95139755681799</v>
      </c>
      <c r="K111">
        <v>153.23509998153301</v>
      </c>
      <c r="L111">
        <v>136.135737291194</v>
      </c>
      <c r="M111">
        <v>142.36093697352601</v>
      </c>
      <c r="N111">
        <v>121.682774036786</v>
      </c>
      <c r="O111">
        <v>113.60377226064</v>
      </c>
      <c r="P111">
        <v>113.448718116538</v>
      </c>
      <c r="Q111">
        <v>117.53280134939099</v>
      </c>
      <c r="R111">
        <v>114.13349576888</v>
      </c>
      <c r="S111">
        <v>103.844324651664</v>
      </c>
      <c r="T111">
        <v>92.462068070244598</v>
      </c>
      <c r="U111">
        <v>88.420342958365694</v>
      </c>
      <c r="V111">
        <v>91.037891229798902</v>
      </c>
      <c r="W111">
        <v>93.7657570002565</v>
      </c>
      <c r="X111">
        <v>77.739080787057503</v>
      </c>
      <c r="Y111">
        <v>82.108323952282205</v>
      </c>
      <c r="Z111">
        <v>76.339639591725501</v>
      </c>
      <c r="AA111">
        <v>76.881276848989799</v>
      </c>
      <c r="AB111">
        <v>88.807426186845106</v>
      </c>
      <c r="AC111">
        <v>88.958053983190993</v>
      </c>
      <c r="AD111">
        <v>112.94489808773901</v>
      </c>
      <c r="AE111">
        <v>100.10944375486299</v>
      </c>
      <c r="AF111">
        <v>112.24427774472601</v>
      </c>
      <c r="AG111">
        <v>152.121484889632</v>
      </c>
      <c r="AH111">
        <v>154.10377365450401</v>
      </c>
      <c r="AI111">
        <v>139.54854617968101</v>
      </c>
      <c r="AJ111">
        <v>126.698060609544</v>
      </c>
      <c r="AK111">
        <v>119.72833550198099</v>
      </c>
      <c r="AL111">
        <v>123.157219489235</v>
      </c>
      <c r="AM111">
        <v>112.743910218934</v>
      </c>
      <c r="AN111">
        <v>136.26611523286201</v>
      </c>
      <c r="AO111">
        <v>120.606755857358</v>
      </c>
      <c r="AP111">
        <v>123.671165333188</v>
      </c>
      <c r="AQ111">
        <v>133.55811185821199</v>
      </c>
      <c r="AR111">
        <v>124.905856557543</v>
      </c>
      <c r="AS111">
        <v>150.68266042101999</v>
      </c>
      <c r="AT111">
        <v>140.45481406898901</v>
      </c>
      <c r="AU111">
        <v>127.59846879948699</v>
      </c>
      <c r="AV111">
        <v>132.04211939108299</v>
      </c>
      <c r="AW111">
        <v>127.0310372055</v>
      </c>
      <c r="AX111">
        <v>120.479349803547</v>
      </c>
      <c r="AY111">
        <v>137.52615661274299</v>
      </c>
      <c r="AZ111">
        <v>138.460334361143</v>
      </c>
      <c r="BA111">
        <v>124.053241564735</v>
      </c>
      <c r="BB111">
        <v>130.48295692865</v>
      </c>
      <c r="BC111">
        <v>122.686042024602</v>
      </c>
      <c r="BD111">
        <v>123.24418011842415</v>
      </c>
      <c r="BE111">
        <v>90.77498826754767</v>
      </c>
    </row>
    <row r="112" spans="1:57" x14ac:dyDescent="0.35">
      <c r="A112">
        <v>345</v>
      </c>
      <c r="B112" s="1">
        <v>43673</v>
      </c>
      <c r="C112" t="s">
        <v>315</v>
      </c>
      <c r="D112">
        <v>179.12920779170301</v>
      </c>
      <c r="E112">
        <v>185.35441684877901</v>
      </c>
      <c r="F112">
        <v>174.49926215237701</v>
      </c>
      <c r="G112">
        <v>164.37034779445099</v>
      </c>
      <c r="H112">
        <v>185.29038527756899</v>
      </c>
      <c r="I112">
        <v>174.842039771609</v>
      </c>
      <c r="J112">
        <v>174.899148777536</v>
      </c>
      <c r="K112">
        <v>172.352464388372</v>
      </c>
      <c r="L112">
        <v>154.26864431774601</v>
      </c>
      <c r="M112">
        <v>161.77514498709499</v>
      </c>
      <c r="N112">
        <v>142.287492985722</v>
      </c>
      <c r="O112">
        <v>131.99505678276299</v>
      </c>
      <c r="P112">
        <v>133.435690484086</v>
      </c>
      <c r="Q112">
        <v>137.496228616548</v>
      </c>
      <c r="R112">
        <v>133.160103943547</v>
      </c>
      <c r="S112">
        <v>122.78907763513401</v>
      </c>
      <c r="T112">
        <v>110.08474589336301</v>
      </c>
      <c r="U112">
        <v>109.265562604199</v>
      </c>
      <c r="V112">
        <v>115.638474644662</v>
      </c>
      <c r="W112">
        <v>120.154290184377</v>
      </c>
      <c r="X112">
        <v>101.239969924162</v>
      </c>
      <c r="Y112">
        <v>101.97079254278999</v>
      </c>
      <c r="Z112">
        <v>99.586846235307803</v>
      </c>
      <c r="AA112">
        <v>95.681655575207998</v>
      </c>
      <c r="AB112">
        <v>111.18243654792199</v>
      </c>
      <c r="AC112">
        <v>115.275146493471</v>
      </c>
      <c r="AD112">
        <v>132.106840589472</v>
      </c>
      <c r="AE112">
        <v>129.306255561635</v>
      </c>
      <c r="AF112">
        <v>137.044235805234</v>
      </c>
      <c r="AG112">
        <v>165.978045579964</v>
      </c>
      <c r="AH112">
        <v>176.14807704377799</v>
      </c>
      <c r="AI112">
        <v>162.595903862608</v>
      </c>
      <c r="AJ112">
        <v>153.885651287152</v>
      </c>
      <c r="AK112">
        <v>142.07462179861301</v>
      </c>
      <c r="AL112">
        <v>147.633756954967</v>
      </c>
      <c r="AM112">
        <v>140.74530450287301</v>
      </c>
      <c r="AN112">
        <v>159.21563457508299</v>
      </c>
      <c r="AO112">
        <v>141.04706437255101</v>
      </c>
      <c r="AP112">
        <v>148.83130220412099</v>
      </c>
      <c r="AQ112">
        <v>154.21484831727</v>
      </c>
      <c r="AR112">
        <v>150.50217537490201</v>
      </c>
      <c r="AS112">
        <v>172.93825258657299</v>
      </c>
      <c r="AT112">
        <v>159.635215150226</v>
      </c>
      <c r="AU112">
        <v>152.74383826793999</v>
      </c>
      <c r="AV112">
        <v>153.563260534715</v>
      </c>
      <c r="AW112">
        <v>152.902942671228</v>
      </c>
      <c r="AX112">
        <v>146.73316553218399</v>
      </c>
      <c r="AY112">
        <v>159.42584324853399</v>
      </c>
      <c r="AZ112">
        <v>166.346932583116</v>
      </c>
      <c r="BA112">
        <v>153.535995712974</v>
      </c>
      <c r="BB112">
        <v>159.989900668616</v>
      </c>
      <c r="BC112">
        <v>150.73290676819701</v>
      </c>
      <c r="BD112">
        <v>145.72889624528892</v>
      </c>
      <c r="BE112">
        <v>113.25970439441244</v>
      </c>
    </row>
    <row r="113" spans="1:58" x14ac:dyDescent="0.35">
      <c r="A113">
        <v>346</v>
      </c>
      <c r="B113" s="1">
        <v>43674</v>
      </c>
      <c r="C113" t="s">
        <v>327</v>
      </c>
      <c r="D113">
        <v>172.23490869040799</v>
      </c>
      <c r="E113">
        <v>174.56134000700999</v>
      </c>
      <c r="F113">
        <v>165.33779225703401</v>
      </c>
      <c r="G113">
        <v>156.71623807224699</v>
      </c>
      <c r="N113">
        <v>133.44616008768801</v>
      </c>
      <c r="O113">
        <v>119.135649979839</v>
      </c>
      <c r="P113">
        <v>122.29229635003399</v>
      </c>
      <c r="Q113">
        <v>132.088454951101</v>
      </c>
      <c r="R113">
        <v>126.29646916524101</v>
      </c>
      <c r="S113">
        <v>111.018685555517</v>
      </c>
      <c r="T113">
        <v>98.2476252670224</v>
      </c>
      <c r="U113">
        <v>99.074750557672303</v>
      </c>
      <c r="V113">
        <v>104.792763470754</v>
      </c>
      <c r="W113">
        <v>110.153464838685</v>
      </c>
      <c r="X113">
        <v>92.246590154402696</v>
      </c>
      <c r="AF113">
        <v>134.192756812699</v>
      </c>
      <c r="AG113">
        <v>165.54586117259501</v>
      </c>
      <c r="AH113">
        <v>173.60946864633701</v>
      </c>
      <c r="AI113">
        <v>161.47431509263899</v>
      </c>
      <c r="AJ113">
        <v>153.74966160941401</v>
      </c>
      <c r="AK113">
        <v>143.56871419649599</v>
      </c>
      <c r="AL113">
        <v>151.817017682131</v>
      </c>
      <c r="AM113">
        <v>144.153469035169</v>
      </c>
      <c r="AN113">
        <v>158.60615512970301</v>
      </c>
      <c r="AO113">
        <v>141.02837346179999</v>
      </c>
      <c r="AT113">
        <v>173.67842846888101</v>
      </c>
      <c r="AU113">
        <v>163.413440465733</v>
      </c>
      <c r="AV113">
        <v>162.43137850544599</v>
      </c>
      <c r="AW113">
        <v>163.59828786854601</v>
      </c>
      <c r="AX113">
        <v>157.658113651517</v>
      </c>
      <c r="AY113">
        <v>167.504499280982</v>
      </c>
      <c r="AZ113">
        <v>174.16078670576201</v>
      </c>
      <c r="BA113">
        <v>159.50708605056701</v>
      </c>
      <c r="BB113">
        <v>170.00202917694301</v>
      </c>
      <c r="BC113">
        <v>160.05602499660799</v>
      </c>
      <c r="BD113">
        <v>145.63997306898924</v>
      </c>
      <c r="BE113">
        <v>113.17078121811275</v>
      </c>
    </row>
    <row r="114" spans="1:58" x14ac:dyDescent="0.35">
      <c r="A114">
        <v>347</v>
      </c>
      <c r="B114" s="1">
        <v>43675</v>
      </c>
      <c r="C114" t="s">
        <v>328</v>
      </c>
      <c r="D114">
        <v>159.40149714244799</v>
      </c>
      <c r="E114">
        <v>157.90337295814999</v>
      </c>
      <c r="F114">
        <v>147.79475237121801</v>
      </c>
      <c r="G114">
        <v>143.597610552779</v>
      </c>
      <c r="H114">
        <v>160.25282888079701</v>
      </c>
      <c r="I114">
        <v>148.38564097255201</v>
      </c>
      <c r="J114">
        <v>153.669999807148</v>
      </c>
      <c r="K114">
        <v>150.657550012754</v>
      </c>
      <c r="L114">
        <v>133.76860793186799</v>
      </c>
      <c r="M114">
        <v>139.787037090675</v>
      </c>
      <c r="N114">
        <v>122.984889238257</v>
      </c>
      <c r="O114">
        <v>111.911567535488</v>
      </c>
      <c r="P114">
        <v>114.006932564255</v>
      </c>
      <c r="Q114">
        <v>120.25243824761</v>
      </c>
      <c r="R114">
        <v>113.162480532868</v>
      </c>
      <c r="S114">
        <v>100.256641164043</v>
      </c>
      <c r="T114">
        <v>91.867150411377196</v>
      </c>
      <c r="U114">
        <v>93.790019921858004</v>
      </c>
      <c r="V114">
        <v>96.168744116463003</v>
      </c>
      <c r="W114">
        <v>100.125988369626</v>
      </c>
      <c r="X114">
        <v>82.981699641765701</v>
      </c>
      <c r="Y114">
        <v>89.167329042995206</v>
      </c>
      <c r="Z114">
        <v>80.411405528738001</v>
      </c>
      <c r="AA114">
        <v>79.264330795213198</v>
      </c>
      <c r="AB114">
        <v>98.079552020247405</v>
      </c>
      <c r="AC114">
        <v>101.304766982808</v>
      </c>
      <c r="AG114">
        <v>155.67302457753999</v>
      </c>
      <c r="AH114">
        <v>163.443707998116</v>
      </c>
      <c r="AO114">
        <v>132.416844212435</v>
      </c>
      <c r="AP114">
        <v>140.973012996883</v>
      </c>
      <c r="AQ114">
        <v>144.027901021415</v>
      </c>
      <c r="AT114">
        <v>158.26266372323499</v>
      </c>
      <c r="AU114">
        <v>149.87378877866499</v>
      </c>
      <c r="AV114">
        <v>150.04075811751201</v>
      </c>
      <c r="AW114">
        <v>153.54704486561801</v>
      </c>
      <c r="AX114">
        <v>147.45798988624099</v>
      </c>
      <c r="AY114">
        <v>156.01719569770199</v>
      </c>
      <c r="AZ114">
        <v>163.858011430467</v>
      </c>
      <c r="BA114">
        <v>148.74387432303001</v>
      </c>
      <c r="BB114">
        <v>155.99589281873</v>
      </c>
      <c r="BC114">
        <v>153.35361584338801</v>
      </c>
      <c r="BD114">
        <v>130.84488195426778</v>
      </c>
      <c r="BE114">
        <v>98.375690103391292</v>
      </c>
    </row>
    <row r="115" spans="1:58" x14ac:dyDescent="0.35">
      <c r="A115">
        <v>348</v>
      </c>
      <c r="B115" s="1">
        <v>43676</v>
      </c>
      <c r="C115" t="s">
        <v>318</v>
      </c>
      <c r="D115">
        <v>193.01585314992599</v>
      </c>
      <c r="E115">
        <v>194.50664484667399</v>
      </c>
      <c r="F115">
        <v>185.81834370372499</v>
      </c>
      <c r="G115">
        <v>172.03266152369201</v>
      </c>
      <c r="H115">
        <v>193.876257306024</v>
      </c>
      <c r="I115">
        <v>177.82484461575001</v>
      </c>
      <c r="J115">
        <v>184.47409522709299</v>
      </c>
      <c r="K115">
        <v>179.527904855163</v>
      </c>
      <c r="L115">
        <v>163.405548302776</v>
      </c>
      <c r="M115">
        <v>172.11899338433801</v>
      </c>
      <c r="N115">
        <v>148.863833383128</v>
      </c>
      <c r="O115">
        <v>139.24222447678599</v>
      </c>
      <c r="P115">
        <v>139.596845402832</v>
      </c>
      <c r="Q115">
        <v>141.37348682202199</v>
      </c>
      <c r="R115">
        <v>143.25523929764901</v>
      </c>
      <c r="S115">
        <v>130.896815981598</v>
      </c>
      <c r="T115">
        <v>115.378659439374</v>
      </c>
      <c r="U115">
        <v>115.23827189136701</v>
      </c>
      <c r="V115">
        <v>119.887795403387</v>
      </c>
      <c r="W115">
        <v>122.884926392552</v>
      </c>
      <c r="X115">
        <v>108.757106814525</v>
      </c>
      <c r="Y115">
        <v>112.81642782332</v>
      </c>
      <c r="Z115">
        <v>104.315381037027</v>
      </c>
      <c r="AA115">
        <v>101.78520441249</v>
      </c>
      <c r="AB115">
        <v>113.152373460981</v>
      </c>
      <c r="AC115">
        <v>123.551585249288</v>
      </c>
      <c r="AD115">
        <v>140.55808184206799</v>
      </c>
      <c r="AE115">
        <v>136.01319378729201</v>
      </c>
      <c r="AF115">
        <v>141.91343749203801</v>
      </c>
      <c r="AG115">
        <v>171.83715310289</v>
      </c>
      <c r="AH115">
        <v>180.72695065326499</v>
      </c>
      <c r="AI115">
        <v>170.986207161463</v>
      </c>
      <c r="AJ115">
        <v>161.294433805983</v>
      </c>
      <c r="AK115">
        <v>149.084980425391</v>
      </c>
      <c r="AL115">
        <v>154.944160511544</v>
      </c>
      <c r="AM115">
        <v>149.62494393470101</v>
      </c>
      <c r="AN115">
        <v>167.63854485412301</v>
      </c>
      <c r="AO115">
        <v>151.10480816906201</v>
      </c>
      <c r="AP115">
        <v>157.43413094739199</v>
      </c>
      <c r="AQ115">
        <v>164.25292108692801</v>
      </c>
      <c r="AR115">
        <v>156.93747934143801</v>
      </c>
      <c r="AS115">
        <v>186.05161115509799</v>
      </c>
      <c r="AT115">
        <v>172.543246937303</v>
      </c>
      <c r="AU115">
        <v>162.74321443419001</v>
      </c>
      <c r="AV115">
        <v>164.781120815191</v>
      </c>
      <c r="AW115">
        <v>167.354787519626</v>
      </c>
      <c r="AX115">
        <v>163.17998386772899</v>
      </c>
      <c r="AY115">
        <v>169.77376324163399</v>
      </c>
      <c r="AZ115">
        <v>174.97771460443499</v>
      </c>
      <c r="BA115">
        <v>161.54413924797399</v>
      </c>
      <c r="BB115">
        <v>169.74952344203501</v>
      </c>
      <c r="BC115">
        <v>156.570018007969</v>
      </c>
      <c r="BD115">
        <v>153.86957451138943</v>
      </c>
      <c r="BE115">
        <v>121.40038266051295</v>
      </c>
    </row>
    <row r="116" spans="1:58" x14ac:dyDescent="0.35">
      <c r="A116">
        <v>349</v>
      </c>
      <c r="B116" s="1">
        <v>43678</v>
      </c>
      <c r="C116" t="s">
        <v>309</v>
      </c>
      <c r="D116">
        <v>180.81631786629001</v>
      </c>
      <c r="E116">
        <v>178.41398281309199</v>
      </c>
      <c r="F116">
        <v>171.857788939442</v>
      </c>
      <c r="G116">
        <v>158.82587452633501</v>
      </c>
      <c r="H116">
        <v>178.80853377920701</v>
      </c>
      <c r="I116">
        <v>165.111088157262</v>
      </c>
      <c r="J116">
        <v>170.81370696386099</v>
      </c>
      <c r="K116">
        <v>165.12414723148299</v>
      </c>
      <c r="L116">
        <v>153.971473967641</v>
      </c>
      <c r="M116">
        <v>159.98819826345601</v>
      </c>
      <c r="N116">
        <v>139.06909434486201</v>
      </c>
      <c r="O116">
        <v>129.94053696838299</v>
      </c>
      <c r="P116">
        <v>130.40162314308299</v>
      </c>
      <c r="Q116">
        <v>131.166810459483</v>
      </c>
      <c r="R116">
        <v>128.89336578271801</v>
      </c>
      <c r="S116">
        <v>117.96531547163799</v>
      </c>
      <c r="T116">
        <v>105.866933936267</v>
      </c>
      <c r="U116">
        <v>102.906591852274</v>
      </c>
      <c r="V116">
        <v>107.157126166018</v>
      </c>
      <c r="W116">
        <v>109.744671133197</v>
      </c>
      <c r="X116">
        <v>96.023483534696496</v>
      </c>
      <c r="Y116">
        <v>99.24957148675</v>
      </c>
      <c r="Z116">
        <v>88.6315989333023</v>
      </c>
      <c r="AA116">
        <v>88.251062143278901</v>
      </c>
      <c r="AB116">
        <v>103.837327539284</v>
      </c>
      <c r="AC116">
        <v>111.473069721977</v>
      </c>
      <c r="AD116">
        <v>125.88994993020199</v>
      </c>
      <c r="AE116">
        <v>119.566919114417</v>
      </c>
      <c r="AF116">
        <v>127.60304981188401</v>
      </c>
      <c r="AG116">
        <v>155.15404286733599</v>
      </c>
      <c r="AH116">
        <v>166.612544437553</v>
      </c>
      <c r="AI116">
        <v>156.68564207123299</v>
      </c>
      <c r="AJ116">
        <v>145.35075920817599</v>
      </c>
      <c r="AK116">
        <v>135.931033173434</v>
      </c>
      <c r="AL116">
        <v>142.34249345010701</v>
      </c>
      <c r="AM116">
        <v>133.174874330351</v>
      </c>
      <c r="AN116">
        <v>152.37545715150199</v>
      </c>
      <c r="AO116">
        <v>137.313373698726</v>
      </c>
      <c r="AP116">
        <v>143.75407804433999</v>
      </c>
      <c r="AQ116">
        <v>150.439057118921</v>
      </c>
      <c r="AR116">
        <v>143.80464790257599</v>
      </c>
      <c r="AS116">
        <v>170.626007877484</v>
      </c>
      <c r="AT116">
        <v>157.647014445895</v>
      </c>
      <c r="AU116">
        <v>147.696772342092</v>
      </c>
      <c r="AV116">
        <v>148.53399938552499</v>
      </c>
      <c r="AW116">
        <v>149.319273570805</v>
      </c>
      <c r="AX116">
        <v>144.50282921833499</v>
      </c>
      <c r="AY116">
        <v>153.28504524933399</v>
      </c>
      <c r="AZ116">
        <v>158.04464698472199</v>
      </c>
      <c r="BA116">
        <v>146.33154328818901</v>
      </c>
      <c r="BB116">
        <v>150.113497010354</v>
      </c>
      <c r="BC116">
        <v>143.880155420949</v>
      </c>
      <c r="BD116">
        <v>140.00553850441773</v>
      </c>
      <c r="BE116">
        <v>107.53634665354124</v>
      </c>
    </row>
    <row r="117" spans="1:58" x14ac:dyDescent="0.35">
      <c r="A117">
        <v>350</v>
      </c>
      <c r="B117" s="1">
        <v>43683</v>
      </c>
      <c r="C117" t="s">
        <v>329</v>
      </c>
      <c r="D117">
        <v>158.153346374053</v>
      </c>
      <c r="E117">
        <v>159.63339405166101</v>
      </c>
      <c r="F117">
        <v>158.32311160033501</v>
      </c>
      <c r="G117">
        <v>149.13397121647</v>
      </c>
      <c r="H117">
        <v>164.51774903878001</v>
      </c>
      <c r="I117">
        <v>151.02182946180901</v>
      </c>
      <c r="J117">
        <v>153.964245733219</v>
      </c>
      <c r="K117">
        <v>149.7059145257</v>
      </c>
      <c r="L117">
        <v>127.88509475937499</v>
      </c>
      <c r="M117">
        <v>138.39821838041701</v>
      </c>
      <c r="N117">
        <v>120.998551405095</v>
      </c>
      <c r="O117">
        <v>110.76097584538</v>
      </c>
      <c r="P117">
        <v>106.430226362922</v>
      </c>
      <c r="Q117">
        <v>110.60515480206899</v>
      </c>
      <c r="R117">
        <v>113.30188896688</v>
      </c>
      <c r="S117">
        <v>100.563091070347</v>
      </c>
      <c r="T117">
        <v>89.510575232730105</v>
      </c>
      <c r="U117">
        <v>86.139000167574594</v>
      </c>
      <c r="V117">
        <v>88.124345392479398</v>
      </c>
      <c r="W117">
        <v>92.877192415451603</v>
      </c>
      <c r="X117">
        <v>78.909877267885193</v>
      </c>
      <c r="Y117">
        <v>79.012515551314706</v>
      </c>
      <c r="Z117">
        <v>71.487101239313503</v>
      </c>
      <c r="AA117">
        <v>69.759543101918695</v>
      </c>
      <c r="AB117">
        <v>83.693277722803401</v>
      </c>
      <c r="AC117">
        <v>92.481603150976994</v>
      </c>
      <c r="AD117">
        <v>111.96714902367</v>
      </c>
      <c r="AE117">
        <v>102.75495588524301</v>
      </c>
      <c r="AF117">
        <v>112.329836437277</v>
      </c>
      <c r="AG117">
        <v>136.41886059751999</v>
      </c>
      <c r="AH117">
        <v>145.750092482111</v>
      </c>
      <c r="AI117">
        <v>136.87776105624599</v>
      </c>
      <c r="AJ117">
        <v>129.91294539670201</v>
      </c>
      <c r="AK117">
        <v>117.55742332299199</v>
      </c>
      <c r="AL117">
        <v>117.560155598165</v>
      </c>
      <c r="AM117">
        <v>111.401886720562</v>
      </c>
      <c r="AN117">
        <v>132.80703289141599</v>
      </c>
      <c r="AO117">
        <v>116.70810771011701</v>
      </c>
      <c r="AP117">
        <v>121.988899151512</v>
      </c>
      <c r="AQ117">
        <v>126.326479035292</v>
      </c>
      <c r="AR117">
        <v>124.149032848513</v>
      </c>
      <c r="AS117">
        <v>149.45536136105699</v>
      </c>
      <c r="AT117">
        <v>138.05146307281601</v>
      </c>
      <c r="AU117">
        <v>125.55841820409201</v>
      </c>
      <c r="AV117">
        <v>127.388224626479</v>
      </c>
      <c r="AW117">
        <v>125.79107702817301</v>
      </c>
      <c r="AX117">
        <v>124.056137583964</v>
      </c>
      <c r="AY117">
        <v>134.04573152020001</v>
      </c>
      <c r="AZ117">
        <v>138.06603697215499</v>
      </c>
      <c r="BA117">
        <v>125.569547227649</v>
      </c>
      <c r="BB117">
        <v>136.46433010704101</v>
      </c>
      <c r="BC117">
        <v>125.58961192427699</v>
      </c>
      <c r="BD117">
        <v>121.15266062735007</v>
      </c>
      <c r="BE117">
        <v>88.683468776473589</v>
      </c>
    </row>
    <row r="118" spans="1:58" x14ac:dyDescent="0.35">
      <c r="A118">
        <v>351</v>
      </c>
      <c r="B118" s="1">
        <v>43686</v>
      </c>
      <c r="C118" t="s">
        <v>330</v>
      </c>
      <c r="D118">
        <v>177.13776476219201</v>
      </c>
      <c r="E118">
        <v>174.39838078858901</v>
      </c>
      <c r="F118">
        <v>168.65487379644301</v>
      </c>
      <c r="G118">
        <v>158.29271002942701</v>
      </c>
      <c r="H118">
        <v>174.163382025582</v>
      </c>
      <c r="I118">
        <v>164.27133757874199</v>
      </c>
      <c r="J118">
        <v>164.63502664597701</v>
      </c>
      <c r="K118">
        <v>160.865192148164</v>
      </c>
      <c r="L118">
        <v>143.81740339359999</v>
      </c>
      <c r="M118">
        <v>153.37797764100401</v>
      </c>
      <c r="N118">
        <v>134.55238952394001</v>
      </c>
      <c r="O118">
        <v>124.886342968504</v>
      </c>
      <c r="P118">
        <v>123.25262139735101</v>
      </c>
      <c r="Q118">
        <v>129.07062236854799</v>
      </c>
      <c r="R118">
        <v>125.61757338130801</v>
      </c>
      <c r="S118">
        <v>114.37720052848999</v>
      </c>
      <c r="T118">
        <v>101.06054381365</v>
      </c>
      <c r="U118">
        <v>99.345256824498904</v>
      </c>
      <c r="V118">
        <v>102.733939395684</v>
      </c>
      <c r="W118">
        <v>107.067608824606</v>
      </c>
      <c r="X118">
        <v>94.097888475210496</v>
      </c>
      <c r="Y118">
        <v>94.254667957564806</v>
      </c>
      <c r="Z118">
        <v>81.819236949269893</v>
      </c>
      <c r="AA118">
        <v>86.260779799692699</v>
      </c>
      <c r="AB118">
        <v>96.695028856208793</v>
      </c>
      <c r="AC118">
        <v>105.002711337522</v>
      </c>
      <c r="AD118">
        <v>125.05540232188901</v>
      </c>
      <c r="AE118">
        <v>114.982832333478</v>
      </c>
      <c r="AF118">
        <v>128.66815248974299</v>
      </c>
      <c r="AG118">
        <v>155.31862485594601</v>
      </c>
      <c r="AH118">
        <v>162.67585340127499</v>
      </c>
      <c r="AI118">
        <v>154.44338938901799</v>
      </c>
      <c r="AJ118">
        <v>143.65154430715901</v>
      </c>
      <c r="AK118">
        <v>128.929235312158</v>
      </c>
      <c r="AL118">
        <v>131.897799968524</v>
      </c>
      <c r="AM118">
        <v>128.308423284827</v>
      </c>
      <c r="AN118">
        <v>147.49410774495601</v>
      </c>
      <c r="AO118">
        <v>131.47960801435599</v>
      </c>
      <c r="AP118">
        <v>135.11912489583199</v>
      </c>
      <c r="AQ118">
        <v>143.76021446007101</v>
      </c>
      <c r="AR118">
        <v>138.73652895663</v>
      </c>
      <c r="AS118">
        <v>165.43749062409299</v>
      </c>
      <c r="AT118">
        <v>152.800735996025</v>
      </c>
      <c r="AU118">
        <v>144.343687606196</v>
      </c>
      <c r="AV118">
        <v>142.32115632893101</v>
      </c>
      <c r="AW118">
        <v>143.036936287054</v>
      </c>
      <c r="AX118">
        <v>140.45205534424099</v>
      </c>
      <c r="AY118">
        <v>150.112268747184</v>
      </c>
      <c r="AZ118">
        <v>157.35626481991201</v>
      </c>
      <c r="BA118">
        <v>142.161214149225</v>
      </c>
      <c r="BB118">
        <v>150.54274655285599</v>
      </c>
      <c r="BC118">
        <v>145.68681618586101</v>
      </c>
      <c r="BD118">
        <v>135.85539760748478</v>
      </c>
      <c r="BE118">
        <v>103.38620575660829</v>
      </c>
    </row>
    <row r="119" spans="1:58" x14ac:dyDescent="0.35">
      <c r="A119">
        <v>352</v>
      </c>
      <c r="B119" s="1">
        <v>43688</v>
      </c>
      <c r="C119" t="s">
        <v>313</v>
      </c>
      <c r="D119">
        <v>190.28402276647799</v>
      </c>
      <c r="E119">
        <v>192.996953900851</v>
      </c>
      <c r="F119">
        <v>184.643184423078</v>
      </c>
      <c r="G119">
        <v>172.543724938922</v>
      </c>
      <c r="H119">
        <v>189.59551678707601</v>
      </c>
      <c r="I119">
        <v>178.019192505722</v>
      </c>
      <c r="J119">
        <v>181.14447069827301</v>
      </c>
      <c r="K119">
        <v>179.12236338761801</v>
      </c>
      <c r="L119">
        <v>161.65768695140099</v>
      </c>
      <c r="M119">
        <v>169.14519517884099</v>
      </c>
      <c r="N119">
        <v>150.18449711639599</v>
      </c>
      <c r="O119">
        <v>140.55750912883701</v>
      </c>
      <c r="P119">
        <v>139.873571892304</v>
      </c>
      <c r="Q119">
        <v>142.127469325416</v>
      </c>
      <c r="R119">
        <v>141.70316887309599</v>
      </c>
      <c r="S119">
        <v>130.913862941112</v>
      </c>
      <c r="T119">
        <v>119.102308882568</v>
      </c>
      <c r="U119">
        <v>113.14054877673701</v>
      </c>
      <c r="V119">
        <v>117.09607573370999</v>
      </c>
      <c r="W119">
        <v>122.047474980169</v>
      </c>
      <c r="X119">
        <v>109.767684005189</v>
      </c>
      <c r="Y119">
        <v>110.206168817462</v>
      </c>
      <c r="Z119">
        <v>100.237935333179</v>
      </c>
      <c r="AA119">
        <v>101.85879323107901</v>
      </c>
      <c r="AB119">
        <v>114.49871913273699</v>
      </c>
      <c r="AC119">
        <v>124.341312925034</v>
      </c>
      <c r="AD119">
        <v>139.37457852221999</v>
      </c>
      <c r="AE119">
        <v>132.199483435525</v>
      </c>
      <c r="AF119">
        <v>140.20764647100299</v>
      </c>
      <c r="AG119">
        <v>167.53594637444399</v>
      </c>
      <c r="AH119">
        <v>176.85796461651501</v>
      </c>
      <c r="AI119">
        <v>167.80779791245499</v>
      </c>
      <c r="AJ119">
        <v>158.25435922094101</v>
      </c>
      <c r="AK119">
        <v>154.01867818207299</v>
      </c>
      <c r="AL119">
        <v>152.59350580616001</v>
      </c>
      <c r="AM119">
        <v>146.60372128051901</v>
      </c>
      <c r="AN119">
        <v>165.79781215439101</v>
      </c>
      <c r="AO119">
        <v>152.422597493241</v>
      </c>
      <c r="AP119">
        <v>157.609913760777</v>
      </c>
      <c r="AQ119">
        <v>160.79572809757801</v>
      </c>
      <c r="AR119">
        <v>155.14621188113901</v>
      </c>
      <c r="AS119">
        <v>185.53400776271201</v>
      </c>
      <c r="AT119">
        <v>172.77661580845799</v>
      </c>
      <c r="AU119">
        <v>158.37114033961601</v>
      </c>
      <c r="AV119">
        <v>160.038546210064</v>
      </c>
      <c r="AW119">
        <v>160.28312329328099</v>
      </c>
      <c r="AX119">
        <v>157.70850816444701</v>
      </c>
      <c r="AY119">
        <v>165.590308278756</v>
      </c>
      <c r="AZ119">
        <v>168.632957442183</v>
      </c>
      <c r="BA119">
        <v>160.50731583792501</v>
      </c>
      <c r="BB119">
        <v>166.393589603094</v>
      </c>
      <c r="BC119">
        <v>151.14062453569599</v>
      </c>
      <c r="BD119">
        <v>152.13484798304802</v>
      </c>
      <c r="BE119">
        <v>119.66565613217153</v>
      </c>
    </row>
    <row r="120" spans="1:58" x14ac:dyDescent="0.35">
      <c r="A120">
        <v>353</v>
      </c>
      <c r="B120" s="1">
        <v>43696</v>
      </c>
      <c r="C120" t="s">
        <v>323</v>
      </c>
      <c r="D120">
        <v>172.83347738652401</v>
      </c>
      <c r="E120">
        <v>170.12975688532401</v>
      </c>
      <c r="F120">
        <v>165.79270505681299</v>
      </c>
      <c r="G120">
        <v>155.889574373221</v>
      </c>
      <c r="H120">
        <v>167.340910878161</v>
      </c>
      <c r="I120">
        <v>159.024468563353</v>
      </c>
      <c r="J120">
        <v>162.32563916496099</v>
      </c>
      <c r="K120">
        <v>156.219379646032</v>
      </c>
      <c r="L120">
        <v>136.924738267832</v>
      </c>
      <c r="M120">
        <v>147.691679164682</v>
      </c>
      <c r="N120">
        <v>131.35408101680599</v>
      </c>
      <c r="O120">
        <v>119.485546015841</v>
      </c>
      <c r="P120">
        <v>118.524346843106</v>
      </c>
      <c r="Q120">
        <v>122.615267537549</v>
      </c>
      <c r="R120">
        <v>121.355301675821</v>
      </c>
      <c r="S120">
        <v>112.79584185054</v>
      </c>
      <c r="T120">
        <v>100.659042226252</v>
      </c>
      <c r="U120">
        <v>93.792308390970305</v>
      </c>
      <c r="V120">
        <v>95.599119840669204</v>
      </c>
      <c r="W120">
        <v>99.772522079542298</v>
      </c>
      <c r="X120">
        <v>90.995721993543796</v>
      </c>
      <c r="Y120">
        <v>92.372099815313305</v>
      </c>
      <c r="Z120">
        <v>81.402876541593699</v>
      </c>
      <c r="AA120">
        <v>82.975471477273501</v>
      </c>
      <c r="AB120">
        <v>95.118826513870502</v>
      </c>
      <c r="AC120">
        <v>107.69640401156801</v>
      </c>
      <c r="AD120">
        <v>122.886975753492</v>
      </c>
      <c r="AE120">
        <v>115.45042691040101</v>
      </c>
      <c r="AF120">
        <v>124.66335115506401</v>
      </c>
      <c r="AG120">
        <v>146.26819103322501</v>
      </c>
      <c r="AH120">
        <v>156.24661307950799</v>
      </c>
      <c r="AI120">
        <v>147.04347823641999</v>
      </c>
      <c r="AJ120">
        <v>138.99373592387599</v>
      </c>
      <c r="AK120">
        <v>121.634362512401</v>
      </c>
      <c r="AL120">
        <v>130.981570664609</v>
      </c>
      <c r="AM120">
        <v>121.943896776081</v>
      </c>
      <c r="AN120">
        <v>144.13010407557101</v>
      </c>
      <c r="AO120">
        <v>129.360358660993</v>
      </c>
      <c r="AP120">
        <v>140.94274399391799</v>
      </c>
      <c r="AQ120">
        <v>145.709309652863</v>
      </c>
      <c r="AR120">
        <v>132.21417113270101</v>
      </c>
      <c r="AS120">
        <v>161.249955177224</v>
      </c>
      <c r="AT120">
        <v>148.51622973325101</v>
      </c>
      <c r="AU120">
        <v>138.312934257839</v>
      </c>
      <c r="AV120">
        <v>138.38874516793399</v>
      </c>
      <c r="AW120">
        <v>139.88779092240699</v>
      </c>
      <c r="AX120">
        <v>134.19159206316999</v>
      </c>
      <c r="AY120">
        <v>146.49745477826499</v>
      </c>
      <c r="AZ120">
        <v>150.99130875913301</v>
      </c>
      <c r="BA120">
        <v>140.02913436914</v>
      </c>
      <c r="BB120">
        <v>144.00542399421099</v>
      </c>
      <c r="BC120">
        <v>132.263783647076</v>
      </c>
      <c r="BD120">
        <v>131.79789903169106</v>
      </c>
      <c r="BE120">
        <v>99.328707180814575</v>
      </c>
    </row>
    <row r="121" spans="1:58" x14ac:dyDescent="0.35">
      <c r="A121">
        <v>354</v>
      </c>
      <c r="B121" s="1">
        <v>43698</v>
      </c>
      <c r="C121" t="s">
        <v>331</v>
      </c>
      <c r="D121">
        <v>168.41406090828201</v>
      </c>
      <c r="E121">
        <v>170.764700271463</v>
      </c>
      <c r="F121">
        <v>162.485109095046</v>
      </c>
      <c r="G121">
        <v>156.363059076491</v>
      </c>
      <c r="H121">
        <v>169.75067495007301</v>
      </c>
      <c r="I121">
        <v>164.641210906125</v>
      </c>
      <c r="J121">
        <v>168.402992072237</v>
      </c>
      <c r="K121">
        <v>163.121894712092</v>
      </c>
      <c r="L121">
        <v>143.034851805014</v>
      </c>
      <c r="M121">
        <v>151.88091494675601</v>
      </c>
      <c r="N121">
        <v>132.522631028364</v>
      </c>
      <c r="O121">
        <v>117.26254073646901</v>
      </c>
      <c r="P121">
        <v>119.652453727649</v>
      </c>
      <c r="Q121">
        <v>127.93203609029599</v>
      </c>
      <c r="R121">
        <v>126.16398442922799</v>
      </c>
      <c r="S121">
        <v>118.104004779097</v>
      </c>
      <c r="T121">
        <v>104.30904118652199</v>
      </c>
      <c r="U121">
        <v>96.429729638550896</v>
      </c>
      <c r="V121">
        <v>102.740424892579</v>
      </c>
      <c r="W121">
        <v>107.205543714714</v>
      </c>
      <c r="X121">
        <v>98.241827955239799</v>
      </c>
      <c r="Y121">
        <v>98.304523030882095</v>
      </c>
      <c r="Z121">
        <v>87.536953250046295</v>
      </c>
      <c r="AA121">
        <v>91.620374857599401</v>
      </c>
      <c r="AB121">
        <v>105.825764613902</v>
      </c>
      <c r="AC121">
        <v>114.988915887628</v>
      </c>
      <c r="BD121">
        <v>129.52693148316715</v>
      </c>
      <c r="BE121">
        <v>97.057739632290662</v>
      </c>
    </row>
    <row r="122" spans="1:58" x14ac:dyDescent="0.35">
      <c r="A122">
        <v>355</v>
      </c>
      <c r="B122" s="1">
        <v>43699</v>
      </c>
      <c r="C122" t="s">
        <v>332</v>
      </c>
      <c r="J122">
        <v>143.58788697576099</v>
      </c>
      <c r="K122">
        <v>143.518497512908</v>
      </c>
      <c r="L122">
        <v>121.71356744317799</v>
      </c>
      <c r="M122">
        <v>127.34389155754501</v>
      </c>
      <c r="N122">
        <v>110.222336737636</v>
      </c>
      <c r="O122">
        <v>97.129724517514902</v>
      </c>
      <c r="P122">
        <v>97.302859857005203</v>
      </c>
      <c r="Q122">
        <v>102.471517262803</v>
      </c>
      <c r="R122">
        <v>103.631757495241</v>
      </c>
      <c r="S122">
        <v>93.502819836077904</v>
      </c>
      <c r="T122">
        <v>80.8060935486576</v>
      </c>
      <c r="BD122">
        <v>111.02099570402976</v>
      </c>
      <c r="BE122">
        <v>78.551803853153274</v>
      </c>
    </row>
    <row r="123" spans="1:58" x14ac:dyDescent="0.35">
      <c r="A123">
        <v>356</v>
      </c>
      <c r="B123" s="1">
        <v>43701</v>
      </c>
      <c r="C123" t="s">
        <v>308</v>
      </c>
      <c r="D123">
        <v>163.39199653617899</v>
      </c>
      <c r="E123">
        <v>164.53306038922699</v>
      </c>
      <c r="F123">
        <v>155.64620987641399</v>
      </c>
      <c r="G123">
        <v>142.134815657589</v>
      </c>
      <c r="H123">
        <v>160.815274667572</v>
      </c>
      <c r="I123">
        <v>150.347018010429</v>
      </c>
      <c r="J123">
        <v>155.582190388832</v>
      </c>
      <c r="K123">
        <v>149.98768248792501</v>
      </c>
      <c r="L123">
        <v>132.14906310128501</v>
      </c>
      <c r="M123">
        <v>141.00405533332699</v>
      </c>
      <c r="N123">
        <v>123.52065465368401</v>
      </c>
      <c r="O123">
        <v>113.011198905789</v>
      </c>
      <c r="P123">
        <v>115.605439665925</v>
      </c>
      <c r="Q123">
        <v>116.23931768340999</v>
      </c>
      <c r="R123">
        <v>117.104520275778</v>
      </c>
      <c r="S123">
        <v>111.287767421792</v>
      </c>
      <c r="T123">
        <v>93.823531132052196</v>
      </c>
      <c r="U123">
        <v>86.988983552533796</v>
      </c>
      <c r="V123">
        <v>90.659949701425504</v>
      </c>
      <c r="W123">
        <v>98.241955351718701</v>
      </c>
      <c r="X123">
        <v>87.745453806242693</v>
      </c>
      <c r="Y123">
        <v>86.662762488010699</v>
      </c>
      <c r="Z123">
        <v>72.761859220978295</v>
      </c>
      <c r="AA123">
        <v>80.018747180133602</v>
      </c>
      <c r="AB123">
        <v>86.818161951190703</v>
      </c>
      <c r="AC123">
        <v>95.612138767763398</v>
      </c>
      <c r="AD123">
        <v>113.713724968452</v>
      </c>
      <c r="AE123">
        <v>108.21529773788301</v>
      </c>
      <c r="AF123">
        <v>117.151169658911</v>
      </c>
      <c r="AG123">
        <v>143.898190791106</v>
      </c>
      <c r="AH123">
        <v>145.74109907306601</v>
      </c>
      <c r="AI123">
        <v>140.466788647106</v>
      </c>
      <c r="AJ123">
        <v>130.74311927314599</v>
      </c>
      <c r="AK123">
        <v>115.16490635348001</v>
      </c>
      <c r="AL123">
        <v>120.828169593564</v>
      </c>
      <c r="AM123">
        <v>113.990338979678</v>
      </c>
      <c r="AN123">
        <v>134.97096651945699</v>
      </c>
      <c r="AO123">
        <v>118.08956769158701</v>
      </c>
      <c r="AP123">
        <v>128.72589760882801</v>
      </c>
      <c r="AQ123">
        <v>136.43378268012299</v>
      </c>
      <c r="AR123">
        <v>130.080719208077</v>
      </c>
      <c r="AS123">
        <v>154.39120966663799</v>
      </c>
      <c r="AT123">
        <v>142.14430223915201</v>
      </c>
      <c r="AU123">
        <v>133.720647881025</v>
      </c>
      <c r="AV123">
        <v>132.91409092648601</v>
      </c>
      <c r="AW123">
        <v>135.29258802055799</v>
      </c>
      <c r="AX123">
        <v>132.37705452551899</v>
      </c>
      <c r="AY123">
        <v>138.20672995933899</v>
      </c>
      <c r="AZ123">
        <v>141.79377806359301</v>
      </c>
      <c r="BA123">
        <v>129.92345515045901</v>
      </c>
      <c r="BB123">
        <v>138.63904298241201</v>
      </c>
      <c r="BC123">
        <v>125.934859825803</v>
      </c>
      <c r="BD123">
        <v>124.9085635813972</v>
      </c>
      <c r="BE123">
        <v>92.439371730520719</v>
      </c>
    </row>
    <row r="124" spans="1:58" x14ac:dyDescent="0.35">
      <c r="A124">
        <v>357</v>
      </c>
      <c r="B124" s="1">
        <v>43706</v>
      </c>
      <c r="C124" t="s">
        <v>333</v>
      </c>
      <c r="D124">
        <v>164.636011865733</v>
      </c>
      <c r="E124">
        <v>159.475999455329</v>
      </c>
      <c r="F124">
        <v>155.473757420081</v>
      </c>
      <c r="G124">
        <v>141.64760475669101</v>
      </c>
      <c r="H124">
        <v>154.673319092745</v>
      </c>
      <c r="N124">
        <v>116.553755512302</v>
      </c>
      <c r="O124">
        <v>107.380706144508</v>
      </c>
      <c r="P124">
        <v>110.618867361654</v>
      </c>
      <c r="Q124">
        <v>116.84294704417501</v>
      </c>
      <c r="R124">
        <v>113.970225947983</v>
      </c>
      <c r="S124">
        <v>102.450785014978</v>
      </c>
      <c r="T124">
        <v>91.951654443772995</v>
      </c>
      <c r="U124">
        <v>92.543074003945506</v>
      </c>
      <c r="V124">
        <v>91.802245131205595</v>
      </c>
      <c r="W124">
        <v>89.971947331356702</v>
      </c>
      <c r="X124">
        <v>80.964133739503893</v>
      </c>
      <c r="Y124">
        <v>85.634486089889705</v>
      </c>
      <c r="Z124">
        <v>71.344748608686103</v>
      </c>
      <c r="AA124">
        <v>73.292391173525502</v>
      </c>
      <c r="AI124">
        <v>146.94211355458401</v>
      </c>
      <c r="AJ124">
        <v>135.95116059980401</v>
      </c>
      <c r="AK124">
        <v>116.025899350137</v>
      </c>
      <c r="AL124">
        <v>126.899711142001</v>
      </c>
      <c r="AM124">
        <v>119.510850857413</v>
      </c>
      <c r="AN124">
        <v>135.20199194350201</v>
      </c>
      <c r="AO124">
        <v>125.737300977128</v>
      </c>
      <c r="AP124">
        <v>128.256968446142</v>
      </c>
      <c r="AV124">
        <v>143.15439096356801</v>
      </c>
      <c r="AW124">
        <v>134.62351220033401</v>
      </c>
      <c r="AX124">
        <v>129.90252776163999</v>
      </c>
      <c r="AY124">
        <v>150.92558204584299</v>
      </c>
      <c r="AZ124">
        <v>157.06568538203101</v>
      </c>
      <c r="BA124">
        <v>133.657732124864</v>
      </c>
      <c r="BB124">
        <v>153.54554059877501</v>
      </c>
      <c r="BC124">
        <v>150.08526535410999</v>
      </c>
      <c r="BD124">
        <v>123.10613981256975</v>
      </c>
      <c r="BE124">
        <v>90.636947961693267</v>
      </c>
    </row>
    <row r="125" spans="1:58" x14ac:dyDescent="0.35">
      <c r="A125">
        <v>358</v>
      </c>
      <c r="B125" s="1">
        <v>43706</v>
      </c>
      <c r="C125" t="s">
        <v>334</v>
      </c>
      <c r="D125">
        <v>193.21326379112</v>
      </c>
      <c r="E125">
        <v>191.602158295468</v>
      </c>
      <c r="F125">
        <v>186.91097472373201</v>
      </c>
      <c r="G125">
        <v>170.47396291339001</v>
      </c>
      <c r="H125">
        <v>178.688678608114</v>
      </c>
      <c r="I125">
        <v>165.74304352514801</v>
      </c>
      <c r="J125">
        <v>182.10841681655899</v>
      </c>
      <c r="K125">
        <v>180.574760927212</v>
      </c>
      <c r="L125">
        <v>161.599529889161</v>
      </c>
      <c r="M125">
        <v>174.620567097481</v>
      </c>
      <c r="N125">
        <v>146.49696018995999</v>
      </c>
      <c r="O125">
        <v>134.00745474615499</v>
      </c>
      <c r="P125">
        <v>139.161219387697</v>
      </c>
      <c r="Q125">
        <v>144.84212688091699</v>
      </c>
      <c r="R125">
        <v>141.98812358157301</v>
      </c>
      <c r="S125">
        <v>127.607201193435</v>
      </c>
      <c r="T125">
        <v>115.425485390769</v>
      </c>
      <c r="U125">
        <v>110.363642951345</v>
      </c>
      <c r="V125">
        <v>112.573805612847</v>
      </c>
      <c r="W125">
        <v>118.21649003515201</v>
      </c>
      <c r="X125">
        <v>100.097525878951</v>
      </c>
      <c r="Y125">
        <v>106.557776051693</v>
      </c>
      <c r="Z125">
        <v>95.513126280117703</v>
      </c>
      <c r="AA125">
        <v>95.381662780648199</v>
      </c>
      <c r="AB125">
        <v>104.190010161028</v>
      </c>
      <c r="AC125">
        <v>114.83816257284801</v>
      </c>
      <c r="AD125">
        <v>131.088231089673</v>
      </c>
      <c r="AE125">
        <v>123.35009484138</v>
      </c>
      <c r="AF125">
        <v>133.245190853346</v>
      </c>
      <c r="AG125">
        <v>186.17760914325299</v>
      </c>
      <c r="AH125">
        <v>194.70880845345599</v>
      </c>
      <c r="AI125">
        <v>168.66767509307701</v>
      </c>
      <c r="AJ125">
        <v>158.44358439098099</v>
      </c>
      <c r="AK125">
        <v>133.52112007145101</v>
      </c>
      <c r="AL125">
        <v>148.273592392946</v>
      </c>
      <c r="AM125">
        <v>133.40169424693099</v>
      </c>
      <c r="AN125">
        <v>150.49654058582601</v>
      </c>
      <c r="AO125">
        <v>137.20063276682399</v>
      </c>
      <c r="AP125">
        <v>142.20679525587599</v>
      </c>
      <c r="AQ125">
        <v>159.454520848523</v>
      </c>
      <c r="AR125">
        <v>156.796281081177</v>
      </c>
      <c r="AS125">
        <v>178.47121191136699</v>
      </c>
      <c r="AT125">
        <v>162.461435509821</v>
      </c>
      <c r="AU125">
        <v>150.44810063826901</v>
      </c>
      <c r="AV125">
        <v>165.94217842917101</v>
      </c>
      <c r="AW125">
        <v>148.24858980470501</v>
      </c>
      <c r="AX125">
        <v>139.54766921445301</v>
      </c>
      <c r="AY125">
        <v>158.049235600614</v>
      </c>
      <c r="AZ125">
        <v>165.46481691551901</v>
      </c>
      <c r="BA125">
        <v>148.378974030656</v>
      </c>
      <c r="BB125">
        <v>160.22386697373801</v>
      </c>
      <c r="BC125">
        <v>159.86702326766701</v>
      </c>
      <c r="BD125">
        <v>147.82560776333122</v>
      </c>
      <c r="BE125">
        <v>115.35641591245474</v>
      </c>
    </row>
    <row r="126" spans="1:58" x14ac:dyDescent="0.35">
      <c r="A126">
        <v>359</v>
      </c>
      <c r="B126" s="1">
        <v>43707</v>
      </c>
      <c r="C126" t="s">
        <v>155</v>
      </c>
      <c r="D126">
        <v>171.70248675590699</v>
      </c>
      <c r="E126">
        <v>164.828043951128</v>
      </c>
      <c r="F126">
        <v>165.14366284229601</v>
      </c>
      <c r="G126">
        <v>151.36877338031599</v>
      </c>
      <c r="H126">
        <v>162.19831197548601</v>
      </c>
      <c r="I126">
        <v>151.10471087841501</v>
      </c>
      <c r="J126">
        <v>166.30024544614801</v>
      </c>
      <c r="K126">
        <v>169.869027859075</v>
      </c>
      <c r="L126">
        <v>142.52789967087301</v>
      </c>
      <c r="M126">
        <v>149.94321682942601</v>
      </c>
      <c r="N126">
        <v>130.05494501450801</v>
      </c>
      <c r="O126">
        <v>118.233496232324</v>
      </c>
      <c r="P126">
        <v>126.199119103263</v>
      </c>
      <c r="Q126">
        <v>129.798134025233</v>
      </c>
      <c r="R126">
        <v>126.95186482150901</v>
      </c>
      <c r="S126">
        <v>113.551213355949</v>
      </c>
      <c r="T126">
        <v>105.298808364206</v>
      </c>
      <c r="U126">
        <v>98.946564040894799</v>
      </c>
      <c r="V126">
        <v>101.831081458599</v>
      </c>
      <c r="W126">
        <v>102.745092889765</v>
      </c>
      <c r="X126">
        <v>93.873576685430905</v>
      </c>
      <c r="Y126">
        <v>97.808088913546001</v>
      </c>
      <c r="Z126">
        <v>86.4659197721586</v>
      </c>
      <c r="AA126">
        <v>82.417052651975396</v>
      </c>
      <c r="AB126">
        <v>94.401028610641603</v>
      </c>
      <c r="AC126">
        <v>106.187050491617</v>
      </c>
      <c r="AD126">
        <v>127.258213387719</v>
      </c>
      <c r="AE126">
        <v>116.506297419145</v>
      </c>
      <c r="AI126">
        <v>157.05283447641099</v>
      </c>
      <c r="AJ126">
        <v>148.87927689547899</v>
      </c>
      <c r="AK126">
        <v>131.21958111799199</v>
      </c>
      <c r="AY126">
        <v>163.39370675853701</v>
      </c>
      <c r="AZ126">
        <v>163.7392630558</v>
      </c>
      <c r="BD126">
        <v>130.8423814888416</v>
      </c>
      <c r="BE126">
        <v>98.373189637965112</v>
      </c>
    </row>
    <row r="127" spans="1:58" x14ac:dyDescent="0.35">
      <c r="A127">
        <v>360</v>
      </c>
      <c r="B127" s="1">
        <v>43708</v>
      </c>
      <c r="C127" t="s">
        <v>307</v>
      </c>
      <c r="D127">
        <v>182.421793063601</v>
      </c>
      <c r="E127">
        <v>179.43371653716301</v>
      </c>
      <c r="F127">
        <v>175.18895566594</v>
      </c>
      <c r="G127">
        <v>160.042060915213</v>
      </c>
      <c r="H127">
        <v>170.48699052255699</v>
      </c>
      <c r="I127">
        <v>156.84086494007201</v>
      </c>
      <c r="J127">
        <v>166.09886256432401</v>
      </c>
      <c r="K127">
        <v>164.57253492496599</v>
      </c>
      <c r="L127">
        <v>150.11619698711399</v>
      </c>
      <c r="M127">
        <v>157.40971197536101</v>
      </c>
      <c r="N127">
        <v>133.91789607035901</v>
      </c>
      <c r="O127">
        <v>119.62655056115</v>
      </c>
      <c r="P127">
        <v>121.572686579145</v>
      </c>
      <c r="Q127">
        <v>128.017709377752</v>
      </c>
      <c r="R127">
        <v>124.50099088037599</v>
      </c>
      <c r="S127">
        <v>113.405834675447</v>
      </c>
      <c r="T127">
        <v>104.327186891509</v>
      </c>
      <c r="U127">
        <v>101.680262321751</v>
      </c>
      <c r="V127">
        <v>101.695224654445</v>
      </c>
      <c r="W127">
        <v>103.566486517149</v>
      </c>
      <c r="X127">
        <v>91.031565759393402</v>
      </c>
      <c r="Y127">
        <v>97.072480881323898</v>
      </c>
      <c r="Z127">
        <v>84.303553430529007</v>
      </c>
      <c r="AA127">
        <v>83.028218572949896</v>
      </c>
      <c r="AB127">
        <v>93.339270222090093</v>
      </c>
      <c r="AC127">
        <v>104.090000331488</v>
      </c>
      <c r="AD127">
        <v>122.17307728613901</v>
      </c>
      <c r="AE127">
        <v>115.00861669555999</v>
      </c>
      <c r="AF127">
        <v>121.294109107838</v>
      </c>
      <c r="AG127">
        <v>159.99508133999399</v>
      </c>
      <c r="AH127">
        <v>173.959167486111</v>
      </c>
      <c r="AI127">
        <v>156.91633728794301</v>
      </c>
      <c r="AJ127">
        <v>149.95423111328</v>
      </c>
      <c r="AK127">
        <v>128.41713728237599</v>
      </c>
      <c r="AL127">
        <v>131.82068372094699</v>
      </c>
      <c r="AM127">
        <v>123.91523687148</v>
      </c>
      <c r="AN127">
        <v>140.41381346008501</v>
      </c>
      <c r="AO127">
        <v>125.79797273557401</v>
      </c>
      <c r="AP127">
        <v>133.04358501388501</v>
      </c>
      <c r="AQ127">
        <v>139.738975468147</v>
      </c>
      <c r="AR127">
        <v>138.92282682223299</v>
      </c>
      <c r="AS127">
        <v>162.57151405718</v>
      </c>
      <c r="AT127">
        <v>153.30345943945099</v>
      </c>
      <c r="AU127">
        <v>143.514807883201</v>
      </c>
      <c r="AV127">
        <v>144.50228272293401</v>
      </c>
      <c r="AW127">
        <v>140.74873454598199</v>
      </c>
      <c r="AX127">
        <v>133.91842278983</v>
      </c>
      <c r="AY127">
        <v>149.368683299238</v>
      </c>
      <c r="AZ127">
        <v>151.72383565519601</v>
      </c>
      <c r="BA127">
        <v>133.807686296946</v>
      </c>
      <c r="BB127">
        <v>144.77269905798099</v>
      </c>
      <c r="BC127">
        <v>141.174158335372</v>
      </c>
      <c r="BD127">
        <v>135.1647065691937</v>
      </c>
      <c r="BE127">
        <v>102.69551471831721</v>
      </c>
      <c r="BF127">
        <f>AVERAGE(BE98:BE127)</f>
        <v>102.85855458309183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defaultRowHeight="14.5" x14ac:dyDescent="0.35"/>
  <sheetData>
    <row r="1" spans="1:4" x14ac:dyDescent="0.35">
      <c r="A1" t="s">
        <v>353</v>
      </c>
      <c r="B1" t="s">
        <v>352</v>
      </c>
      <c r="C1" t="s">
        <v>354</v>
      </c>
      <c r="D1" t="s">
        <v>355</v>
      </c>
    </row>
    <row r="2" spans="1:4" x14ac:dyDescent="0.35">
      <c r="A2">
        <v>2014</v>
      </c>
      <c r="B2">
        <v>104.69340875697223</v>
      </c>
      <c r="C2" s="4">
        <v>93.018301538554638</v>
      </c>
      <c r="D2" s="4">
        <v>69948.295344976359</v>
      </c>
    </row>
    <row r="3" spans="1:4" x14ac:dyDescent="0.35">
      <c r="A3">
        <v>2015</v>
      </c>
      <c r="B3">
        <v>93.116689738995632</v>
      </c>
      <c r="C3" s="4">
        <v>109.91760305285827</v>
      </c>
      <c r="D3" s="4">
        <v>68142.83303247267</v>
      </c>
    </row>
    <row r="4" spans="1:4" x14ac:dyDescent="0.35">
      <c r="A4">
        <v>2016</v>
      </c>
      <c r="B4">
        <v>97.254277874993875</v>
      </c>
      <c r="C4" s="4">
        <v>117.30374812030074</v>
      </c>
      <c r="D4" s="4">
        <v>66699.859228703368</v>
      </c>
    </row>
    <row r="5" spans="1:4" x14ac:dyDescent="0.35">
      <c r="A5">
        <v>2017</v>
      </c>
      <c r="B5">
        <v>92.653977706491133</v>
      </c>
      <c r="C5" s="4">
        <v>137.19802050902246</v>
      </c>
      <c r="D5" s="4">
        <v>55779.06843781488</v>
      </c>
    </row>
    <row r="6" spans="1:4" x14ac:dyDescent="0.35">
      <c r="A6">
        <v>2018</v>
      </c>
      <c r="B6">
        <v>104.04079301969948</v>
      </c>
      <c r="C6" s="4">
        <v>156.13959909326238</v>
      </c>
      <c r="D6" s="4">
        <v>54544.564263189641</v>
      </c>
    </row>
    <row r="7" spans="1:4" x14ac:dyDescent="0.35">
      <c r="A7">
        <v>2019</v>
      </c>
      <c r="B7">
        <v>102.85855458309183</v>
      </c>
      <c r="C7" s="4">
        <v>156.15814419225634</v>
      </c>
      <c r="D7" s="4"/>
    </row>
    <row r="8" spans="1:4" x14ac:dyDescent="0.35">
      <c r="B8">
        <f>AVERAGE(B2:B7)</f>
        <v>99.102950280040702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2020-07-10T21:57:53Z</dcterms:created>
  <dcterms:modified xsi:type="dcterms:W3CDTF">2020-12-09T15:34:19Z</dcterms:modified>
</cp:coreProperties>
</file>