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10\Dropbox\Montclair\Just Me\Research\Literature\Socioeconomics and Coupling\Recreation\Beach Amenities\Beach Utility Revenue Data\CoastSat Beach Widths\AC\"/>
    </mc:Choice>
  </mc:AlternateContent>
  <bookViews>
    <workbookView xWindow="0" yWindow="0" windowWidth="23040" windowHeight="8330"/>
  </bookViews>
  <sheets>
    <sheet name="transect_time_series" sheetId="1" r:id="rId1"/>
    <sheet name="Summers" sheetId="2" r:id="rId2"/>
    <sheet name="Yearly Avgs" sheetId="3" r:id="rId3"/>
  </sheets>
  <calcPr calcId="162913"/>
</workbook>
</file>

<file path=xl/calcChain.xml><?xml version="1.0" encoding="utf-8"?>
<calcChain xmlns="http://schemas.openxmlformats.org/spreadsheetml/2006/main">
  <c r="BL279" i="1" l="1"/>
  <c r="BL277" i="1"/>
  <c r="BN62" i="1" l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61" i="1"/>
  <c r="BO62" i="1" l="1"/>
  <c r="BP62" i="1"/>
  <c r="BO63" i="1"/>
  <c r="BP63" i="1" s="1"/>
  <c r="BO64" i="1"/>
  <c r="BP64" i="1" s="1"/>
  <c r="BO65" i="1"/>
  <c r="BP65" i="1"/>
  <c r="BO66" i="1"/>
  <c r="BP66" i="1"/>
  <c r="BO67" i="1"/>
  <c r="BP67" i="1" s="1"/>
  <c r="BO68" i="1"/>
  <c r="BP68" i="1" s="1"/>
  <c r="BO69" i="1"/>
  <c r="BP69" i="1"/>
  <c r="BO70" i="1"/>
  <c r="BP70" i="1"/>
  <c r="BO71" i="1"/>
  <c r="BP71" i="1"/>
  <c r="BO72" i="1"/>
  <c r="BP72" i="1" s="1"/>
  <c r="BO73" i="1"/>
  <c r="BP73" i="1"/>
  <c r="BO74" i="1"/>
  <c r="BP74" i="1" s="1"/>
  <c r="BO75" i="1"/>
  <c r="BP75" i="1"/>
  <c r="BO76" i="1"/>
  <c r="BP76" i="1" s="1"/>
  <c r="BO77" i="1"/>
  <c r="BP77" i="1"/>
  <c r="BO78" i="1"/>
  <c r="BP78" i="1"/>
  <c r="BO79" i="1"/>
  <c r="BP79" i="1"/>
  <c r="BO80" i="1"/>
  <c r="BP80" i="1" s="1"/>
  <c r="BO81" i="1"/>
  <c r="BP81" i="1"/>
  <c r="BO82" i="1"/>
  <c r="BP82" i="1"/>
  <c r="BO83" i="1"/>
  <c r="BP83" i="1"/>
  <c r="BO84" i="1"/>
  <c r="BP84" i="1" s="1"/>
  <c r="BO85" i="1"/>
  <c r="BP85" i="1"/>
  <c r="BO86" i="1"/>
  <c r="BP86" i="1"/>
  <c r="BO87" i="1"/>
  <c r="BP87" i="1"/>
  <c r="BO88" i="1"/>
  <c r="BP88" i="1" s="1"/>
  <c r="BO89" i="1"/>
  <c r="BP89" i="1"/>
  <c r="BO90" i="1"/>
  <c r="BP90" i="1"/>
  <c r="BO91" i="1"/>
  <c r="BP91" i="1"/>
  <c r="BO92" i="1"/>
  <c r="BP92" i="1" s="1"/>
  <c r="BO93" i="1"/>
  <c r="BP93" i="1"/>
  <c r="BO94" i="1"/>
  <c r="BP94" i="1" s="1"/>
  <c r="BO95" i="1"/>
  <c r="BP95" i="1"/>
  <c r="BO96" i="1"/>
  <c r="BP96" i="1" s="1"/>
  <c r="BO97" i="1"/>
  <c r="BP97" i="1"/>
  <c r="BO98" i="1"/>
  <c r="BP98" i="1" s="1"/>
  <c r="BO99" i="1"/>
  <c r="BP99" i="1"/>
  <c r="BO100" i="1"/>
  <c r="BP100" i="1" s="1"/>
  <c r="BO101" i="1"/>
  <c r="BP101" i="1"/>
  <c r="BO102" i="1"/>
  <c r="BP102" i="1" s="1"/>
  <c r="BO103" i="1"/>
  <c r="BP103" i="1"/>
  <c r="BO104" i="1"/>
  <c r="BP104" i="1" s="1"/>
  <c r="BO105" i="1"/>
  <c r="BP105" i="1"/>
  <c r="BO106" i="1"/>
  <c r="BP106" i="1" s="1"/>
  <c r="BO107" i="1"/>
  <c r="BP107" i="1"/>
  <c r="BO108" i="1"/>
  <c r="BP108" i="1" s="1"/>
  <c r="BO109" i="1"/>
  <c r="BP109" i="1"/>
  <c r="BO110" i="1"/>
  <c r="BP110" i="1" s="1"/>
  <c r="BO111" i="1"/>
  <c r="BP111" i="1"/>
  <c r="BP61" i="1"/>
  <c r="BO61" i="1"/>
  <c r="B5" i="3" l="1"/>
  <c r="BM18" i="2" l="1"/>
  <c r="BM49" i="2"/>
  <c r="BM80" i="2"/>
  <c r="BS255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L214" i="1" s="1"/>
  <c r="BK256" i="1"/>
  <c r="BK257" i="1"/>
  <c r="BK258" i="1"/>
  <c r="BK259" i="1"/>
  <c r="BL259" i="1" s="1"/>
  <c r="BK260" i="1"/>
  <c r="BK261" i="1"/>
  <c r="BK262" i="1"/>
  <c r="BK263" i="1"/>
  <c r="BL263" i="1" s="1"/>
  <c r="BK264" i="1"/>
  <c r="BK265" i="1"/>
  <c r="BK266" i="1"/>
  <c r="BK267" i="1"/>
  <c r="BL267" i="1" s="1"/>
  <c r="BK268" i="1"/>
  <c r="BK269" i="1"/>
  <c r="BK270" i="1"/>
  <c r="BK271" i="1"/>
  <c r="BL271" i="1" s="1"/>
  <c r="BK272" i="1"/>
  <c r="BK273" i="1"/>
  <c r="BK274" i="1"/>
  <c r="BK275" i="1"/>
  <c r="BL275" i="1" s="1"/>
  <c r="BK276" i="1"/>
  <c r="BK2" i="1"/>
  <c r="BL247" i="1" l="1"/>
  <c r="BL235" i="1"/>
  <c r="BL223" i="1"/>
  <c r="BL211" i="1"/>
  <c r="BL199" i="1"/>
  <c r="BL191" i="1"/>
  <c r="BL183" i="1"/>
  <c r="BL171" i="1"/>
  <c r="BL155" i="1"/>
  <c r="BL143" i="1"/>
  <c r="BL135" i="1"/>
  <c r="BL123" i="1"/>
  <c r="BL111" i="1"/>
  <c r="BL99" i="1"/>
  <c r="BL91" i="1"/>
  <c r="BL79" i="1"/>
  <c r="BL274" i="1"/>
  <c r="BL266" i="1"/>
  <c r="BL6" i="1"/>
  <c r="BL30" i="1"/>
  <c r="BL46" i="1"/>
  <c r="BL54" i="1"/>
  <c r="BL66" i="1"/>
  <c r="BL78" i="1"/>
  <c r="BL86" i="1"/>
  <c r="BL98" i="1"/>
  <c r="BL110" i="1"/>
  <c r="BL122" i="1"/>
  <c r="BL138" i="1"/>
  <c r="BL154" i="1"/>
  <c r="BL166" i="1"/>
  <c r="BL255" i="1"/>
  <c r="BL10" i="1"/>
  <c r="BL34" i="1"/>
  <c r="BL62" i="1"/>
  <c r="BL74" i="1"/>
  <c r="BL90" i="1"/>
  <c r="BL106" i="1"/>
  <c r="BL118" i="1"/>
  <c r="BL130" i="1"/>
  <c r="BL142" i="1"/>
  <c r="BL150" i="1"/>
  <c r="BL162" i="1"/>
  <c r="BL2" i="1"/>
  <c r="BL14" i="1"/>
  <c r="BL18" i="1"/>
  <c r="BL22" i="1"/>
  <c r="BL26" i="1"/>
  <c r="BL38" i="1"/>
  <c r="BL42" i="1"/>
  <c r="BL50" i="1"/>
  <c r="BL58" i="1"/>
  <c r="BL70" i="1"/>
  <c r="BL82" i="1"/>
  <c r="BL94" i="1"/>
  <c r="BL102" i="1"/>
  <c r="BL114" i="1"/>
  <c r="BL126" i="1"/>
  <c r="BL134" i="1"/>
  <c r="BL146" i="1"/>
  <c r="BL170" i="1"/>
  <c r="BL186" i="1"/>
  <c r="BL202" i="1"/>
  <c r="BL218" i="1"/>
  <c r="BL234" i="1"/>
  <c r="BL250" i="1"/>
  <c r="BL174" i="1"/>
  <c r="BL190" i="1"/>
  <c r="BL206" i="1"/>
  <c r="BL222" i="1"/>
  <c r="BL238" i="1"/>
  <c r="BL254" i="1"/>
  <c r="BL178" i="1"/>
  <c r="BL194" i="1"/>
  <c r="BL210" i="1"/>
  <c r="BL226" i="1"/>
  <c r="BL242" i="1"/>
  <c r="BL243" i="1"/>
  <c r="BL231" i="1"/>
  <c r="BL219" i="1"/>
  <c r="BL207" i="1"/>
  <c r="BL195" i="1"/>
  <c r="BL179" i="1"/>
  <c r="BL167" i="1"/>
  <c r="BL159" i="1"/>
  <c r="BL147" i="1"/>
  <c r="BL131" i="1"/>
  <c r="BL119" i="1"/>
  <c r="BL107" i="1"/>
  <c r="BL95" i="1"/>
  <c r="BL87" i="1"/>
  <c r="BL230" i="1"/>
  <c r="BL270" i="1"/>
  <c r="BL258" i="1"/>
  <c r="BL273" i="1"/>
  <c r="BL198" i="1"/>
  <c r="BL251" i="1"/>
  <c r="BL239" i="1"/>
  <c r="BL227" i="1"/>
  <c r="BL215" i="1"/>
  <c r="BL203" i="1"/>
  <c r="BL187" i="1"/>
  <c r="BL175" i="1"/>
  <c r="BL163" i="1"/>
  <c r="BL151" i="1"/>
  <c r="BL139" i="1"/>
  <c r="BL127" i="1"/>
  <c r="BL115" i="1"/>
  <c r="BL103" i="1"/>
  <c r="BL83" i="1"/>
  <c r="BL158" i="1"/>
  <c r="BL262" i="1"/>
  <c r="BL269" i="1"/>
  <c r="BL246" i="1"/>
  <c r="BL182" i="1"/>
  <c r="BL261" i="1"/>
  <c r="BL253" i="1"/>
  <c r="BL241" i="1"/>
  <c r="BL233" i="1"/>
  <c r="BL221" i="1"/>
  <c r="BL213" i="1"/>
  <c r="BL205" i="1"/>
  <c r="BL201" i="1"/>
  <c r="BL197" i="1"/>
  <c r="BL193" i="1"/>
  <c r="BL189" i="1"/>
  <c r="BL185" i="1"/>
  <c r="BL181" i="1"/>
  <c r="BL177" i="1"/>
  <c r="BL173" i="1"/>
  <c r="BL169" i="1"/>
  <c r="BL165" i="1"/>
  <c r="BL161" i="1"/>
  <c r="BL157" i="1"/>
  <c r="BL153" i="1"/>
  <c r="BL149" i="1"/>
  <c r="BL145" i="1"/>
  <c r="BL141" i="1"/>
  <c r="BL137" i="1"/>
  <c r="BL133" i="1"/>
  <c r="BL129" i="1"/>
  <c r="BL125" i="1"/>
  <c r="BL121" i="1"/>
  <c r="BL117" i="1"/>
  <c r="BL113" i="1"/>
  <c r="BL109" i="1"/>
  <c r="BL105" i="1"/>
  <c r="BL101" i="1"/>
  <c r="BL97" i="1"/>
  <c r="BL93" i="1"/>
  <c r="BL89" i="1"/>
  <c r="BL85" i="1"/>
  <c r="BL81" i="1"/>
  <c r="BL77" i="1"/>
  <c r="BL73" i="1"/>
  <c r="BL69" i="1"/>
  <c r="BL65" i="1"/>
  <c r="BL61" i="1"/>
  <c r="BL57" i="1"/>
  <c r="BL53" i="1"/>
  <c r="BL49" i="1"/>
  <c r="BL45" i="1"/>
  <c r="BL41" i="1"/>
  <c r="BL37" i="1"/>
  <c r="BL33" i="1"/>
  <c r="BL29" i="1"/>
  <c r="BL25" i="1"/>
  <c r="BL21" i="1"/>
  <c r="BL17" i="1"/>
  <c r="BL13" i="1"/>
  <c r="BL9" i="1"/>
  <c r="BL5" i="1"/>
  <c r="BL265" i="1"/>
  <c r="BL257" i="1"/>
  <c r="BL249" i="1"/>
  <c r="BL245" i="1"/>
  <c r="BL237" i="1"/>
  <c r="BL229" i="1"/>
  <c r="BL225" i="1"/>
  <c r="BL217" i="1"/>
  <c r="BL209" i="1"/>
  <c r="BL276" i="1"/>
  <c r="BL272" i="1"/>
  <c r="BL268" i="1"/>
  <c r="BL264" i="1"/>
  <c r="BL260" i="1"/>
  <c r="BL256" i="1"/>
  <c r="BL252" i="1"/>
  <c r="BL248" i="1"/>
  <c r="BL244" i="1"/>
  <c r="BL240" i="1"/>
  <c r="BL236" i="1"/>
  <c r="BL232" i="1"/>
  <c r="BL228" i="1"/>
  <c r="BL224" i="1"/>
  <c r="BL220" i="1"/>
  <c r="BL216" i="1"/>
  <c r="BL212" i="1"/>
  <c r="BL208" i="1"/>
  <c r="BL204" i="1"/>
  <c r="BL200" i="1"/>
  <c r="BL196" i="1"/>
  <c r="BL192" i="1"/>
  <c r="BL188" i="1"/>
  <c r="BL184" i="1"/>
  <c r="BL180" i="1"/>
  <c r="BL176" i="1"/>
  <c r="BL172" i="1"/>
  <c r="BL168" i="1"/>
  <c r="BL164" i="1"/>
  <c r="BL160" i="1"/>
  <c r="BL156" i="1"/>
  <c r="BL152" i="1"/>
  <c r="BL148" i="1"/>
  <c r="BL144" i="1"/>
  <c r="BL140" i="1"/>
  <c r="BL136" i="1"/>
  <c r="BL132" i="1"/>
  <c r="BL128" i="1"/>
  <c r="BL124" i="1"/>
  <c r="BL120" i="1"/>
  <c r="BL116" i="1"/>
  <c r="BL112" i="1"/>
  <c r="BL108" i="1"/>
  <c r="BL104" i="1"/>
  <c r="BL100" i="1"/>
  <c r="BL96" i="1"/>
  <c r="BL92" i="1"/>
  <c r="BL88" i="1"/>
  <c r="BL84" i="1"/>
  <c r="BL80" i="1"/>
  <c r="BL76" i="1"/>
  <c r="BL72" i="1"/>
  <c r="BL68" i="1"/>
  <c r="BL64" i="1"/>
  <c r="BL60" i="1"/>
  <c r="BL56" i="1"/>
  <c r="BL52" i="1"/>
  <c r="BL48" i="1"/>
  <c r="BL44" i="1"/>
  <c r="BL40" i="1"/>
  <c r="BL36" i="1"/>
  <c r="BL32" i="1"/>
  <c r="BL28" i="1"/>
  <c r="BL24" i="1"/>
  <c r="BL20" i="1"/>
  <c r="BL16" i="1"/>
  <c r="BL12" i="1"/>
  <c r="BL8" i="1"/>
  <c r="BL4" i="1"/>
  <c r="BL75" i="1"/>
  <c r="BL71" i="1"/>
  <c r="BL67" i="1"/>
  <c r="BL63" i="1"/>
  <c r="BL59" i="1"/>
  <c r="BL55" i="1"/>
  <c r="BL51" i="1"/>
  <c r="BL47" i="1"/>
  <c r="BL43" i="1"/>
  <c r="BL39" i="1"/>
  <c r="BL35" i="1"/>
  <c r="BL31" i="1"/>
  <c r="BL27" i="1"/>
  <c r="BL23" i="1"/>
  <c r="BL19" i="1"/>
  <c r="BL15" i="1"/>
  <c r="BL11" i="1"/>
  <c r="BL7" i="1"/>
  <c r="BL3" i="1"/>
</calcChain>
</file>

<file path=xl/sharedStrings.xml><?xml version="1.0" encoding="utf-8"?>
<sst xmlns="http://schemas.openxmlformats.org/spreadsheetml/2006/main" count="488" uniqueCount="295">
  <si>
    <t>dates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</si>
  <si>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</si>
  <si>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</si>
  <si>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</si>
  <si>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</si>
  <si>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</si>
  <si>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</si>
  <si>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</si>
  <si>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</si>
  <si>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Transect 9</t>
  </si>
  <si>
    <t>Transect 10</t>
  </si>
  <si>
    <t>Transect 11</t>
  </si>
  <si>
    <t>Transect 12</t>
  </si>
  <si>
    <t>Transect 13</t>
  </si>
  <si>
    <t>Transect 14</t>
  </si>
  <si>
    <t>Transect 15</t>
  </si>
  <si>
    <t>Transect 16</t>
  </si>
  <si>
    <t>Transect 17</t>
  </si>
  <si>
    <t>Transect 18</t>
  </si>
  <si>
    <t>Transect 19</t>
  </si>
  <si>
    <t>Transect 20</t>
  </si>
  <si>
    <t>Transect 21</t>
  </si>
  <si>
    <t>Transect 22</t>
  </si>
  <si>
    <t>Transect 23</t>
  </si>
  <si>
    <t>Transect 24</t>
  </si>
  <si>
    <t>Transect 25</t>
  </si>
  <si>
    <t>Transect 26</t>
  </si>
  <si>
    <t>Transect 27</t>
  </si>
  <si>
    <t>Transect 28</t>
  </si>
  <si>
    <t>Transect 29</t>
  </si>
  <si>
    <t>Transect 30</t>
  </si>
  <si>
    <t>Transect 31</t>
  </si>
  <si>
    <t>Transect 32</t>
  </si>
  <si>
    <t>Transect 33</t>
  </si>
  <si>
    <t>Transect 34</t>
  </si>
  <si>
    <t>Transect 35</t>
  </si>
  <si>
    <t>Transect 36</t>
  </si>
  <si>
    <t>Transect 37</t>
  </si>
  <si>
    <t>Transect 38</t>
  </si>
  <si>
    <t>Transect 39</t>
  </si>
  <si>
    <t>Transect 40</t>
  </si>
  <si>
    <t>Transect 41</t>
  </si>
  <si>
    <t>Transect 42</t>
  </si>
  <si>
    <t>Transect 43</t>
  </si>
  <si>
    <t>Transect 44</t>
  </si>
  <si>
    <t>Transect 45</t>
  </si>
  <si>
    <t>Transect 46</t>
  </si>
  <si>
    <t>Transect 47</t>
  </si>
  <si>
    <t>Transect 48</t>
  </si>
  <si>
    <t>Transect 49</t>
  </si>
  <si>
    <t>Transect 50</t>
  </si>
  <si>
    <t>Transect 51</t>
  </si>
  <si>
    <t>Transect 52</t>
  </si>
  <si>
    <t>Transect 53</t>
  </si>
  <si>
    <t>Transect 54</t>
  </si>
  <si>
    <t>Transect 55</t>
  </si>
  <si>
    <t>Transect 56</t>
  </si>
  <si>
    <t>Transect 57</t>
  </si>
  <si>
    <t>Transect 58</t>
  </si>
  <si>
    <t>Transect 59</t>
  </si>
  <si>
    <t>15:40:00+00:00</t>
  </si>
  <si>
    <t>15:40:24+00:00</t>
  </si>
  <si>
    <t>15:39:52+00:00</t>
  </si>
  <si>
    <t>15:40:16+00:00</t>
  </si>
  <si>
    <t>15:39:47+00:00</t>
  </si>
  <si>
    <t>15:40:10+00:00</t>
  </si>
  <si>
    <t>15:55:45+00:00</t>
  </si>
  <si>
    <t>15:36:13+00:00</t>
  </si>
  <si>
    <t>15:42:27+00:00</t>
  </si>
  <si>
    <t>15:33:47+00:00</t>
  </si>
  <si>
    <t>15:49:52+00:00</t>
  </si>
  <si>
    <t>15:33:39+00:00</t>
  </si>
  <si>
    <t>15:39:22+00:00</t>
  </si>
  <si>
    <t>15:39:46+00:00</t>
  </si>
  <si>
    <t>15:36:23+00:00</t>
  </si>
  <si>
    <t>16:01:28+00:00</t>
  </si>
  <si>
    <t>15:33:30+00:00</t>
  </si>
  <si>
    <t>15:42:43+00:00</t>
  </si>
  <si>
    <t>15:44:36+00:00</t>
  </si>
  <si>
    <t>15:33:23+00:00</t>
  </si>
  <si>
    <t>16:01:31+00:00</t>
  </si>
  <si>
    <t>16:01:05+00:00</t>
  </si>
  <si>
    <t>15:39:57+00:00</t>
  </si>
  <si>
    <t>15:49:05+00:00</t>
  </si>
  <si>
    <t>16:01:29+00:00</t>
  </si>
  <si>
    <t>15:42:54+00:00</t>
  </si>
  <si>
    <t>15:39:38+00:00</t>
  </si>
  <si>
    <t>15:40:02+00:00</t>
  </si>
  <si>
    <t>16:00:32+00:00</t>
  </si>
  <si>
    <t>15:47:03+00:00</t>
  </si>
  <si>
    <t>15:39:49+00:00</t>
  </si>
  <si>
    <t>15:40:13+00:00</t>
  </si>
  <si>
    <t>16:00:22+00:00</t>
  </si>
  <si>
    <t>15:51:16+00:00</t>
  </si>
  <si>
    <t>15:50:29+00:00</t>
  </si>
  <si>
    <t>15:36:41+00:00</t>
  </si>
  <si>
    <t>15:45:45+00:00</t>
  </si>
  <si>
    <t>15:39:58+00:00</t>
  </si>
  <si>
    <t>15:40:22+00:00</t>
  </si>
  <si>
    <t>15:45:27+00:00</t>
  </si>
  <si>
    <t>15:42:52+00:00</t>
  </si>
  <si>
    <t>15:51:47+00:00</t>
  </si>
  <si>
    <t>15:34:12+00:00</t>
  </si>
  <si>
    <t>15:48:14+00:00</t>
  </si>
  <si>
    <t>15:39:59+00:00</t>
  </si>
  <si>
    <t>15:40:23+00:00</t>
  </si>
  <si>
    <t>16:01:24+00:00</t>
  </si>
  <si>
    <t>15:42:51+00:00</t>
  </si>
  <si>
    <t>15:34:17+00:00</t>
  </si>
  <si>
    <t>15:59:33+00:00</t>
  </si>
  <si>
    <t>15:40:06+00:00</t>
  </si>
  <si>
    <t>15:40:30+00:00</t>
  </si>
  <si>
    <t>15:41:48+00:00</t>
  </si>
  <si>
    <t>15:42:53+00:00</t>
  </si>
  <si>
    <t>15:40:34+00:00</t>
  </si>
  <si>
    <t>15:52:33+00:00</t>
  </si>
  <si>
    <t>15:36:43+00:00</t>
  </si>
  <si>
    <t>15:34:23+00:00</t>
  </si>
  <si>
    <t>16:01:15+00:00</t>
  </si>
  <si>
    <t>16:01:46+00:00</t>
  </si>
  <si>
    <t>15:40:09+00:00</t>
  </si>
  <si>
    <t>15:40:33+00:00</t>
  </si>
  <si>
    <t>15:45:02+00:00</t>
  </si>
  <si>
    <t>15:57:31+00:00</t>
  </si>
  <si>
    <t>15:40:05+00:00</t>
  </si>
  <si>
    <t>15:40:29+00:00</t>
  </si>
  <si>
    <t>15:45:34+00:00</t>
  </si>
  <si>
    <t>15:36:39+00:00</t>
  </si>
  <si>
    <t>15:42:47+00:00</t>
  </si>
  <si>
    <t>15:55:59+00:00</t>
  </si>
  <si>
    <t>15:34:14+00:00</t>
  </si>
  <si>
    <t>15:56:20+00:00</t>
  </si>
  <si>
    <t>15:59:06+00:00</t>
  </si>
  <si>
    <t>15:42:39+00:00</t>
  </si>
  <si>
    <t>15:51:43+00:00</t>
  </si>
  <si>
    <t>15:40:04+00:00</t>
  </si>
  <si>
    <t>15:42:28+00:00</t>
  </si>
  <si>
    <t>15:46:39+00:00</t>
  </si>
  <si>
    <t>15:46:08+00:00</t>
  </si>
  <si>
    <t>15:45:52+00:00</t>
  </si>
  <si>
    <t>15:55:21+00:00</t>
  </si>
  <si>
    <t>15:33:58+00:00</t>
  </si>
  <si>
    <t>16:01:35+00:00</t>
  </si>
  <si>
    <t>15:54:29+00:00</t>
  </si>
  <si>
    <t>15:35:39+00:00</t>
  </si>
  <si>
    <t>15:46:50+00:00</t>
  </si>
  <si>
    <t>15:39:28+00:00</t>
  </si>
  <si>
    <t>15:41:25+00:00</t>
  </si>
  <si>
    <t>15:43:34+00:00</t>
  </si>
  <si>
    <t>15:33:29+00:00</t>
  </si>
  <si>
    <t>15:42:06+00:00</t>
  </si>
  <si>
    <t>15:41:46+00:00</t>
  </si>
  <si>
    <t>15:33:20+00:00</t>
  </si>
  <si>
    <t>15:54:56+00:00</t>
  </si>
  <si>
    <t>15:43:31+00:00</t>
  </si>
  <si>
    <t>15:52:43+00:00</t>
  </si>
  <si>
    <t>15:39:03+00:00</t>
  </si>
  <si>
    <t>15:39:27+00:00</t>
  </si>
  <si>
    <t>15:48:34+00:00</t>
  </si>
  <si>
    <t>15:34:34+00:00</t>
  </si>
  <si>
    <t>15:53:20+00:00</t>
  </si>
  <si>
    <t>15:50:33+00:00</t>
  </si>
  <si>
    <t>15:49:47+00:00</t>
  </si>
  <si>
    <t>15:34:18+00:00</t>
  </si>
  <si>
    <t>15:53:56+00:00</t>
  </si>
  <si>
    <t>15:52:58+00:00</t>
  </si>
  <si>
    <t>15:57:23+00:00</t>
  </si>
  <si>
    <t>15:42:03+00:00</t>
  </si>
  <si>
    <t>15:51:58+00:00</t>
  </si>
  <si>
    <t>15:38:46+00:00</t>
  </si>
  <si>
    <t>15:39:09+00:00</t>
  </si>
  <si>
    <t>15:58:58+00:00</t>
  </si>
  <si>
    <t>15:33:46+00:00</t>
  </si>
  <si>
    <t>15:53:16+00:00</t>
  </si>
  <si>
    <t>15:33:04+00:00</t>
  </si>
  <si>
    <t>15:33:27+00:00</t>
  </si>
  <si>
    <t>15:45:44+00:00</t>
  </si>
  <si>
    <t>15:53:42+00:00</t>
  </si>
  <si>
    <t>15:33:13+00:00</t>
  </si>
  <si>
    <t>16:00:35+00:00</t>
  </si>
  <si>
    <t>15:49:06+00:00</t>
  </si>
  <si>
    <t>15:33:09+00:00</t>
  </si>
  <si>
    <t>15:56:30+00:00</t>
  </si>
  <si>
    <t>15:47:20+00:00</t>
  </si>
  <si>
    <t>15:39:11+00:00</t>
  </si>
  <si>
    <t>15:39:34+00:00</t>
  </si>
  <si>
    <t>15:32:52+00:00</t>
  </si>
  <si>
    <t>15:44:02+00:00</t>
  </si>
  <si>
    <t>15:38:55+00:00</t>
  </si>
  <si>
    <t>15:53:24+00:00</t>
  </si>
  <si>
    <t>15:38:36+00:00</t>
  </si>
  <si>
    <t>15:43:49+00:00</t>
  </si>
  <si>
    <t>15:33:36+00:00</t>
  </si>
  <si>
    <t>16:00:18+00:00</t>
  </si>
  <si>
    <t>15:39:26+00:00</t>
  </si>
  <si>
    <t>15:39:50+00:00</t>
  </si>
  <si>
    <t>15:59:08+00:00</t>
  </si>
  <si>
    <t>15:32:14+00:00</t>
  </si>
  <si>
    <t>16:01:18+00:00</t>
  </si>
  <si>
    <t>15:43:07+00:00</t>
  </si>
  <si>
    <t>16:00:08+00:00</t>
  </si>
  <si>
    <t>15:37:30+00:00</t>
  </si>
  <si>
    <t>15:57:51+00:00</t>
  </si>
  <si>
    <t>15:40:08+00:00</t>
  </si>
  <si>
    <t>15:53:39+00:00</t>
  </si>
  <si>
    <t>15:48:54+00:00</t>
  </si>
  <si>
    <t>15:33:59+00:00</t>
  </si>
  <si>
    <t>15:48:52+00:00</t>
  </si>
  <si>
    <t>15:50:50+00:00</t>
  </si>
  <si>
    <t>15:30:46+00:00</t>
  </si>
  <si>
    <t>16:02:11+00:00</t>
  </si>
  <si>
    <t>15:39:48+00:00</t>
  </si>
  <si>
    <t>15:40:12+00:00</t>
  </si>
  <si>
    <t>16:02:12+00:00</t>
  </si>
  <si>
    <t>15:30:23+00:00</t>
  </si>
  <si>
    <t>15:52:15+00:00</t>
  </si>
  <si>
    <t>15:52:11+00:00</t>
  </si>
  <si>
    <t>15:39:45+00:00</t>
  </si>
  <si>
    <t>16:02:09+00:00</t>
  </si>
  <si>
    <t>15:33:57+00:00</t>
  </si>
  <si>
    <t>15:29:30+00:00</t>
  </si>
  <si>
    <t>15:52:17+00:00</t>
  </si>
  <si>
    <t>15:39:43+00:00</t>
  </si>
  <si>
    <t>15:40:07+00:00</t>
  </si>
  <si>
    <t>16:02:15+00:00</t>
  </si>
  <si>
    <t>16:02:16+00:00</t>
  </si>
  <si>
    <t>15:39:39+00:00</t>
  </si>
  <si>
    <t>15:40:03+00:00</t>
  </si>
  <si>
    <t>15:28:30+00:00</t>
  </si>
  <si>
    <t>16:02:13+00:00</t>
  </si>
  <si>
    <t>15:39:37+00:00</t>
  </si>
  <si>
    <t>15:40:01+00:00</t>
  </si>
  <si>
    <t>15:33:48+00:00</t>
  </si>
  <si>
    <t>15:52:19+00:00</t>
  </si>
  <si>
    <t>15:52:18+00:00</t>
  </si>
  <si>
    <t>16:02:18+00:00</t>
  </si>
  <si>
    <t>15:52:20+00:00</t>
  </si>
  <si>
    <t>16:02:17+00:00</t>
  </si>
  <si>
    <t>15:32:25+00:00</t>
  </si>
  <si>
    <t>15:52:24+00:00</t>
  </si>
  <si>
    <t>15:25:54+00:00</t>
  </si>
  <si>
    <t>16:02:22+00:00</t>
  </si>
  <si>
    <t>15:31:50+00:00</t>
  </si>
  <si>
    <t>15:52:23+00:00</t>
  </si>
  <si>
    <t>15:33:28+00:00</t>
  </si>
  <si>
    <t>16:02:19+00:00</t>
  </si>
  <si>
    <t>15:52:28+00:00</t>
  </si>
  <si>
    <t>15:39:51+00:00</t>
  </si>
  <si>
    <t>15:30:36+00:00</t>
  </si>
  <si>
    <t>15:24:07+00:00</t>
  </si>
  <si>
    <t>15:29:27+00:00</t>
  </si>
  <si>
    <t>15:40:11+00:00</t>
  </si>
  <si>
    <t>15:52:25+00:00</t>
  </si>
  <si>
    <t>15:34:01+00:00</t>
  </si>
  <si>
    <t>16:02:21+00:00</t>
  </si>
  <si>
    <t>15:40:14+00:00</t>
  </si>
  <si>
    <t>16:02:24+00:00</t>
  </si>
  <si>
    <t>15:22:18+00:00</t>
  </si>
  <si>
    <t>15:28:12+00:00</t>
  </si>
  <si>
    <t>15:34:07+00:00</t>
  </si>
  <si>
    <t>15:52:27+00:00</t>
  </si>
  <si>
    <t>16:02:23+00:00</t>
  </si>
  <si>
    <t>15:20:59+00:00</t>
  </si>
  <si>
    <t>15:26:52+00:00</t>
  </si>
  <si>
    <t>16:02:20+00:00</t>
  </si>
  <si>
    <t>15:20:17+00:00</t>
  </si>
  <si>
    <t>15:40:35+00:00</t>
  </si>
  <si>
    <t>15:19:35+00:00</t>
  </si>
  <si>
    <t>15:34:26+00:00</t>
  </si>
  <si>
    <t>15:52:22+00:00</t>
  </si>
  <si>
    <t>15:52:21+00:00</t>
  </si>
  <si>
    <t>15:34:29+00:00</t>
  </si>
  <si>
    <t>15:40:40+00:00</t>
  </si>
  <si>
    <t>15:34:28+00:00</t>
  </si>
  <si>
    <t>15:40:38+00:00</t>
  </si>
  <si>
    <t>15:17:31+00:00</t>
  </si>
  <si>
    <t>15:16:46+00:00</t>
  </si>
  <si>
    <t>15:22:36+00:00</t>
  </si>
  <si>
    <t>15:15:59+00:00</t>
  </si>
  <si>
    <t>15:21:48+00:00</t>
  </si>
  <si>
    <t>15:52:13+00:00</t>
  </si>
  <si>
    <t>16:02:10+00:00</t>
  </si>
  <si>
    <t>Average</t>
  </si>
  <si>
    <t>Beach Width</t>
  </si>
  <si>
    <t>Area</t>
  </si>
  <si>
    <t>Length</t>
  </si>
  <si>
    <t>Width</t>
  </si>
  <si>
    <t>Revenue</t>
  </si>
  <si>
    <t>PV</t>
  </si>
  <si>
    <t>Year</t>
  </si>
  <si>
    <t>MA</t>
  </si>
  <si>
    <t>Frac Loss</t>
  </si>
  <si>
    <t>Time (days)</t>
  </si>
  <si>
    <t>Time (yrs)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</si>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</sst>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Avgs'!$B$2:$B$3</c:f>
              <c:numCache>
                <c:formatCode>General</c:formatCode>
                <c:ptCount val="2"/>
                <c:pt idx="0">
                  <c:v>133.07334129574841</c:v>
                </c:pt>
                <c:pt idx="1">
                  <c:v>119.9400596185662</c:v>
                </c:pt>
              </c:numCache>
            </c:numRef>
          </c:xVal>
          <c:yVal>
            <c:numRef>
              <c:f>'Yearly Avgs'!$C$2:$C$3</c:f>
              <c:numCache>
                <c:formatCode>General</c:formatCode>
                <c:ptCount val="2"/>
                <c:pt idx="0">
                  <c:v>189.09979815256142</c:v>
                </c:pt>
                <c:pt idx="1">
                  <c:v>209.99846802662901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8-487D-88EA-7A55FFF96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293168"/>
        <c:axId val="332291200"/>
      </c:scatterChart>
      <c:valAx>
        <c:axId val="3322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91200"/>
        <c:crosses val="autoZero"/>
        <c:crossBetween val="midCat"/>
      </c:valAx>
      <c:valAx>
        <c:axId val="3322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9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Avgs'!$B$2:$B$3</c:f>
              <c:numCache>
                <c:formatCode>General</c:formatCode>
                <c:ptCount val="2"/>
                <c:pt idx="0">
                  <c:v>133.07334129574841</c:v>
                </c:pt>
                <c:pt idx="1">
                  <c:v>119.9400596185662</c:v>
                </c:pt>
              </c:numCache>
            </c:numRef>
          </c:xVal>
          <c:yVal>
            <c:numRef>
              <c:f>'Yearly Avgs'!$D$2:$D$3</c:f>
              <c:numCache>
                <c:formatCode>General</c:formatCode>
                <c:ptCount val="2"/>
                <c:pt idx="0">
                  <c:v>29161.286823155104</c:v>
                </c:pt>
                <c:pt idx="1">
                  <c:v>24239.867181387788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89-4A8F-B63B-544F58165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25928"/>
        <c:axId val="513226912"/>
      </c:scatterChart>
      <c:valAx>
        <c:axId val="51322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26912"/>
        <c:crosses val="autoZero"/>
        <c:crossBetween val="midCat"/>
      </c:valAx>
      <c:valAx>
        <c:axId val="5132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2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8</xdr:row>
      <xdr:rowOff>57150</xdr:rowOff>
    </xdr:from>
    <xdr:to>
      <xdr:col>10</xdr:col>
      <xdr:colOff>502920</xdr:colOff>
      <xdr:row>23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419100</xdr:colOff>
      <xdr:row>7</xdr:row>
      <xdr:rowOff>171450</xdr:rowOff>
    </xdr:from>
    <xdr:to>
      <xdr:col>20</xdr:col>
      <xdr:colOff>114300</xdr:colOff>
      <xdr:row>22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9"/>
  <sheetViews>
    <sheetView tabSelected="1" topLeftCell="AW259" workbookViewId="0">
      <selection activeCell="BL280" sqref="BL280"/>
    </sheetView>
  </sheetViews>
  <sheetFormatPr defaultRowHeight="14.5" x14ac:dyDescent="0.35"/>
  <cols>
    <col min="2" max="2" width="11.08984375" customWidth="1"/>
  </cols>
  <sheetData>
    <row r="1" spans="1:68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282</v>
      </c>
      <c r="BL1" t="s">
        <v>283</v>
      </c>
      <c r="BM1" t="s">
        <v>290</v>
      </c>
      <c r="BN1" t="s">
        <v>291</v>
      </c>
      <c r="BO1" t="s">
        <v>292</v>
      </c>
      <c r="BP1" t="s">
        <v>293</v>
      </c>
    </row>
    <row r="2" spans="1:68" x14ac:dyDescent="0.35">
      <c r="A2">
        <v>0</v>
      </c>
      <c r="B2" s="1">
        <v>42754</v>
      </c>
      <c r="C2" t="s">
        <v>60</v>
      </c>
      <c r="U2">
        <v>79.469142230974498</v>
      </c>
      <c r="V2">
        <v>82.451681592711296</v>
      </c>
      <c r="W2">
        <v>100.272258642762</v>
      </c>
      <c r="X2">
        <v>96.200709138777697</v>
      </c>
      <c r="AG2">
        <v>109.68876483640901</v>
      </c>
      <c r="AH2">
        <v>101.158990212376</v>
      </c>
      <c r="BK2">
        <f>AVERAGE(D2:BJ2)</f>
        <v>94.873591109001737</v>
      </c>
      <c r="BL2">
        <f t="shared" ref="BL2:BL66" si="0">BK2-($BK$255-$BS$255)</f>
        <v>46.177057937104664</v>
      </c>
      <c r="BM2">
        <v>104.648640264473</v>
      </c>
    </row>
    <row r="3" spans="1:68" x14ac:dyDescent="0.35">
      <c r="A3">
        <v>1</v>
      </c>
      <c r="B3" s="1">
        <v>42754</v>
      </c>
      <c r="C3" t="s">
        <v>61</v>
      </c>
      <c r="O3">
        <v>125.177635498344</v>
      </c>
      <c r="P3">
        <v>116.788133914119</v>
      </c>
      <c r="Q3">
        <v>160.26174515581599</v>
      </c>
      <c r="R3">
        <v>136.222529714253</v>
      </c>
      <c r="S3">
        <v>110.641187123723</v>
      </c>
      <c r="T3">
        <v>96.615741615985598</v>
      </c>
      <c r="U3">
        <v>95.577039101239706</v>
      </c>
      <c r="V3">
        <v>103.04339914047701</v>
      </c>
      <c r="W3">
        <v>115.060973189252</v>
      </c>
      <c r="X3">
        <v>109.919703507368</v>
      </c>
      <c r="Y3">
        <v>143.536148977463</v>
      </c>
      <c r="Z3">
        <v>119.523741696911</v>
      </c>
      <c r="AA3">
        <v>134.44482200264301</v>
      </c>
      <c r="AB3">
        <v>141.63974306764101</v>
      </c>
      <c r="AC3">
        <v>151.401950065119</v>
      </c>
      <c r="AD3">
        <v>140.76280393017501</v>
      </c>
      <c r="AE3">
        <v>144.22565250910401</v>
      </c>
      <c r="AF3">
        <v>132.32228748945201</v>
      </c>
      <c r="AG3">
        <v>119.357187423578</v>
      </c>
      <c r="AH3">
        <v>118.745111694529</v>
      </c>
      <c r="AI3">
        <v>133.232840620601</v>
      </c>
      <c r="AJ3">
        <v>184.02983175274801</v>
      </c>
      <c r="AK3">
        <v>204.70351949697601</v>
      </c>
      <c r="AL3">
        <v>200.37448613512501</v>
      </c>
      <c r="AM3">
        <v>177.58712932529301</v>
      </c>
      <c r="AN3">
        <v>252.24670635461601</v>
      </c>
      <c r="AO3">
        <v>244.13610452041399</v>
      </c>
      <c r="AP3">
        <v>237.92488267231201</v>
      </c>
      <c r="AQ3">
        <v>206.72310733344099</v>
      </c>
      <c r="AR3">
        <v>241.76523665590099</v>
      </c>
      <c r="BK3">
        <f t="shared" ref="BK3:BK63" si="1">AVERAGE(D3:BJ3)</f>
        <v>153.2663793894873</v>
      </c>
      <c r="BL3">
        <f t="shared" si="0"/>
        <v>104.56984621759023</v>
      </c>
      <c r="BM3">
        <v>105.165890210223</v>
      </c>
    </row>
    <row r="4" spans="1:68" x14ac:dyDescent="0.35">
      <c r="A4">
        <v>2</v>
      </c>
      <c r="B4" s="1">
        <v>42770</v>
      </c>
      <c r="C4" t="s">
        <v>62</v>
      </c>
      <c r="D4">
        <v>147.68770251513601</v>
      </c>
      <c r="E4">
        <v>135.977373649729</v>
      </c>
      <c r="F4">
        <v>141.948332415697</v>
      </c>
      <c r="G4">
        <v>132.86313195815001</v>
      </c>
      <c r="H4">
        <v>92.164804177292098</v>
      </c>
      <c r="I4">
        <v>126.80931465755801</v>
      </c>
      <c r="J4">
        <v>107.583827946463</v>
      </c>
      <c r="K4">
        <v>104.00354590035001</v>
      </c>
      <c r="L4">
        <v>108.792461436908</v>
      </c>
      <c r="M4">
        <v>116.052836664784</v>
      </c>
      <c r="N4">
        <v>135.989125382715</v>
      </c>
      <c r="O4">
        <v>104.041295167058</v>
      </c>
      <c r="P4">
        <v>110.324031271423</v>
      </c>
      <c r="Q4">
        <v>137.010190787563</v>
      </c>
      <c r="R4">
        <v>133.87648896739299</v>
      </c>
      <c r="S4">
        <v>101.691032316883</v>
      </c>
      <c r="T4">
        <v>89.513575674407605</v>
      </c>
      <c r="U4">
        <v>91.002991844578105</v>
      </c>
      <c r="V4">
        <v>89.068498428341599</v>
      </c>
      <c r="W4">
        <v>96.630688644788194</v>
      </c>
      <c r="X4">
        <v>87.282061253294103</v>
      </c>
      <c r="Y4">
        <v>156.25575722379199</v>
      </c>
      <c r="Z4">
        <v>128.91912616639101</v>
      </c>
      <c r="AA4">
        <v>139.98364244919301</v>
      </c>
      <c r="AB4">
        <v>127.98269826516901</v>
      </c>
      <c r="AC4">
        <v>142.36477194549099</v>
      </c>
      <c r="AD4">
        <v>128.66241157915499</v>
      </c>
      <c r="AE4">
        <v>135.94670309975101</v>
      </c>
      <c r="AF4">
        <v>114.140163174305</v>
      </c>
      <c r="AG4">
        <v>114.66754751156</v>
      </c>
      <c r="AH4">
        <v>112.950479891942</v>
      </c>
      <c r="AI4">
        <v>152.06485134943</v>
      </c>
      <c r="AJ4">
        <v>204.05367324181199</v>
      </c>
      <c r="AK4">
        <v>194.29597819441199</v>
      </c>
      <c r="AL4">
        <v>190.213559518751</v>
      </c>
      <c r="AM4">
        <v>172.661418935033</v>
      </c>
      <c r="AN4">
        <v>249.816271386685</v>
      </c>
      <c r="AO4">
        <v>237.90440963713399</v>
      </c>
      <c r="AP4">
        <v>237.92506256695901</v>
      </c>
      <c r="AQ4">
        <v>212.82484579105099</v>
      </c>
      <c r="AR4">
        <v>237.920600369423</v>
      </c>
      <c r="AS4">
        <v>234.540317314341</v>
      </c>
      <c r="AT4">
        <v>234.775217257756</v>
      </c>
      <c r="AU4">
        <v>240.56337122129401</v>
      </c>
      <c r="AV4">
        <v>236.35651639420999</v>
      </c>
      <c r="AW4">
        <v>260.54807340054901</v>
      </c>
      <c r="AX4">
        <v>230.82427079509301</v>
      </c>
      <c r="AY4">
        <v>222.017475858399</v>
      </c>
      <c r="AZ4">
        <v>214.372241643835</v>
      </c>
      <c r="BA4">
        <v>211.10596385114101</v>
      </c>
      <c r="BB4">
        <v>235.90998113840601</v>
      </c>
      <c r="BC4">
        <v>262.45170966131201</v>
      </c>
      <c r="BD4">
        <v>272.75418127328101</v>
      </c>
      <c r="BE4">
        <v>267.44084373465398</v>
      </c>
      <c r="BF4">
        <v>251.051458258173</v>
      </c>
      <c r="BG4">
        <v>246.39584831723801</v>
      </c>
      <c r="BH4">
        <v>243.34014376325899</v>
      </c>
      <c r="BI4">
        <v>251.23501697288401</v>
      </c>
      <c r="BK4">
        <f t="shared" si="1"/>
        <v>170.64741231403059</v>
      </c>
      <c r="BL4">
        <f t="shared" si="0"/>
        <v>121.95087914213352</v>
      </c>
      <c r="BM4">
        <v>105.40706086807999</v>
      </c>
    </row>
    <row r="5" spans="1:68" x14ac:dyDescent="0.35">
      <c r="A5">
        <v>3</v>
      </c>
      <c r="B5" s="1">
        <v>42770</v>
      </c>
      <c r="C5" t="s">
        <v>63</v>
      </c>
      <c r="D5">
        <v>155.318031730944</v>
      </c>
      <c r="E5">
        <v>153.70490636834799</v>
      </c>
      <c r="F5">
        <v>154.61531515764401</v>
      </c>
      <c r="G5">
        <v>147.15672248998399</v>
      </c>
      <c r="H5">
        <v>119.96490514776499</v>
      </c>
      <c r="I5">
        <v>141.03455688648501</v>
      </c>
      <c r="J5">
        <v>118.481260118192</v>
      </c>
      <c r="K5">
        <v>121.070472140145</v>
      </c>
      <c r="L5">
        <v>124.09191773145599</v>
      </c>
      <c r="M5">
        <v>124.55855068035299</v>
      </c>
      <c r="N5">
        <v>149.19215393438</v>
      </c>
      <c r="O5">
        <v>118.918527588248</v>
      </c>
      <c r="P5">
        <v>125.68804219391799</v>
      </c>
      <c r="Q5">
        <v>148.483860447258</v>
      </c>
      <c r="R5">
        <v>137.67420992381099</v>
      </c>
      <c r="S5">
        <v>112.88728682141</v>
      </c>
      <c r="T5">
        <v>106.02085555570299</v>
      </c>
      <c r="U5">
        <v>101.449323140708</v>
      </c>
      <c r="V5">
        <v>101.794438565448</v>
      </c>
      <c r="W5">
        <v>112.6409410855</v>
      </c>
      <c r="X5">
        <v>104.80314481041</v>
      </c>
      <c r="Y5">
        <v>160.39839641000401</v>
      </c>
      <c r="Z5">
        <v>143.168808379919</v>
      </c>
      <c r="AA5">
        <v>153.716107691997</v>
      </c>
      <c r="AB5">
        <v>135.18447425555499</v>
      </c>
      <c r="AC5">
        <v>152.23228452507601</v>
      </c>
      <c r="AD5">
        <v>142.14153151166701</v>
      </c>
      <c r="AE5">
        <v>151.660932687377</v>
      </c>
      <c r="AF5">
        <v>125.920603522687</v>
      </c>
      <c r="AG5">
        <v>120.486299179029</v>
      </c>
      <c r="AH5">
        <v>122.671022311805</v>
      </c>
      <c r="AJ5">
        <v>207.96607083045001</v>
      </c>
      <c r="AK5">
        <v>204.490524595213</v>
      </c>
      <c r="AL5">
        <v>197.666868632459</v>
      </c>
      <c r="AM5">
        <v>182.03327916286401</v>
      </c>
      <c r="AN5">
        <v>265.55819798550499</v>
      </c>
      <c r="AO5">
        <v>250.327927817995</v>
      </c>
      <c r="AP5">
        <v>250.11066749941301</v>
      </c>
      <c r="AQ5">
        <v>220.671257189638</v>
      </c>
      <c r="AR5">
        <v>245.67147740502199</v>
      </c>
      <c r="AS5">
        <v>246.57501889008299</v>
      </c>
      <c r="AT5">
        <v>247.379201314516</v>
      </c>
      <c r="AU5">
        <v>255.07381918650901</v>
      </c>
      <c r="AV5">
        <v>250.17017995222801</v>
      </c>
      <c r="AW5">
        <v>275.75250433143401</v>
      </c>
      <c r="AX5">
        <v>241.51216606561499</v>
      </c>
      <c r="AY5">
        <v>236.341460623019</v>
      </c>
      <c r="AZ5">
        <v>228.291862584726</v>
      </c>
      <c r="BA5">
        <v>222.00105020401699</v>
      </c>
      <c r="BB5">
        <v>250.41153428152001</v>
      </c>
      <c r="BC5">
        <v>275.391499752404</v>
      </c>
      <c r="BD5">
        <v>287.30658482201397</v>
      </c>
      <c r="BE5">
        <v>279.82253831990198</v>
      </c>
      <c r="BF5">
        <v>262.78014472766</v>
      </c>
      <c r="BG5">
        <v>261.53838251786499</v>
      </c>
      <c r="BH5">
        <v>257.470635415934</v>
      </c>
      <c r="BI5">
        <v>266.463136743142</v>
      </c>
      <c r="BJ5">
        <v>286.2816610177</v>
      </c>
      <c r="BK5">
        <f t="shared" si="1"/>
        <v>185.21016439417366</v>
      </c>
      <c r="BL5">
        <f t="shared" si="0"/>
        <v>136.51363122227659</v>
      </c>
      <c r="BM5">
        <v>106.172846603765</v>
      </c>
    </row>
    <row r="6" spans="1:68" x14ac:dyDescent="0.35">
      <c r="A6">
        <v>4</v>
      </c>
      <c r="B6" s="1">
        <v>42786</v>
      </c>
      <c r="C6" t="s">
        <v>64</v>
      </c>
      <c r="D6">
        <v>146.513847316811</v>
      </c>
      <c r="E6">
        <v>134.39958004777</v>
      </c>
      <c r="F6">
        <v>144.41651441624899</v>
      </c>
      <c r="G6">
        <v>127.91232152991201</v>
      </c>
      <c r="H6">
        <v>89.894326616281205</v>
      </c>
      <c r="I6">
        <v>114.743436431208</v>
      </c>
      <c r="J6">
        <v>100.59408618488401</v>
      </c>
      <c r="K6">
        <v>102.78221030528501</v>
      </c>
      <c r="L6">
        <v>109.92858931161101</v>
      </c>
      <c r="M6">
        <v>119.025137706704</v>
      </c>
      <c r="N6">
        <v>135.81570350608999</v>
      </c>
      <c r="O6">
        <v>115.39418441802199</v>
      </c>
      <c r="P6">
        <v>113.426381244152</v>
      </c>
      <c r="Q6">
        <v>125.039187935161</v>
      </c>
      <c r="R6">
        <v>133.34926635337999</v>
      </c>
      <c r="S6">
        <v>101.67246996575599</v>
      </c>
      <c r="T6">
        <v>88.980262460188101</v>
      </c>
      <c r="U6">
        <v>91.196216817635303</v>
      </c>
      <c r="V6">
        <v>89.270994001481299</v>
      </c>
      <c r="W6">
        <v>96.502428754832493</v>
      </c>
      <c r="X6">
        <v>90.744423192918703</v>
      </c>
      <c r="Y6">
        <v>172.28044705220799</v>
      </c>
      <c r="Z6">
        <v>120.28635882389101</v>
      </c>
      <c r="AA6">
        <v>142.64232781965001</v>
      </c>
      <c r="AB6">
        <v>141.75257090588801</v>
      </c>
      <c r="AC6">
        <v>150.08597440168501</v>
      </c>
      <c r="AD6">
        <v>133.82656285453299</v>
      </c>
      <c r="AE6">
        <v>139.65049377519901</v>
      </c>
      <c r="AF6">
        <v>125.089468815863</v>
      </c>
      <c r="AG6">
        <v>121.399554141594</v>
      </c>
      <c r="AH6">
        <v>119.25418831456599</v>
      </c>
      <c r="AI6">
        <v>135.86174000986</v>
      </c>
      <c r="AJ6">
        <v>199.90990944117101</v>
      </c>
      <c r="AK6">
        <v>215.563186896362</v>
      </c>
      <c r="AL6">
        <v>195.58175189145601</v>
      </c>
      <c r="AM6">
        <v>173.399083979918</v>
      </c>
      <c r="AN6">
        <v>245.28554128574399</v>
      </c>
      <c r="AO6">
        <v>240.03247466524101</v>
      </c>
      <c r="AP6">
        <v>241.74055295670701</v>
      </c>
      <c r="AQ6">
        <v>216.72490952028801</v>
      </c>
      <c r="AR6">
        <v>247.206302117007</v>
      </c>
      <c r="AS6">
        <v>241.02092057389299</v>
      </c>
      <c r="AT6">
        <v>239.02185899178201</v>
      </c>
      <c r="AU6">
        <v>256.362514584292</v>
      </c>
      <c r="AV6">
        <v>239.99303083797901</v>
      </c>
      <c r="AW6">
        <v>259.63103835335698</v>
      </c>
      <c r="AX6">
        <v>228.208745351169</v>
      </c>
      <c r="AY6">
        <v>217.10721106791601</v>
      </c>
      <c r="AZ6">
        <v>209.05159554255499</v>
      </c>
      <c r="BA6">
        <v>209.24997064763801</v>
      </c>
      <c r="BB6">
        <v>235.25663883167999</v>
      </c>
      <c r="BC6">
        <v>257.43400466593403</v>
      </c>
      <c r="BD6">
        <v>266.73428558930698</v>
      </c>
      <c r="BE6">
        <v>256.730650544882</v>
      </c>
      <c r="BF6">
        <v>245.45000194783699</v>
      </c>
      <c r="BG6">
        <v>254.79648228045099</v>
      </c>
      <c r="BH6">
        <v>245.00010541480299</v>
      </c>
      <c r="BI6">
        <v>254.21036032562699</v>
      </c>
      <c r="BK6">
        <f t="shared" si="1"/>
        <v>171.80059282303907</v>
      </c>
      <c r="BL6">
        <f t="shared" si="0"/>
        <v>123.10405965114199</v>
      </c>
      <c r="BM6">
        <v>106.422520054193</v>
      </c>
    </row>
    <row r="7" spans="1:68" x14ac:dyDescent="0.35">
      <c r="A7">
        <v>5</v>
      </c>
      <c r="B7" s="1">
        <v>42786</v>
      </c>
      <c r="C7" t="s">
        <v>65</v>
      </c>
      <c r="F7">
        <v>155.34725811816099</v>
      </c>
      <c r="G7">
        <v>146.28618077535401</v>
      </c>
      <c r="H7">
        <v>110.662235172386</v>
      </c>
      <c r="I7">
        <v>137.87123300683501</v>
      </c>
      <c r="J7">
        <v>116.072405778535</v>
      </c>
      <c r="K7">
        <v>120.864786514931</v>
      </c>
      <c r="L7">
        <v>121.59393613884799</v>
      </c>
      <c r="M7">
        <v>134.74000455833999</v>
      </c>
      <c r="N7">
        <v>148.71729863687</v>
      </c>
      <c r="O7">
        <v>133.18438336439399</v>
      </c>
      <c r="P7">
        <v>126.503437061338</v>
      </c>
      <c r="Q7">
        <v>141.16434128092001</v>
      </c>
      <c r="R7">
        <v>132.72745798703701</v>
      </c>
      <c r="S7">
        <v>118.355541766144</v>
      </c>
      <c r="T7">
        <v>103.831481198291</v>
      </c>
      <c r="U7">
        <v>103.87698799909499</v>
      </c>
      <c r="V7">
        <v>106.07615023553301</v>
      </c>
      <c r="W7">
        <v>116.02014003691799</v>
      </c>
      <c r="X7">
        <v>106.57607213301699</v>
      </c>
      <c r="Y7">
        <v>161.49194110690601</v>
      </c>
      <c r="Z7">
        <v>135.14845380461199</v>
      </c>
      <c r="AA7">
        <v>153.88800847558099</v>
      </c>
      <c r="AB7">
        <v>153.435696791032</v>
      </c>
      <c r="AC7">
        <v>158.63372383084101</v>
      </c>
      <c r="AD7">
        <v>147.53968392676401</v>
      </c>
      <c r="AE7">
        <v>154.63119138518601</v>
      </c>
      <c r="AF7">
        <v>139.54489922672599</v>
      </c>
      <c r="AH7">
        <v>127.725096666403</v>
      </c>
      <c r="AI7">
        <v>149.26440653427801</v>
      </c>
      <c r="AJ7">
        <v>211.06573377514701</v>
      </c>
      <c r="AK7">
        <v>224.03632320212699</v>
      </c>
      <c r="AL7">
        <v>207.24631495208601</v>
      </c>
      <c r="AM7">
        <v>181.63761448194799</v>
      </c>
      <c r="AN7">
        <v>263.936572553904</v>
      </c>
      <c r="AO7">
        <v>252.164460540135</v>
      </c>
      <c r="AP7">
        <v>255.382324129214</v>
      </c>
      <c r="AQ7">
        <v>230.34524809106</v>
      </c>
      <c r="AR7">
        <v>258.66908297192998</v>
      </c>
      <c r="AS7">
        <v>253.94032286793299</v>
      </c>
      <c r="AT7">
        <v>253.774090339472</v>
      </c>
      <c r="AU7">
        <v>269.16706930861</v>
      </c>
      <c r="AV7">
        <v>256.83005579125501</v>
      </c>
      <c r="AW7">
        <v>274.483969978468</v>
      </c>
      <c r="AX7">
        <v>238.26510243621601</v>
      </c>
      <c r="AY7">
        <v>235.377119074131</v>
      </c>
      <c r="AZ7">
        <v>224.09996702042201</v>
      </c>
      <c r="BA7">
        <v>223.62300358303301</v>
      </c>
      <c r="BB7">
        <v>251.259551990538</v>
      </c>
      <c r="BC7">
        <v>272.37135050147901</v>
      </c>
      <c r="BD7">
        <v>283.57517474144697</v>
      </c>
      <c r="BE7">
        <v>269.48128299719002</v>
      </c>
      <c r="BF7">
        <v>263.59156296605801</v>
      </c>
      <c r="BG7">
        <v>266.75995978723398</v>
      </c>
      <c r="BH7">
        <v>261.25562226915201</v>
      </c>
      <c r="BK7">
        <f t="shared" si="1"/>
        <v>186.00209840484197</v>
      </c>
      <c r="BL7">
        <f t="shared" si="0"/>
        <v>137.3055652329449</v>
      </c>
      <c r="BM7">
        <v>107.307989854556</v>
      </c>
    </row>
    <row r="8" spans="1:68" x14ac:dyDescent="0.35">
      <c r="A8">
        <v>6</v>
      </c>
      <c r="B8" s="1">
        <v>42791</v>
      </c>
      <c r="C8" t="s">
        <v>66</v>
      </c>
      <c r="D8">
        <v>112.973805104601</v>
      </c>
      <c r="E8">
        <v>128.08162996049299</v>
      </c>
      <c r="F8">
        <v>142.159431518525</v>
      </c>
      <c r="G8">
        <v>131.17575821805801</v>
      </c>
      <c r="H8">
        <v>102.65756319656199</v>
      </c>
      <c r="I8">
        <v>89.362100752313196</v>
      </c>
      <c r="J8">
        <v>88.330887511553996</v>
      </c>
      <c r="K8">
        <v>96.414774189268897</v>
      </c>
      <c r="L8">
        <v>105.49674881773301</v>
      </c>
      <c r="M8">
        <v>115.954813158129</v>
      </c>
      <c r="N8">
        <v>103.765276310586</v>
      </c>
      <c r="O8">
        <v>93.271137110888901</v>
      </c>
      <c r="P8">
        <v>106.806290386177</v>
      </c>
      <c r="Q8">
        <v>126.12476612905</v>
      </c>
      <c r="R8">
        <v>103.069468189269</v>
      </c>
      <c r="S8">
        <v>89.177228678149902</v>
      </c>
      <c r="T8">
        <v>73.624884972367397</v>
      </c>
      <c r="U8">
        <v>72.984919039297694</v>
      </c>
      <c r="V8">
        <v>80.438022264289003</v>
      </c>
      <c r="W8">
        <v>95.657631227557502</v>
      </c>
      <c r="X8">
        <v>94.819945794218896</v>
      </c>
      <c r="Y8">
        <v>100.306979585924</v>
      </c>
      <c r="Z8">
        <v>96.551756780071898</v>
      </c>
      <c r="AA8">
        <v>115.19979401187</v>
      </c>
      <c r="AB8">
        <v>115.15540548180699</v>
      </c>
      <c r="AC8">
        <v>118.726530303065</v>
      </c>
      <c r="AD8">
        <v>102.707412519877</v>
      </c>
      <c r="AE8">
        <v>115.865347910262</v>
      </c>
      <c r="AF8">
        <v>99.568056020712504</v>
      </c>
      <c r="AG8">
        <v>85.043782211720298</v>
      </c>
      <c r="AH8">
        <v>82.841940729763607</v>
      </c>
      <c r="AI8">
        <v>103.270029862507</v>
      </c>
      <c r="AJ8">
        <v>161.95572954399401</v>
      </c>
      <c r="AK8">
        <v>176.62028898346301</v>
      </c>
      <c r="AL8">
        <v>163.71475241720901</v>
      </c>
      <c r="AM8">
        <v>147.15641410229401</v>
      </c>
      <c r="AN8">
        <v>218.506441063686</v>
      </c>
      <c r="AO8">
        <v>210.89002236320101</v>
      </c>
      <c r="AP8">
        <v>204.51786060804301</v>
      </c>
      <c r="AQ8">
        <v>178.50769375199599</v>
      </c>
      <c r="AR8">
        <v>208.63573104466801</v>
      </c>
      <c r="AS8">
        <v>210.96688750997899</v>
      </c>
      <c r="AT8">
        <v>206.866252163821</v>
      </c>
      <c r="AU8">
        <v>217.080218629021</v>
      </c>
      <c r="AV8">
        <v>213.27455082895</v>
      </c>
      <c r="AW8">
        <v>231.315278983967</v>
      </c>
      <c r="AX8">
        <v>201.34414780347601</v>
      </c>
      <c r="AY8">
        <v>194.71082288606499</v>
      </c>
      <c r="AZ8">
        <v>187.870735852151</v>
      </c>
      <c r="BA8">
        <v>183.51719119247801</v>
      </c>
      <c r="BB8">
        <v>208.235460954042</v>
      </c>
      <c r="BC8">
        <v>224.32444332064</v>
      </c>
      <c r="BD8">
        <v>244.90327965281901</v>
      </c>
      <c r="BE8">
        <v>222.39372597675401</v>
      </c>
      <c r="BF8">
        <v>218.37543933863199</v>
      </c>
      <c r="BG8">
        <v>224.16388372091899</v>
      </c>
      <c r="BH8">
        <v>215.177104122999</v>
      </c>
      <c r="BI8">
        <v>217.82512161245799</v>
      </c>
      <c r="BJ8">
        <v>231.771825300839</v>
      </c>
      <c r="BK8">
        <f t="shared" si="1"/>
        <v>149.35941392669881</v>
      </c>
      <c r="BL8">
        <f t="shared" si="0"/>
        <v>100.66288075480173</v>
      </c>
      <c r="BM8">
        <v>107.973585298041</v>
      </c>
    </row>
    <row r="9" spans="1:68" x14ac:dyDescent="0.35">
      <c r="A9">
        <v>7</v>
      </c>
      <c r="B9" s="1">
        <v>42803</v>
      </c>
      <c r="C9" t="s">
        <v>67</v>
      </c>
      <c r="G9">
        <v>125.622689984896</v>
      </c>
      <c r="H9">
        <v>89.287758277253005</v>
      </c>
      <c r="I9">
        <v>114.861573544539</v>
      </c>
      <c r="J9">
        <v>89.916085927197898</v>
      </c>
      <c r="K9">
        <v>91.410646629635806</v>
      </c>
      <c r="L9">
        <v>99.682488526289603</v>
      </c>
      <c r="M9">
        <v>107.03738402229099</v>
      </c>
      <c r="N9">
        <v>133.283633840877</v>
      </c>
      <c r="O9">
        <v>116.33616901188999</v>
      </c>
      <c r="P9">
        <v>120.97688795951299</v>
      </c>
      <c r="Q9">
        <v>133.11945132328299</v>
      </c>
      <c r="R9">
        <v>129.75372026855001</v>
      </c>
      <c r="S9">
        <v>102.266618593263</v>
      </c>
      <c r="T9">
        <v>87.067679275462197</v>
      </c>
      <c r="U9">
        <v>89.943140523036703</v>
      </c>
      <c r="AF9">
        <v>137.71095963185601</v>
      </c>
      <c r="AG9">
        <v>127.09935750581199</v>
      </c>
      <c r="AH9">
        <v>125.33019026562</v>
      </c>
      <c r="AW9">
        <v>277.39812410954698</v>
      </c>
      <c r="AX9">
        <v>245.00966131236601</v>
      </c>
      <c r="BE9">
        <v>257.56542743506299</v>
      </c>
      <c r="BF9">
        <v>253.10990863340501</v>
      </c>
      <c r="BG9">
        <v>263.48356922800701</v>
      </c>
      <c r="BH9">
        <v>257.83965473913401</v>
      </c>
      <c r="BI9">
        <v>273.35814626868302</v>
      </c>
      <c r="BJ9">
        <v>269.972124911751</v>
      </c>
      <c r="BK9">
        <f t="shared" si="1"/>
        <v>158.4016558365085</v>
      </c>
      <c r="BL9">
        <f t="shared" si="0"/>
        <v>109.70512266461142</v>
      </c>
      <c r="BM9">
        <v>108.957448546294</v>
      </c>
    </row>
    <row r="10" spans="1:68" x14ac:dyDescent="0.35">
      <c r="A10">
        <v>8</v>
      </c>
      <c r="B10" s="1">
        <v>42810</v>
      </c>
      <c r="C10" t="s">
        <v>68</v>
      </c>
      <c r="D10">
        <v>126.50088661679101</v>
      </c>
      <c r="E10">
        <v>127.09340277101199</v>
      </c>
      <c r="N10">
        <v>125.894714640296</v>
      </c>
      <c r="O10">
        <v>104.489517090842</v>
      </c>
      <c r="P10">
        <v>101.282638602712</v>
      </c>
      <c r="Q10">
        <v>128.133520046451</v>
      </c>
      <c r="R10">
        <v>126.16938653170899</v>
      </c>
      <c r="S10">
        <v>92.450850535560804</v>
      </c>
      <c r="T10">
        <v>85.541817750363407</v>
      </c>
      <c r="U10">
        <v>86.440844174113295</v>
      </c>
      <c r="V10">
        <v>84.536306999818805</v>
      </c>
      <c r="W10">
        <v>90.968207853971606</v>
      </c>
      <c r="X10">
        <v>82.122069888333101</v>
      </c>
      <c r="Y10">
        <v>155.24324810342199</v>
      </c>
      <c r="Z10">
        <v>91.968593578038295</v>
      </c>
      <c r="AA10">
        <v>107.13850287991301</v>
      </c>
      <c r="AB10">
        <v>107.526255813771</v>
      </c>
      <c r="AG10">
        <v>92.860006044269994</v>
      </c>
      <c r="AH10">
        <v>92.023820958376703</v>
      </c>
      <c r="AI10">
        <v>120.081083212289</v>
      </c>
      <c r="AJ10">
        <v>162.24605411038399</v>
      </c>
      <c r="AK10">
        <v>181.06249079271799</v>
      </c>
      <c r="AL10">
        <v>176.90516802533301</v>
      </c>
      <c r="AM10">
        <v>150.407461063836</v>
      </c>
      <c r="AN10">
        <v>220.211492132909</v>
      </c>
      <c r="AO10">
        <v>212.37467590558299</v>
      </c>
      <c r="AP10">
        <v>214.24005924415999</v>
      </c>
      <c r="AV10">
        <v>213.51303836501199</v>
      </c>
      <c r="AW10">
        <v>232.040234888968</v>
      </c>
      <c r="AX10">
        <v>193.468563853131</v>
      </c>
      <c r="AY10">
        <v>199.31205685103799</v>
      </c>
      <c r="AZ10">
        <v>197.55557740661101</v>
      </c>
      <c r="BA10">
        <v>183.155779271266</v>
      </c>
      <c r="BB10">
        <v>205.65390399349801</v>
      </c>
      <c r="BC10">
        <v>227.939158474446</v>
      </c>
      <c r="BG10">
        <v>234.54785463319101</v>
      </c>
      <c r="BH10">
        <v>230.04348303792901</v>
      </c>
      <c r="BI10">
        <v>231.990184222392</v>
      </c>
      <c r="BJ10">
        <v>246.29342512390201</v>
      </c>
      <c r="BK10">
        <f t="shared" si="1"/>
        <v>154.90836757662461</v>
      </c>
      <c r="BL10">
        <f t="shared" si="0"/>
        <v>106.21183440472754</v>
      </c>
      <c r="BM10">
        <v>109.88340938346001</v>
      </c>
    </row>
    <row r="11" spans="1:68" x14ac:dyDescent="0.35">
      <c r="A11">
        <v>9</v>
      </c>
      <c r="B11" s="1">
        <v>42811</v>
      </c>
      <c r="C11" t="s">
        <v>69</v>
      </c>
      <c r="D11">
        <v>144.067563468511</v>
      </c>
      <c r="E11">
        <v>134.60853824247101</v>
      </c>
      <c r="F11">
        <v>137.98249066650499</v>
      </c>
      <c r="G11">
        <v>125.25393672569101</v>
      </c>
      <c r="H11">
        <v>90.252887763212598</v>
      </c>
      <c r="I11">
        <v>116.34495033379601</v>
      </c>
      <c r="J11">
        <v>100.757909541188</v>
      </c>
      <c r="K11">
        <v>94.238351443700495</v>
      </c>
      <c r="L11">
        <v>104.19420342725201</v>
      </c>
      <c r="M11">
        <v>109.004377864947</v>
      </c>
      <c r="N11">
        <v>132.62699682401799</v>
      </c>
      <c r="O11">
        <v>105.14626040309599</v>
      </c>
      <c r="P11">
        <v>111.778008345099</v>
      </c>
      <c r="Q11">
        <v>131.14548265986201</v>
      </c>
      <c r="R11">
        <v>130.78441010652199</v>
      </c>
      <c r="S11">
        <v>91.270180098058304</v>
      </c>
      <c r="T11">
        <v>86.348525372725106</v>
      </c>
      <c r="U11">
        <v>87.101469308298704</v>
      </c>
      <c r="V11">
        <v>88.193601478194907</v>
      </c>
      <c r="W11">
        <v>99.133955848911398</v>
      </c>
      <c r="X11">
        <v>84.749844078515295</v>
      </c>
      <c r="Y11">
        <v>157.635757527246</v>
      </c>
      <c r="Z11">
        <v>94.305083968977002</v>
      </c>
      <c r="AA11">
        <v>110.996760398738</v>
      </c>
      <c r="AB11">
        <v>112.093260811015</v>
      </c>
      <c r="AC11">
        <v>125.209110419062</v>
      </c>
      <c r="AD11">
        <v>105.115860585729</v>
      </c>
      <c r="AE11">
        <v>113.077020455715</v>
      </c>
      <c r="AF11">
        <v>102.961232159015</v>
      </c>
      <c r="AG11">
        <v>89.020086415197795</v>
      </c>
      <c r="AH11">
        <v>85.387442007552906</v>
      </c>
      <c r="AI11">
        <v>121.82113035494299</v>
      </c>
      <c r="AJ11">
        <v>159.89265050273801</v>
      </c>
      <c r="AK11">
        <v>186.27597328717499</v>
      </c>
      <c r="AL11">
        <v>174.18625296591401</v>
      </c>
      <c r="AM11">
        <v>147.94447595301301</v>
      </c>
      <c r="AN11">
        <v>222.97824683174201</v>
      </c>
      <c r="AO11">
        <v>221.237370869301</v>
      </c>
      <c r="AP11">
        <v>216.51633237052999</v>
      </c>
      <c r="AQ11">
        <v>184.008679572023</v>
      </c>
      <c r="AR11">
        <v>211.23222045323701</v>
      </c>
      <c r="AS11">
        <v>219.389793903704</v>
      </c>
      <c r="AT11">
        <v>208.37659266271001</v>
      </c>
      <c r="AU11">
        <v>220.872704455442</v>
      </c>
      <c r="AV11">
        <v>210.05264076585701</v>
      </c>
      <c r="AW11">
        <v>226.365737660148</v>
      </c>
      <c r="AX11">
        <v>195.59325113717699</v>
      </c>
      <c r="AY11">
        <v>202.02536098508901</v>
      </c>
      <c r="AZ11">
        <v>200.83000890629401</v>
      </c>
      <c r="BA11">
        <v>186.77731762052099</v>
      </c>
      <c r="BB11">
        <v>206.92330690851699</v>
      </c>
      <c r="BC11">
        <v>232.36784769775599</v>
      </c>
      <c r="BD11">
        <v>250.38976606540299</v>
      </c>
      <c r="BE11">
        <v>227.86969170201101</v>
      </c>
      <c r="BF11">
        <v>228.32136566358199</v>
      </c>
      <c r="BG11">
        <v>239.464353364354</v>
      </c>
      <c r="BH11">
        <v>226.585285344542</v>
      </c>
      <c r="BI11">
        <v>224.946618294909</v>
      </c>
      <c r="BJ11">
        <v>239.504444088149</v>
      </c>
      <c r="BK11">
        <f t="shared" si="1"/>
        <v>155.82262676501017</v>
      </c>
      <c r="BL11">
        <f t="shared" si="0"/>
        <v>107.1260935931131</v>
      </c>
      <c r="BM11">
        <v>111.47229972541599</v>
      </c>
    </row>
    <row r="12" spans="1:68" x14ac:dyDescent="0.35">
      <c r="A12">
        <v>10</v>
      </c>
      <c r="B12" s="1">
        <v>42811</v>
      </c>
      <c r="C12" t="s">
        <v>70</v>
      </c>
      <c r="D12">
        <v>144.74758580499699</v>
      </c>
      <c r="E12">
        <v>136.74167431842099</v>
      </c>
      <c r="F12">
        <v>143.139134029296</v>
      </c>
      <c r="G12">
        <v>135.54470136026401</v>
      </c>
      <c r="H12">
        <v>112.610294433156</v>
      </c>
      <c r="I12">
        <v>102.886968838155</v>
      </c>
      <c r="J12">
        <v>96.775212664975996</v>
      </c>
      <c r="K12">
        <v>97.701139259961707</v>
      </c>
      <c r="L12">
        <v>106.340632423503</v>
      </c>
      <c r="M12">
        <v>117.478417985847</v>
      </c>
      <c r="N12">
        <v>118.943212334354</v>
      </c>
      <c r="O12">
        <v>100.777259930968</v>
      </c>
      <c r="P12">
        <v>118.728050193058</v>
      </c>
      <c r="Q12">
        <v>144.06278887133601</v>
      </c>
      <c r="R12">
        <v>122.80246794207901</v>
      </c>
      <c r="S12">
        <v>96.551162183364994</v>
      </c>
      <c r="T12">
        <v>86.131576683270595</v>
      </c>
      <c r="U12">
        <v>86.365109925455002</v>
      </c>
      <c r="V12">
        <v>91.270973530843094</v>
      </c>
      <c r="W12">
        <v>103.013688226946</v>
      </c>
      <c r="X12">
        <v>101.86098429148601</v>
      </c>
      <c r="Y12">
        <v>145.255694303859</v>
      </c>
      <c r="Z12">
        <v>98.1688468617659</v>
      </c>
      <c r="AA12">
        <v>113.919258664686</v>
      </c>
      <c r="AB12">
        <v>115.09931888856801</v>
      </c>
      <c r="AC12">
        <v>124.117113506309</v>
      </c>
      <c r="AD12">
        <v>106.977718545736</v>
      </c>
      <c r="AE12">
        <v>117.127899686784</v>
      </c>
      <c r="AF12">
        <v>106.87644477450399</v>
      </c>
      <c r="AG12">
        <v>88.592430499427607</v>
      </c>
      <c r="AH12">
        <v>86.765891572765895</v>
      </c>
      <c r="AI12">
        <v>108.057737394573</v>
      </c>
      <c r="AJ12">
        <v>158.200212363253</v>
      </c>
      <c r="AK12">
        <v>178.71941284446501</v>
      </c>
      <c r="AL12">
        <v>166.91631908935199</v>
      </c>
      <c r="AM12">
        <v>143.53527678224199</v>
      </c>
      <c r="AN12">
        <v>221.704738696036</v>
      </c>
      <c r="AO12">
        <v>214.24373318806801</v>
      </c>
      <c r="AP12">
        <v>213.19867813712301</v>
      </c>
      <c r="AQ12">
        <v>178.319563034824</v>
      </c>
      <c r="AR12">
        <v>211.465812920785</v>
      </c>
      <c r="AS12">
        <v>217.28977927504599</v>
      </c>
      <c r="AT12">
        <v>208.57578051068199</v>
      </c>
      <c r="AU12">
        <v>220.15096565719301</v>
      </c>
      <c r="AV12">
        <v>214.509716945744</v>
      </c>
      <c r="AW12">
        <v>230.667694125949</v>
      </c>
      <c r="AX12">
        <v>198.034430069389</v>
      </c>
      <c r="AY12">
        <v>199.495862388391</v>
      </c>
      <c r="AZ12">
        <v>193.481095520753</v>
      </c>
      <c r="BA12">
        <v>184.13497984471101</v>
      </c>
      <c r="BB12">
        <v>206.67893367468901</v>
      </c>
      <c r="BC12">
        <v>226.202454954968</v>
      </c>
      <c r="BD12">
        <v>245.77785620652099</v>
      </c>
      <c r="BE12">
        <v>225.98663307256101</v>
      </c>
      <c r="BF12">
        <v>222.54351714905701</v>
      </c>
      <c r="BG12">
        <v>227.03885186285299</v>
      </c>
      <c r="BH12">
        <v>220.20337474215799</v>
      </c>
      <c r="BI12">
        <v>222.59404566877501</v>
      </c>
      <c r="BJ12">
        <v>234.900866237755</v>
      </c>
      <c r="BK12">
        <f t="shared" si="1"/>
        <v>155.25427076091626</v>
      </c>
      <c r="BL12">
        <f t="shared" si="0"/>
        <v>106.55773758901918</v>
      </c>
      <c r="BM12">
        <v>112.69053992303699</v>
      </c>
    </row>
    <row r="13" spans="1:68" x14ac:dyDescent="0.35">
      <c r="A13">
        <v>11</v>
      </c>
      <c r="B13" s="1">
        <v>42827</v>
      </c>
      <c r="C13" t="s">
        <v>71</v>
      </c>
      <c r="F13">
        <v>101.12154761088701</v>
      </c>
      <c r="G13">
        <v>97.937085531473002</v>
      </c>
      <c r="H13">
        <v>69.036636010160393</v>
      </c>
      <c r="I13">
        <v>80.318595739920497</v>
      </c>
      <c r="J13">
        <v>65.384695453822502</v>
      </c>
      <c r="K13">
        <v>63.689150751213703</v>
      </c>
      <c r="L13">
        <v>74.7998137419671</v>
      </c>
      <c r="M13">
        <v>78.583188177344596</v>
      </c>
      <c r="N13">
        <v>106.173659302966</v>
      </c>
      <c r="O13">
        <v>82.919246010482297</v>
      </c>
      <c r="P13">
        <v>80.734376451689002</v>
      </c>
      <c r="Q13">
        <v>102.189699311007</v>
      </c>
      <c r="R13">
        <v>97.558066981366196</v>
      </c>
      <c r="S13">
        <v>63.781474561455099</v>
      </c>
      <c r="T13">
        <v>53.680903344152298</v>
      </c>
      <c r="U13">
        <v>58.044343171803099</v>
      </c>
      <c r="V13">
        <v>55.7926226234542</v>
      </c>
      <c r="W13">
        <v>63.845993534884499</v>
      </c>
      <c r="X13">
        <v>58.116370041001801</v>
      </c>
      <c r="Y13">
        <v>145.123080608403</v>
      </c>
      <c r="Z13">
        <v>75.100664947166194</v>
      </c>
      <c r="AA13">
        <v>84.844488955398504</v>
      </c>
      <c r="AB13">
        <v>93.916596870422694</v>
      </c>
      <c r="AC13">
        <v>113.906293053542</v>
      </c>
      <c r="AD13">
        <v>86.207087036579097</v>
      </c>
      <c r="AE13">
        <v>90.9293676102278</v>
      </c>
      <c r="AF13">
        <v>91.881824347007594</v>
      </c>
      <c r="AG13">
        <v>65.1426444143259</v>
      </c>
      <c r="AH13">
        <v>59.547040028342899</v>
      </c>
      <c r="AI13">
        <v>104.3521651601</v>
      </c>
      <c r="AJ13">
        <v>142.24616451372401</v>
      </c>
      <c r="AK13">
        <v>164.612568053064</v>
      </c>
      <c r="AL13">
        <v>154.69825285182799</v>
      </c>
      <c r="AM13">
        <v>123.664856803459</v>
      </c>
      <c r="AN13">
        <v>196.375790246582</v>
      </c>
      <c r="AO13">
        <v>190.95193330938901</v>
      </c>
      <c r="AP13">
        <v>184.92362987869799</v>
      </c>
      <c r="AQ13">
        <v>167.42269070045299</v>
      </c>
      <c r="AR13">
        <v>197.51105616074099</v>
      </c>
      <c r="AS13">
        <v>194.92409268443399</v>
      </c>
      <c r="AT13">
        <v>193.73505876773899</v>
      </c>
      <c r="AU13">
        <v>198.70449637570599</v>
      </c>
      <c r="AV13">
        <v>189.62679711941101</v>
      </c>
      <c r="AW13">
        <v>207.05684624128199</v>
      </c>
      <c r="AX13">
        <v>181.12841168857801</v>
      </c>
      <c r="AY13">
        <v>177.157904177246</v>
      </c>
      <c r="AZ13">
        <v>163.46559892550701</v>
      </c>
      <c r="BA13">
        <v>161.550013114861</v>
      </c>
      <c r="BB13">
        <v>194.29255117038099</v>
      </c>
      <c r="BC13">
        <v>224.15567678487801</v>
      </c>
      <c r="BD13">
        <v>231.53557255864101</v>
      </c>
      <c r="BE13">
        <v>218.07171845880799</v>
      </c>
      <c r="BF13">
        <v>202.75514304262899</v>
      </c>
      <c r="BG13">
        <v>211.412455388312</v>
      </c>
      <c r="BH13">
        <v>204.47702993315499</v>
      </c>
      <c r="BI13">
        <v>210.22458345679601</v>
      </c>
      <c r="BJ13">
        <v>225.30510708896401</v>
      </c>
      <c r="BK13">
        <f t="shared" si="1"/>
        <v>132.92359159434795</v>
      </c>
      <c r="BL13">
        <f t="shared" si="0"/>
        <v>84.227058422450881</v>
      </c>
      <c r="BM13">
        <v>113.89715833287001</v>
      </c>
    </row>
    <row r="14" spans="1:68" x14ac:dyDescent="0.35">
      <c r="A14">
        <v>12</v>
      </c>
      <c r="B14" s="1">
        <v>42834</v>
      </c>
      <c r="C14" t="s">
        <v>72</v>
      </c>
      <c r="Q14">
        <v>121.537047655004</v>
      </c>
      <c r="R14">
        <v>110.42444798902</v>
      </c>
      <c r="S14">
        <v>91.328623051038605</v>
      </c>
      <c r="T14">
        <v>75.6704410249978</v>
      </c>
      <c r="U14">
        <v>79.151289186153704</v>
      </c>
      <c r="V14">
        <v>85.784920675920503</v>
      </c>
      <c r="W14">
        <v>94.979898464000698</v>
      </c>
      <c r="AB14">
        <v>125.688148497467</v>
      </c>
      <c r="AC14">
        <v>139.21477235858299</v>
      </c>
      <c r="AD14">
        <v>117.137920189322</v>
      </c>
      <c r="AE14">
        <v>124.921497812897</v>
      </c>
      <c r="AG14">
        <v>103.862045071479</v>
      </c>
      <c r="AH14">
        <v>101.423143188111</v>
      </c>
      <c r="AK14">
        <v>203.85377770509999</v>
      </c>
      <c r="AL14">
        <v>191.82839179379499</v>
      </c>
      <c r="AM14">
        <v>166.15282000276099</v>
      </c>
      <c r="BK14">
        <f t="shared" si="1"/>
        <v>120.80994904160315</v>
      </c>
      <c r="BL14">
        <f t="shared" si="0"/>
        <v>72.113415869706074</v>
      </c>
      <c r="BM14">
        <v>114.77253251178399</v>
      </c>
    </row>
    <row r="15" spans="1:68" x14ac:dyDescent="0.35">
      <c r="A15">
        <v>13</v>
      </c>
      <c r="B15" s="1">
        <v>42834</v>
      </c>
      <c r="C15" t="s">
        <v>73</v>
      </c>
      <c r="Q15">
        <v>139.313938544303</v>
      </c>
      <c r="R15">
        <v>128.89709217744101</v>
      </c>
      <c r="S15">
        <v>105.623826160459</v>
      </c>
      <c r="T15">
        <v>90.082467798496793</v>
      </c>
      <c r="U15">
        <v>95.159456676970507</v>
      </c>
      <c r="Z15">
        <v>123.96871329618099</v>
      </c>
      <c r="AA15">
        <v>131.184352933437</v>
      </c>
      <c r="AB15">
        <v>138.66728335677999</v>
      </c>
      <c r="AC15">
        <v>153.06796128618899</v>
      </c>
      <c r="AD15">
        <v>130.89712257794699</v>
      </c>
      <c r="AE15">
        <v>137.88497845172199</v>
      </c>
      <c r="AF15">
        <v>124.811955226284</v>
      </c>
      <c r="AG15">
        <v>118.455515637106</v>
      </c>
      <c r="AH15">
        <v>115.67985461503601</v>
      </c>
      <c r="AJ15">
        <v>179.863093506311</v>
      </c>
      <c r="AK15">
        <v>215.15679654447001</v>
      </c>
      <c r="AL15">
        <v>203.55635931672899</v>
      </c>
      <c r="AR15">
        <v>245.20222631914899</v>
      </c>
      <c r="AS15">
        <v>247.27481545107801</v>
      </c>
      <c r="AT15">
        <v>250.88128643077201</v>
      </c>
      <c r="AU15">
        <v>271.22068883071302</v>
      </c>
      <c r="BK15">
        <f t="shared" si="1"/>
        <v>159.37379929226543</v>
      </c>
      <c r="BL15">
        <f t="shared" si="0"/>
        <v>110.67726612036836</v>
      </c>
      <c r="BM15">
        <v>115.903324981407</v>
      </c>
    </row>
    <row r="16" spans="1:68" x14ac:dyDescent="0.35">
      <c r="A16">
        <v>14</v>
      </c>
      <c r="B16" s="1">
        <v>42835</v>
      </c>
      <c r="C16" t="s">
        <v>74</v>
      </c>
      <c r="Z16">
        <v>109.695538593512</v>
      </c>
      <c r="AA16">
        <v>112.018697762286</v>
      </c>
      <c r="AB16">
        <v>118.80656519155301</v>
      </c>
      <c r="AC16">
        <v>133.92481244007701</v>
      </c>
      <c r="AD16">
        <v>116.345017512041</v>
      </c>
      <c r="AE16">
        <v>130.35992451171199</v>
      </c>
      <c r="AF16">
        <v>119.065442287951</v>
      </c>
      <c r="AK16">
        <v>190.73502889134099</v>
      </c>
      <c r="AL16">
        <v>188.27774002699101</v>
      </c>
      <c r="AM16">
        <v>163.02612440285799</v>
      </c>
      <c r="AN16">
        <v>233.193870438668</v>
      </c>
      <c r="AO16">
        <v>231.58946604297699</v>
      </c>
      <c r="AP16">
        <v>223.24419019359101</v>
      </c>
      <c r="AQ16">
        <v>208.01084484563501</v>
      </c>
      <c r="AR16">
        <v>231.345783882386</v>
      </c>
      <c r="AS16">
        <v>236.67032178811701</v>
      </c>
      <c r="AT16">
        <v>239.55469218826499</v>
      </c>
      <c r="AU16">
        <v>249.937749757717</v>
      </c>
      <c r="AZ16">
        <v>192.47221073793199</v>
      </c>
      <c r="BA16">
        <v>190.57784046256501</v>
      </c>
      <c r="BB16">
        <v>226.64934816510799</v>
      </c>
      <c r="BC16">
        <v>247.737860589989</v>
      </c>
      <c r="BD16">
        <v>260.129056952893</v>
      </c>
      <c r="BE16">
        <v>249.29793469491099</v>
      </c>
      <c r="BF16">
        <v>248.19498835277699</v>
      </c>
      <c r="BK16">
        <f t="shared" si="1"/>
        <v>194.03444202855414</v>
      </c>
      <c r="BL16">
        <f t="shared" si="0"/>
        <v>145.33790885665707</v>
      </c>
      <c r="BM16">
        <v>116.75673519572</v>
      </c>
    </row>
    <row r="17" spans="1:65" x14ac:dyDescent="0.35">
      <c r="A17">
        <v>15</v>
      </c>
      <c r="B17" s="1">
        <v>42841</v>
      </c>
      <c r="C17" t="s">
        <v>75</v>
      </c>
      <c r="D17">
        <v>108.249203220072</v>
      </c>
      <c r="E17">
        <v>118.045817918259</v>
      </c>
      <c r="F17">
        <v>116.29783002723499</v>
      </c>
      <c r="G17">
        <v>110.363261498201</v>
      </c>
      <c r="H17">
        <v>89.534058691064104</v>
      </c>
      <c r="I17">
        <v>89.710919728554899</v>
      </c>
      <c r="J17">
        <v>77.178512555328894</v>
      </c>
      <c r="K17">
        <v>75.852903979461502</v>
      </c>
      <c r="L17">
        <v>82.777809339391496</v>
      </c>
      <c r="M17">
        <v>96.116453897070997</v>
      </c>
      <c r="N17">
        <v>86.618455886023796</v>
      </c>
      <c r="O17">
        <v>85.483572281896997</v>
      </c>
      <c r="P17">
        <v>89.959855350296394</v>
      </c>
      <c r="Q17">
        <v>112.828742641166</v>
      </c>
      <c r="R17">
        <v>89.639263247090597</v>
      </c>
      <c r="S17">
        <v>71.7360022663336</v>
      </c>
      <c r="T17">
        <v>62.2704542435837</v>
      </c>
      <c r="U17">
        <v>69.958978830435498</v>
      </c>
      <c r="V17">
        <v>69.951378096817606</v>
      </c>
      <c r="W17">
        <v>72.075475952971303</v>
      </c>
      <c r="X17">
        <v>88.391085975116894</v>
      </c>
      <c r="Y17">
        <v>137.26614068711999</v>
      </c>
      <c r="Z17">
        <v>82.673155246221796</v>
      </c>
      <c r="AA17">
        <v>95.981069778650394</v>
      </c>
      <c r="AB17">
        <v>104.098947012677</v>
      </c>
      <c r="AC17">
        <v>109.30696630708999</v>
      </c>
      <c r="AD17">
        <v>97.648744915076506</v>
      </c>
      <c r="AE17">
        <v>105.470637733559</v>
      </c>
      <c r="AF17">
        <v>91.479031111120506</v>
      </c>
      <c r="AG17">
        <v>69.795858370436505</v>
      </c>
      <c r="AH17">
        <v>70.753205717854698</v>
      </c>
      <c r="AI17">
        <v>102.517674001457</v>
      </c>
      <c r="AJ17">
        <v>140.94189604101999</v>
      </c>
      <c r="AK17">
        <v>166.629725086994</v>
      </c>
      <c r="AL17">
        <v>152.525378642173</v>
      </c>
      <c r="AM17">
        <v>134.52131165034899</v>
      </c>
      <c r="AN17">
        <v>209.38999915471399</v>
      </c>
      <c r="AO17">
        <v>203.012703690905</v>
      </c>
      <c r="AP17">
        <v>197.78693916267699</v>
      </c>
      <c r="AQ17">
        <v>179.32143045506299</v>
      </c>
      <c r="AR17">
        <v>202.74299362284799</v>
      </c>
      <c r="AS17">
        <v>202.90448323088799</v>
      </c>
      <c r="AT17">
        <v>208.281808831419</v>
      </c>
      <c r="AU17">
        <v>212.29760284604501</v>
      </c>
      <c r="AV17">
        <v>208.15891365201699</v>
      </c>
      <c r="AW17">
        <v>221.55440537811299</v>
      </c>
      <c r="AX17">
        <v>190.809255293897</v>
      </c>
      <c r="AY17">
        <v>193.24014182682299</v>
      </c>
      <c r="AZ17">
        <v>161.72456731049701</v>
      </c>
      <c r="BA17">
        <v>176.75345316552901</v>
      </c>
      <c r="BB17">
        <v>214.94539107729901</v>
      </c>
      <c r="BC17">
        <v>217.42309553225601</v>
      </c>
      <c r="BD17">
        <v>224.10283531248501</v>
      </c>
      <c r="BE17">
        <v>214.85167720920401</v>
      </c>
      <c r="BF17">
        <v>214.237356674463</v>
      </c>
      <c r="BG17">
        <v>218.36453808658399</v>
      </c>
      <c r="BH17">
        <v>210.27322345167201</v>
      </c>
      <c r="BI17">
        <v>217.41065745782501</v>
      </c>
      <c r="BJ17">
        <v>224.55780680593099</v>
      </c>
      <c r="BK17">
        <f t="shared" si="1"/>
        <v>139.81008571453094</v>
      </c>
      <c r="BL17">
        <f t="shared" si="0"/>
        <v>91.113552542633869</v>
      </c>
      <c r="BM17">
        <v>116.852152523968</v>
      </c>
    </row>
    <row r="18" spans="1:65" x14ac:dyDescent="0.35">
      <c r="A18">
        <v>16</v>
      </c>
      <c r="B18" s="1">
        <v>42843</v>
      </c>
      <c r="C18" t="s">
        <v>76</v>
      </c>
      <c r="D18">
        <v>138.94272420130301</v>
      </c>
      <c r="E18">
        <v>131.220308679113</v>
      </c>
      <c r="F18">
        <v>129.70732944605899</v>
      </c>
      <c r="G18">
        <v>115.595739216925</v>
      </c>
      <c r="H18">
        <v>83.545551412094099</v>
      </c>
      <c r="I18">
        <v>111.949778920502</v>
      </c>
      <c r="J18">
        <v>102.05183921279399</v>
      </c>
      <c r="K18">
        <v>93.606913039590694</v>
      </c>
      <c r="L18">
        <v>87.956509216660095</v>
      </c>
      <c r="M18">
        <v>94.515375413357603</v>
      </c>
      <c r="N18">
        <v>115.476678762663</v>
      </c>
      <c r="O18">
        <v>99.312082296237307</v>
      </c>
      <c r="P18">
        <v>110.384818972209</v>
      </c>
      <c r="Q18">
        <v>122.358824338037</v>
      </c>
      <c r="R18">
        <v>121.886214010177</v>
      </c>
      <c r="S18">
        <v>84.151332835694205</v>
      </c>
      <c r="T18">
        <v>73.993809735005001</v>
      </c>
      <c r="U18">
        <v>84.325352388196293</v>
      </c>
      <c r="V18">
        <v>86.566041649729101</v>
      </c>
      <c r="W18">
        <v>91.173824541725807</v>
      </c>
      <c r="X18">
        <v>82.146247042392901</v>
      </c>
      <c r="Y18">
        <v>159.189040548446</v>
      </c>
      <c r="Z18">
        <v>102.707933716258</v>
      </c>
      <c r="AA18">
        <v>121.752926849562</v>
      </c>
      <c r="AB18">
        <v>120.26805263361101</v>
      </c>
      <c r="AC18">
        <v>123.901028095895</v>
      </c>
      <c r="AD18">
        <v>118.824464839762</v>
      </c>
      <c r="AE18">
        <v>129.07160312299399</v>
      </c>
      <c r="AF18">
        <v>113.20888957720599</v>
      </c>
      <c r="AG18">
        <v>89.595906447968702</v>
      </c>
      <c r="AH18">
        <v>80.737571975765803</v>
      </c>
      <c r="AI18">
        <v>116.831617452149</v>
      </c>
      <c r="AJ18">
        <v>161.3347641121</v>
      </c>
      <c r="AK18">
        <v>188.976010663012</v>
      </c>
      <c r="AL18">
        <v>172.77657029681799</v>
      </c>
      <c r="AM18">
        <v>164.90077714002001</v>
      </c>
      <c r="AN18">
        <v>235.75232723271799</v>
      </c>
      <c r="AO18">
        <v>226.37833764988599</v>
      </c>
      <c r="AP18">
        <v>229.65152023041699</v>
      </c>
      <c r="AQ18">
        <v>208.460115758022</v>
      </c>
      <c r="AR18">
        <v>233.343111005438</v>
      </c>
      <c r="AS18">
        <v>233.48120215798099</v>
      </c>
      <c r="AT18">
        <v>234.045959603829</v>
      </c>
      <c r="AU18">
        <v>234.13431872989401</v>
      </c>
      <c r="AV18">
        <v>231.02467332115901</v>
      </c>
      <c r="AW18">
        <v>242.60857272000001</v>
      </c>
      <c r="AX18">
        <v>217.28002632280999</v>
      </c>
      <c r="AY18">
        <v>212.58300783064999</v>
      </c>
      <c r="AZ18">
        <v>191.86628198919701</v>
      </c>
      <c r="BA18">
        <v>191.060238800587</v>
      </c>
      <c r="BB18">
        <v>224.90879714305001</v>
      </c>
      <c r="BC18">
        <v>248.34625563026299</v>
      </c>
      <c r="BD18">
        <v>249.934516582638</v>
      </c>
      <c r="BE18">
        <v>240.33353958145</v>
      </c>
      <c r="BF18">
        <v>238.46189960126699</v>
      </c>
      <c r="BG18">
        <v>247.97577169953701</v>
      </c>
      <c r="BH18">
        <v>241.49300752504899</v>
      </c>
      <c r="BI18">
        <v>248.35148137141999</v>
      </c>
      <c r="BJ18">
        <v>251.95982325850801</v>
      </c>
      <c r="BK18">
        <f t="shared" si="1"/>
        <v>159.97252946691191</v>
      </c>
      <c r="BL18">
        <f t="shared" si="0"/>
        <v>111.27599629501483</v>
      </c>
      <c r="BM18">
        <v>117.692403355398</v>
      </c>
    </row>
    <row r="19" spans="1:65" x14ac:dyDescent="0.35">
      <c r="A19">
        <v>17</v>
      </c>
      <c r="B19" s="1">
        <v>42858</v>
      </c>
      <c r="C19" t="s">
        <v>77</v>
      </c>
      <c r="D19">
        <v>109.649049075593</v>
      </c>
      <c r="E19">
        <v>102.18696254959499</v>
      </c>
      <c r="F19">
        <v>109.758163862709</v>
      </c>
      <c r="G19">
        <v>100.942527653084</v>
      </c>
      <c r="H19">
        <v>66.1947738136098</v>
      </c>
      <c r="Q19">
        <v>105.91161848729</v>
      </c>
      <c r="R19">
        <v>96.962339169252999</v>
      </c>
      <c r="S19">
        <v>74.933397821972704</v>
      </c>
      <c r="T19">
        <v>62.430674529802701</v>
      </c>
      <c r="U19">
        <v>68.463996334732997</v>
      </c>
      <c r="V19">
        <v>69.950108948316597</v>
      </c>
      <c r="W19">
        <v>83.143303779966502</v>
      </c>
      <c r="X19">
        <v>77.021356549966896</v>
      </c>
      <c r="Y19">
        <v>91.262665966202206</v>
      </c>
      <c r="Z19">
        <v>80.454845282880299</v>
      </c>
      <c r="AA19">
        <v>90.398669431245096</v>
      </c>
      <c r="AB19">
        <v>92.176059235266905</v>
      </c>
      <c r="AC19">
        <v>109.89479050979899</v>
      </c>
      <c r="AD19">
        <v>98.606779961912096</v>
      </c>
      <c r="AE19">
        <v>101.68590908968</v>
      </c>
      <c r="AI19">
        <v>97.888790209980101</v>
      </c>
      <c r="AJ19">
        <v>142.02993855401101</v>
      </c>
      <c r="AK19">
        <v>180.225266658945</v>
      </c>
      <c r="AL19">
        <v>172.406964384101</v>
      </c>
      <c r="AM19">
        <v>144.04933037446401</v>
      </c>
      <c r="AN19">
        <v>205.86714654778001</v>
      </c>
      <c r="AZ19">
        <v>199.18490853032799</v>
      </c>
      <c r="BA19">
        <v>183.97353687488101</v>
      </c>
      <c r="BB19">
        <v>215.82738582512599</v>
      </c>
      <c r="BC19">
        <v>225.50910861136799</v>
      </c>
      <c r="BI19">
        <v>230.74989084686001</v>
      </c>
      <c r="BJ19">
        <v>252.69243070064701</v>
      </c>
      <c r="BK19">
        <f t="shared" si="1"/>
        <v>126.32602156785528</v>
      </c>
      <c r="BL19">
        <f t="shared" si="0"/>
        <v>77.629488395958205</v>
      </c>
      <c r="BM19">
        <v>117.517327408832</v>
      </c>
    </row>
    <row r="20" spans="1:65" x14ac:dyDescent="0.35">
      <c r="A20">
        <v>18</v>
      </c>
      <c r="B20" s="1">
        <v>42858</v>
      </c>
      <c r="C20" t="s">
        <v>78</v>
      </c>
      <c r="D20">
        <v>118.708592544685</v>
      </c>
      <c r="E20">
        <v>120.958684234196</v>
      </c>
      <c r="F20">
        <v>134.106875547041</v>
      </c>
      <c r="G20">
        <v>128.69027627263199</v>
      </c>
      <c r="H20">
        <v>99.504667688127896</v>
      </c>
      <c r="I20">
        <v>89.268910218045207</v>
      </c>
      <c r="J20">
        <v>77.407909041463398</v>
      </c>
      <c r="K20">
        <v>85.196924286545794</v>
      </c>
      <c r="L20">
        <v>100.864238506517</v>
      </c>
      <c r="M20">
        <v>113.51869913968299</v>
      </c>
      <c r="N20">
        <v>102.057941393622</v>
      </c>
      <c r="O20">
        <v>91.227324690669704</v>
      </c>
      <c r="P20">
        <v>104.20313950549701</v>
      </c>
      <c r="Q20">
        <v>120.612702447749</v>
      </c>
      <c r="R20">
        <v>97.0069912809019</v>
      </c>
      <c r="S20">
        <v>83.320944440130404</v>
      </c>
      <c r="T20">
        <v>69.005054541710507</v>
      </c>
      <c r="U20">
        <v>78.123054696482598</v>
      </c>
      <c r="V20">
        <v>78.039740568642102</v>
      </c>
      <c r="W20">
        <v>93.515124952443799</v>
      </c>
      <c r="X20">
        <v>115.789859453284</v>
      </c>
      <c r="Y20">
        <v>134.16876052126901</v>
      </c>
      <c r="Z20">
        <v>93.588845501309507</v>
      </c>
      <c r="AA20">
        <v>105.08728762464099</v>
      </c>
      <c r="AB20">
        <v>109.67366622834599</v>
      </c>
      <c r="AC20">
        <v>118.627896379239</v>
      </c>
      <c r="AD20">
        <v>102.311855625346</v>
      </c>
      <c r="AE20">
        <v>114.528175190203</v>
      </c>
      <c r="AF20">
        <v>97.731301639026498</v>
      </c>
      <c r="AG20">
        <v>87.0853566168458</v>
      </c>
      <c r="AH20">
        <v>85.4636883865671</v>
      </c>
      <c r="AI20">
        <v>97.467605287626895</v>
      </c>
      <c r="AJ20">
        <v>136.31472740069799</v>
      </c>
      <c r="AK20">
        <v>172.977163945977</v>
      </c>
      <c r="AL20">
        <v>162.82131643306599</v>
      </c>
      <c r="AM20">
        <v>138.31953571744901</v>
      </c>
      <c r="AN20">
        <v>209.29417864050399</v>
      </c>
      <c r="AO20">
        <v>206.84208635662799</v>
      </c>
      <c r="AP20">
        <v>207.45152952043799</v>
      </c>
      <c r="AQ20">
        <v>184.26854234281001</v>
      </c>
      <c r="AR20">
        <v>227.940042750852</v>
      </c>
      <c r="AS20">
        <v>220.918127685553</v>
      </c>
      <c r="AT20">
        <v>224.01169085527599</v>
      </c>
      <c r="AU20">
        <v>236.03695967178101</v>
      </c>
      <c r="AV20">
        <v>231.146042034587</v>
      </c>
      <c r="AW20">
        <v>225.86513866146501</v>
      </c>
      <c r="AX20">
        <v>198.96857749841601</v>
      </c>
      <c r="AY20">
        <v>203.74055059604899</v>
      </c>
      <c r="AZ20">
        <v>187.827270401531</v>
      </c>
      <c r="BA20">
        <v>180.053669869136</v>
      </c>
      <c r="BB20">
        <v>217.37470829999299</v>
      </c>
      <c r="BC20">
        <v>224.339725506999</v>
      </c>
      <c r="BD20">
        <v>229.689525039866</v>
      </c>
      <c r="BE20">
        <v>227.34950750120001</v>
      </c>
      <c r="BF20">
        <v>220.42159151365701</v>
      </c>
      <c r="BG20">
        <v>229.88750819442001</v>
      </c>
      <c r="BH20">
        <v>213.05173085408401</v>
      </c>
      <c r="BI20">
        <v>226.49155579980399</v>
      </c>
      <c r="BJ20">
        <v>238.872867586956</v>
      </c>
      <c r="BK20">
        <f t="shared" si="1"/>
        <v>149.64640618863871</v>
      </c>
      <c r="BL20">
        <f t="shared" si="0"/>
        <v>100.94987301674163</v>
      </c>
      <c r="BM20">
        <v>118.19167616334001</v>
      </c>
    </row>
    <row r="21" spans="1:65" x14ac:dyDescent="0.35">
      <c r="A21">
        <v>19</v>
      </c>
      <c r="B21" s="1">
        <v>42859</v>
      </c>
      <c r="C21" t="s">
        <v>79</v>
      </c>
      <c r="D21">
        <v>123.32633084176101</v>
      </c>
      <c r="E21">
        <v>120.62283049649599</v>
      </c>
      <c r="F21">
        <v>125.96740606281401</v>
      </c>
      <c r="G21">
        <v>120.312464583511</v>
      </c>
      <c r="H21">
        <v>87.292373437207104</v>
      </c>
      <c r="I21">
        <v>119.92363772369001</v>
      </c>
      <c r="J21">
        <v>83.506750518285799</v>
      </c>
      <c r="K21">
        <v>81.696188301309903</v>
      </c>
      <c r="L21">
        <v>92.391197175551198</v>
      </c>
      <c r="M21">
        <v>106.501200900461</v>
      </c>
      <c r="N21">
        <v>113.60736907518</v>
      </c>
      <c r="O21">
        <v>92.749395741149698</v>
      </c>
      <c r="P21">
        <v>102.33434874202401</v>
      </c>
      <c r="Q21">
        <v>115.376277326384</v>
      </c>
      <c r="R21">
        <v>104.685734551568</v>
      </c>
      <c r="S21">
        <v>84.474740186890998</v>
      </c>
      <c r="T21">
        <v>71.163297535600407</v>
      </c>
      <c r="U21">
        <v>75.752338082372304</v>
      </c>
      <c r="V21">
        <v>82.660647480991102</v>
      </c>
      <c r="W21">
        <v>89.077099952208798</v>
      </c>
      <c r="X21">
        <v>83.298587997566301</v>
      </c>
      <c r="Y21">
        <v>155.81265207545201</v>
      </c>
      <c r="Z21">
        <v>95.863704877306702</v>
      </c>
      <c r="AA21">
        <v>113.521971237987</v>
      </c>
      <c r="AB21">
        <v>117.231902446342</v>
      </c>
      <c r="AC21">
        <v>131.01588845901401</v>
      </c>
      <c r="AD21">
        <v>111.55636297283699</v>
      </c>
      <c r="AE21">
        <v>121.575352207794</v>
      </c>
      <c r="AF21">
        <v>111.24087224251301</v>
      </c>
      <c r="AG21">
        <v>118.434667990983</v>
      </c>
      <c r="AH21">
        <v>104.657500095359</v>
      </c>
      <c r="AI21">
        <v>129.602784325752</v>
      </c>
      <c r="AJ21">
        <v>160.57856821822699</v>
      </c>
      <c r="AK21">
        <v>197.19697823819499</v>
      </c>
      <c r="AL21">
        <v>194.38763054528701</v>
      </c>
      <c r="AM21">
        <v>161.193857780992</v>
      </c>
      <c r="AN21">
        <v>223.03065827046399</v>
      </c>
      <c r="AO21">
        <v>220.142751795371</v>
      </c>
      <c r="AP21">
        <v>217.562257971745</v>
      </c>
      <c r="AQ21">
        <v>195.82031617232499</v>
      </c>
      <c r="AR21">
        <v>238.61211734749801</v>
      </c>
      <c r="AS21">
        <v>235.94512984559699</v>
      </c>
      <c r="AT21">
        <v>236.23479753787399</v>
      </c>
      <c r="AU21">
        <v>247.544559028973</v>
      </c>
      <c r="AV21">
        <v>246.48356837565299</v>
      </c>
      <c r="AW21">
        <v>238.97636769784799</v>
      </c>
      <c r="AX21">
        <v>218.46847740690299</v>
      </c>
      <c r="AY21">
        <v>220.920146230841</v>
      </c>
      <c r="AZ21">
        <v>212.44451362251499</v>
      </c>
      <c r="BA21">
        <v>199.22571133851599</v>
      </c>
      <c r="BB21">
        <v>231.22609835719399</v>
      </c>
      <c r="BC21">
        <v>247.724108596804</v>
      </c>
      <c r="BD21">
        <v>249.621637487784</v>
      </c>
      <c r="BE21">
        <v>250.65100095880999</v>
      </c>
      <c r="BF21">
        <v>235.63530326220001</v>
      </c>
      <c r="BG21">
        <v>249.525008531791</v>
      </c>
      <c r="BH21">
        <v>238.89389452677</v>
      </c>
      <c r="BI21">
        <v>242.98509237245901</v>
      </c>
      <c r="BJ21">
        <v>258.93164117179202</v>
      </c>
      <c r="BK21">
        <f t="shared" si="1"/>
        <v>160.29145878533538</v>
      </c>
      <c r="BL21">
        <f t="shared" si="0"/>
        <v>111.59492561343831</v>
      </c>
      <c r="BM21">
        <v>119.395592277804</v>
      </c>
    </row>
    <row r="22" spans="1:65" x14ac:dyDescent="0.35">
      <c r="A22">
        <v>20</v>
      </c>
      <c r="B22" s="1">
        <v>42861</v>
      </c>
      <c r="C22" t="s">
        <v>80</v>
      </c>
      <c r="D22">
        <v>117.95391881278</v>
      </c>
      <c r="E22">
        <v>119.048204888577</v>
      </c>
      <c r="F22">
        <v>131.092445529299</v>
      </c>
      <c r="G22">
        <v>123.491500440526</v>
      </c>
      <c r="H22">
        <v>100.826497076481</v>
      </c>
      <c r="I22">
        <v>77.503252953419306</v>
      </c>
      <c r="J22">
        <v>80.631631723763803</v>
      </c>
      <c r="K22">
        <v>87.926419279967405</v>
      </c>
      <c r="L22">
        <v>96.233205901568695</v>
      </c>
      <c r="M22">
        <v>109.317875326303</v>
      </c>
      <c r="N22">
        <v>97.342426531286193</v>
      </c>
      <c r="O22">
        <v>85.694437673315406</v>
      </c>
      <c r="P22">
        <v>101.26992873328101</v>
      </c>
      <c r="Q22">
        <v>130.035022169342</v>
      </c>
      <c r="R22">
        <v>91.956467122715694</v>
      </c>
      <c r="S22">
        <v>80.890254420294099</v>
      </c>
      <c r="T22">
        <v>70.3909773680586</v>
      </c>
      <c r="U22">
        <v>76.801020638172403</v>
      </c>
      <c r="V22">
        <v>79.149738615015707</v>
      </c>
      <c r="W22">
        <v>96.680686146246302</v>
      </c>
      <c r="X22">
        <v>88.745641987836194</v>
      </c>
      <c r="Y22">
        <v>93.802976202091003</v>
      </c>
      <c r="Z22">
        <v>87.788000772175394</v>
      </c>
      <c r="AA22">
        <v>99.072034593953504</v>
      </c>
      <c r="AB22">
        <v>102.10828084686899</v>
      </c>
      <c r="AC22">
        <v>108.69473891071701</v>
      </c>
      <c r="AD22">
        <v>95.559351047132793</v>
      </c>
      <c r="AE22">
        <v>111.73120182513399</v>
      </c>
      <c r="AF22">
        <v>91.127876604940496</v>
      </c>
      <c r="AG22">
        <v>98.869314031712605</v>
      </c>
      <c r="AH22">
        <v>95.2285780636943</v>
      </c>
      <c r="AI22">
        <v>93.818655991676493</v>
      </c>
      <c r="AJ22">
        <v>132.50431998219301</v>
      </c>
      <c r="AK22">
        <v>164.772558944016</v>
      </c>
      <c r="AL22">
        <v>163.57150063573599</v>
      </c>
      <c r="AM22">
        <v>131.09131852084801</v>
      </c>
      <c r="AN22">
        <v>203.84798009577599</v>
      </c>
      <c r="AO22">
        <v>201.03168403231501</v>
      </c>
      <c r="AP22">
        <v>196.14352134139901</v>
      </c>
      <c r="AQ22">
        <v>179.17858842435399</v>
      </c>
      <c r="AR22">
        <v>220.80330176543501</v>
      </c>
      <c r="AS22">
        <v>227.87195504046099</v>
      </c>
      <c r="AT22">
        <v>214.642702529909</v>
      </c>
      <c r="AU22">
        <v>229.98965041333801</v>
      </c>
      <c r="AV22">
        <v>227.87075632854001</v>
      </c>
      <c r="AW22">
        <v>214.79334715419199</v>
      </c>
      <c r="AX22">
        <v>191.340062705311</v>
      </c>
      <c r="AY22">
        <v>197.67479473512299</v>
      </c>
      <c r="AZ22">
        <v>184.833714786695</v>
      </c>
      <c r="BA22">
        <v>179.79614175012199</v>
      </c>
      <c r="BB22">
        <v>214.20125694543901</v>
      </c>
      <c r="BC22">
        <v>218.424999072151</v>
      </c>
      <c r="BD22">
        <v>220.64371994324</v>
      </c>
      <c r="BE22">
        <v>224.37617156273501</v>
      </c>
      <c r="BF22">
        <v>211.20585070192001</v>
      </c>
      <c r="BG22">
        <v>225.05169317113101</v>
      </c>
      <c r="BH22">
        <v>216.61897015117199</v>
      </c>
      <c r="BI22">
        <v>223.70930287744699</v>
      </c>
      <c r="BJ22">
        <v>236.71559481153599</v>
      </c>
      <c r="BK22">
        <f t="shared" si="1"/>
        <v>145.31335628221828</v>
      </c>
      <c r="BL22">
        <f t="shared" si="0"/>
        <v>96.616823110321207</v>
      </c>
      <c r="BM22">
        <v>121.22005913266599</v>
      </c>
    </row>
    <row r="23" spans="1:65" x14ac:dyDescent="0.35">
      <c r="A23">
        <v>21</v>
      </c>
      <c r="B23" s="1">
        <v>42871</v>
      </c>
      <c r="C23" t="s">
        <v>81</v>
      </c>
      <c r="D23">
        <v>134.546511881469</v>
      </c>
      <c r="E23">
        <v>134.050768762876</v>
      </c>
      <c r="F23">
        <v>145.85425227408399</v>
      </c>
      <c r="G23">
        <v>132.19297709391699</v>
      </c>
      <c r="H23">
        <v>92.794540931765894</v>
      </c>
      <c r="I23">
        <v>68.061397648192795</v>
      </c>
      <c r="J23">
        <v>71.880485413913902</v>
      </c>
      <c r="K23">
        <v>79.757530120237405</v>
      </c>
      <c r="L23">
        <v>101.1900867465</v>
      </c>
      <c r="M23">
        <v>112.370449337292</v>
      </c>
      <c r="N23">
        <v>86.5074831786049</v>
      </c>
      <c r="O23">
        <v>75.838458739221096</v>
      </c>
      <c r="P23">
        <v>86.436721991671604</v>
      </c>
      <c r="Q23">
        <v>133.34845432859399</v>
      </c>
      <c r="R23">
        <v>83.616549109952302</v>
      </c>
      <c r="S23">
        <v>70.707725954688101</v>
      </c>
      <c r="T23">
        <v>56.1952547434216</v>
      </c>
      <c r="U23">
        <v>70.749926310395793</v>
      </c>
      <c r="V23">
        <v>72.491942437711202</v>
      </c>
      <c r="W23">
        <v>81.641097320176101</v>
      </c>
      <c r="X23">
        <v>111.426109000568</v>
      </c>
      <c r="Y23">
        <v>148.40785165723099</v>
      </c>
      <c r="Z23">
        <v>72.906191903716206</v>
      </c>
      <c r="AA23">
        <v>89.516631905812403</v>
      </c>
      <c r="AB23">
        <v>99.026844182078804</v>
      </c>
      <c r="AC23">
        <v>93.103181247475604</v>
      </c>
      <c r="AD23">
        <v>90.989833783365995</v>
      </c>
      <c r="AE23">
        <v>111.525126854326</v>
      </c>
      <c r="AF23">
        <v>86.675822661067897</v>
      </c>
      <c r="AG23">
        <v>79.6448933735346</v>
      </c>
      <c r="AH23">
        <v>83.339561714015801</v>
      </c>
      <c r="AI23">
        <v>82.261286132208895</v>
      </c>
      <c r="AJ23">
        <v>125.884364403666</v>
      </c>
      <c r="AK23">
        <v>148.959894433545</v>
      </c>
      <c r="AL23">
        <v>151.63321577889599</v>
      </c>
      <c r="AM23">
        <v>134.16503230374499</v>
      </c>
      <c r="AN23">
        <v>203.65966626615901</v>
      </c>
      <c r="AO23">
        <v>191.422389559262</v>
      </c>
      <c r="AP23">
        <v>179.77463439388299</v>
      </c>
      <c r="AQ23">
        <v>163.237911422877</v>
      </c>
      <c r="AR23">
        <v>201.60337188609</v>
      </c>
      <c r="AS23">
        <v>211.349550550901</v>
      </c>
      <c r="AT23">
        <v>204.42986377411799</v>
      </c>
      <c r="AU23">
        <v>221.35325237981601</v>
      </c>
      <c r="AV23">
        <v>210.975627459675</v>
      </c>
      <c r="AW23">
        <v>211.612564049886</v>
      </c>
      <c r="AX23">
        <v>171.583422572453</v>
      </c>
      <c r="AY23">
        <v>178.822911078738</v>
      </c>
      <c r="AZ23">
        <v>168.62142600240799</v>
      </c>
      <c r="BA23">
        <v>159.95160676993899</v>
      </c>
      <c r="BB23">
        <v>188.50470961555899</v>
      </c>
      <c r="BC23">
        <v>226.965275660006</v>
      </c>
      <c r="BD23">
        <v>213.82065131515199</v>
      </c>
      <c r="BE23">
        <v>212.35354208893699</v>
      </c>
      <c r="BF23">
        <v>204.02391971680899</v>
      </c>
      <c r="BG23">
        <v>220.98643064741401</v>
      </c>
      <c r="BH23">
        <v>194.97667497223199</v>
      </c>
      <c r="BI23">
        <v>202.27212629090599</v>
      </c>
      <c r="BJ23">
        <v>231.94185621225699</v>
      </c>
      <c r="BK23">
        <f t="shared" si="1"/>
        <v>138.54138712449856</v>
      </c>
      <c r="BL23">
        <f t="shared" si="0"/>
        <v>89.844853952601483</v>
      </c>
      <c r="BM23">
        <v>121.037833596327</v>
      </c>
    </row>
    <row r="24" spans="1:65" x14ac:dyDescent="0.35">
      <c r="A24">
        <v>23</v>
      </c>
      <c r="B24" s="1">
        <v>42898</v>
      </c>
      <c r="C24" t="s">
        <v>82</v>
      </c>
      <c r="K24">
        <v>100.31855775997499</v>
      </c>
      <c r="L24">
        <v>107.477490382811</v>
      </c>
      <c r="M24">
        <v>112.745778954211</v>
      </c>
      <c r="N24">
        <v>112.075241194802</v>
      </c>
      <c r="O24">
        <v>86.105338964611207</v>
      </c>
      <c r="P24">
        <v>95.489776586241007</v>
      </c>
      <c r="Q24">
        <v>129.54923130231899</v>
      </c>
      <c r="R24">
        <v>96.833434309753898</v>
      </c>
      <c r="S24">
        <v>80.134205426549897</v>
      </c>
      <c r="T24">
        <v>67.681956768137198</v>
      </c>
      <c r="U24">
        <v>65.417362160980403</v>
      </c>
      <c r="V24">
        <v>69.929861318936304</v>
      </c>
      <c r="W24">
        <v>83.451988530913098</v>
      </c>
      <c r="X24">
        <v>74.5704282530032</v>
      </c>
      <c r="Z24">
        <v>88.154201449692593</v>
      </c>
      <c r="AA24">
        <v>106.30913350933</v>
      </c>
      <c r="AB24">
        <v>105.694698842214</v>
      </c>
      <c r="AC24">
        <v>114.948378333215</v>
      </c>
      <c r="AD24">
        <v>105.55972633891901</v>
      </c>
      <c r="AE24">
        <v>119.194636485396</v>
      </c>
      <c r="AF24">
        <v>103.773604634343</v>
      </c>
      <c r="AG24">
        <v>100.93828372414001</v>
      </c>
      <c r="AH24">
        <v>89.811864012834207</v>
      </c>
      <c r="AI24">
        <v>103.494134451042</v>
      </c>
      <c r="AJ24">
        <v>162.713249609146</v>
      </c>
      <c r="AK24">
        <v>191.646218046191</v>
      </c>
      <c r="AL24">
        <v>178.29715569634701</v>
      </c>
      <c r="AM24">
        <v>153.78116850818299</v>
      </c>
      <c r="AN24">
        <v>214.62141994554699</v>
      </c>
      <c r="AO24">
        <v>214.83399527562199</v>
      </c>
      <c r="AP24">
        <v>209.330576042421</v>
      </c>
      <c r="AQ24">
        <v>183.262411031422</v>
      </c>
      <c r="AR24">
        <v>226.456496278407</v>
      </c>
      <c r="AS24">
        <v>245.717902888092</v>
      </c>
      <c r="AT24">
        <v>237.79177886720501</v>
      </c>
      <c r="AU24">
        <v>235.572908367141</v>
      </c>
      <c r="AV24">
        <v>235.85331072718799</v>
      </c>
      <c r="AW24">
        <v>239.27161745534499</v>
      </c>
      <c r="AX24">
        <v>207.485831772469</v>
      </c>
      <c r="AY24">
        <v>192.66537235014499</v>
      </c>
      <c r="BB24">
        <v>205.011861914511</v>
      </c>
      <c r="BC24">
        <v>222.076454651668</v>
      </c>
      <c r="BD24">
        <v>241.63954442739399</v>
      </c>
      <c r="BE24">
        <v>242.33689812049801</v>
      </c>
      <c r="BF24">
        <v>236.630693938858</v>
      </c>
      <c r="BG24">
        <v>220.96815064324201</v>
      </c>
      <c r="BH24">
        <v>226.42714985004</v>
      </c>
      <c r="BI24">
        <v>232.458217257803</v>
      </c>
      <c r="BJ24">
        <v>246.279813298487</v>
      </c>
      <c r="BK24">
        <f t="shared" si="1"/>
        <v>157.60794919709676</v>
      </c>
      <c r="BL24">
        <f t="shared" si="0"/>
        <v>108.91141602519969</v>
      </c>
      <c r="BM24">
        <v>120.643107280496</v>
      </c>
    </row>
    <row r="25" spans="1:65" x14ac:dyDescent="0.35">
      <c r="A25">
        <v>24</v>
      </c>
      <c r="B25" s="1">
        <v>42898</v>
      </c>
      <c r="C25" t="s">
        <v>83</v>
      </c>
      <c r="D25">
        <v>199.540517479248</v>
      </c>
      <c r="E25">
        <v>227.77447739431901</v>
      </c>
      <c r="F25">
        <v>243.27655219572</v>
      </c>
      <c r="J25">
        <v>135.06581727893601</v>
      </c>
      <c r="K25">
        <v>109.633613438712</v>
      </c>
      <c r="L25">
        <v>118.418233708382</v>
      </c>
      <c r="M25">
        <v>123.624694099653</v>
      </c>
      <c r="N25">
        <v>102.719470307047</v>
      </c>
      <c r="O25">
        <v>93.240275271236897</v>
      </c>
      <c r="P25">
        <v>107.721818240563</v>
      </c>
      <c r="Q25">
        <v>133.05227694690299</v>
      </c>
      <c r="R25">
        <v>99.319212207086593</v>
      </c>
      <c r="S25">
        <v>88.484318065369905</v>
      </c>
      <c r="T25">
        <v>74.726300113418006</v>
      </c>
      <c r="U25">
        <v>75.829115780124496</v>
      </c>
      <c r="V25">
        <v>84.475650433844606</v>
      </c>
      <c r="W25">
        <v>98.296995987127403</v>
      </c>
      <c r="X25">
        <v>125.571049274944</v>
      </c>
      <c r="Y25">
        <v>149.85444817888799</v>
      </c>
      <c r="Z25">
        <v>96.183516391819694</v>
      </c>
      <c r="AA25">
        <v>112.89651979837301</v>
      </c>
      <c r="AB25">
        <v>110.351486379127</v>
      </c>
      <c r="AC25">
        <v>119.359360214616</v>
      </c>
      <c r="AD25">
        <v>108.588461619299</v>
      </c>
      <c r="AE25">
        <v>122.460012605228</v>
      </c>
      <c r="AF25">
        <v>105.3524935035</v>
      </c>
      <c r="AG25">
        <v>98.190241893505501</v>
      </c>
      <c r="AH25">
        <v>84.961637198722599</v>
      </c>
      <c r="AI25">
        <v>105.47335716412</v>
      </c>
      <c r="AJ25">
        <v>168.923324307336</v>
      </c>
      <c r="AK25">
        <v>190.18934509671499</v>
      </c>
      <c r="AL25">
        <v>176.42279060334999</v>
      </c>
      <c r="AM25">
        <v>150.844319492728</v>
      </c>
      <c r="AN25">
        <v>210.63959437332599</v>
      </c>
      <c r="AO25">
        <v>210.66659425616299</v>
      </c>
      <c r="AP25">
        <v>203.90151987651601</v>
      </c>
      <c r="AQ25">
        <v>177.96910857192401</v>
      </c>
      <c r="AR25">
        <v>220.150984027508</v>
      </c>
      <c r="AS25">
        <v>231.76805397784901</v>
      </c>
      <c r="AT25">
        <v>227.76146337166099</v>
      </c>
      <c r="AU25">
        <v>234.02376852995801</v>
      </c>
      <c r="AV25">
        <v>240.45207267415199</v>
      </c>
      <c r="AW25">
        <v>238.77286800693599</v>
      </c>
      <c r="AX25">
        <v>203.35769834165399</v>
      </c>
      <c r="AY25">
        <v>192.49435648131299</v>
      </c>
      <c r="AZ25">
        <v>208.36376149495899</v>
      </c>
      <c r="BA25">
        <v>184.98340766872099</v>
      </c>
      <c r="BB25">
        <v>205.65673545833101</v>
      </c>
      <c r="BC25">
        <v>218.20526506915999</v>
      </c>
      <c r="BD25">
        <v>238.04857806861401</v>
      </c>
      <c r="BE25">
        <v>234.91052825637399</v>
      </c>
      <c r="BF25">
        <v>230.38431214878699</v>
      </c>
      <c r="BG25">
        <v>216.16562677555501</v>
      </c>
      <c r="BH25">
        <v>218.38547637852099</v>
      </c>
      <c r="BI25">
        <v>217.85872492269101</v>
      </c>
      <c r="BJ25">
        <v>239.22613441609599</v>
      </c>
      <c r="BK25">
        <f t="shared" si="1"/>
        <v>163.30300599672736</v>
      </c>
      <c r="BL25">
        <f t="shared" si="0"/>
        <v>114.60647282483029</v>
      </c>
      <c r="BM25">
        <v>120.303312085074</v>
      </c>
    </row>
    <row r="26" spans="1:65" x14ac:dyDescent="0.35">
      <c r="A26">
        <v>25</v>
      </c>
      <c r="B26" s="1">
        <v>42901</v>
      </c>
      <c r="C26" t="s">
        <v>84</v>
      </c>
      <c r="D26">
        <v>186.558132239701</v>
      </c>
      <c r="E26">
        <v>218.40958782851999</v>
      </c>
      <c r="F26">
        <v>233.930566325325</v>
      </c>
      <c r="J26">
        <v>175.77382292393901</v>
      </c>
      <c r="K26">
        <v>168.333176743416</v>
      </c>
      <c r="L26">
        <v>175.73705194661699</v>
      </c>
      <c r="M26">
        <v>122.451882223366</v>
      </c>
      <c r="N26">
        <v>87.929939574483996</v>
      </c>
      <c r="O26">
        <v>76.522953238338204</v>
      </c>
      <c r="P26">
        <v>101.472248612634</v>
      </c>
      <c r="Q26">
        <v>104.72484813597001</v>
      </c>
      <c r="R26">
        <v>85.798932511493703</v>
      </c>
      <c r="S26">
        <v>71.078042434691696</v>
      </c>
      <c r="T26">
        <v>60.107252656008797</v>
      </c>
      <c r="U26">
        <v>55.305907067111697</v>
      </c>
      <c r="V26">
        <v>66.080574042548307</v>
      </c>
      <c r="W26">
        <v>80.359562226947702</v>
      </c>
      <c r="X26">
        <v>87.079695966833199</v>
      </c>
      <c r="Y26">
        <v>80.764661167871694</v>
      </c>
      <c r="Z26">
        <v>77.042786250968803</v>
      </c>
      <c r="AA26">
        <v>92.205840755958107</v>
      </c>
      <c r="AB26">
        <v>86.957812801490903</v>
      </c>
      <c r="AC26">
        <v>99.374981165290706</v>
      </c>
      <c r="AD26">
        <v>89.524612667424904</v>
      </c>
      <c r="AE26">
        <v>97.292824956549396</v>
      </c>
      <c r="AF26">
        <v>81.054300775156705</v>
      </c>
      <c r="AG26">
        <v>79.758448756670802</v>
      </c>
      <c r="AH26">
        <v>73.544363631969603</v>
      </c>
      <c r="AI26">
        <v>89.058260668354706</v>
      </c>
      <c r="AJ26">
        <v>145.72865694883001</v>
      </c>
      <c r="AK26">
        <v>175.31043538725399</v>
      </c>
      <c r="AL26">
        <v>157.17254223163599</v>
      </c>
      <c r="AM26">
        <v>134.30466750790299</v>
      </c>
      <c r="AN26">
        <v>200.394858639608</v>
      </c>
      <c r="AO26">
        <v>193.67031367043799</v>
      </c>
      <c r="AP26">
        <v>212.59404036079101</v>
      </c>
      <c r="AQ26">
        <v>167.29233756923901</v>
      </c>
      <c r="AR26">
        <v>215.694835863842</v>
      </c>
      <c r="AS26">
        <v>214.141334939366</v>
      </c>
      <c r="AT26">
        <v>209.35100227591801</v>
      </c>
      <c r="AU26">
        <v>217.591706173528</v>
      </c>
      <c r="AV26">
        <v>218.011744682867</v>
      </c>
      <c r="AW26">
        <v>223.24060825144699</v>
      </c>
      <c r="AX26">
        <v>186.13036312871799</v>
      </c>
      <c r="AY26">
        <v>176.29657036677901</v>
      </c>
      <c r="AZ26">
        <v>191.13417079282399</v>
      </c>
      <c r="BA26">
        <v>168.253399844103</v>
      </c>
      <c r="BB26">
        <v>185.247138758739</v>
      </c>
      <c r="BC26">
        <v>203.85339652385699</v>
      </c>
      <c r="BD26">
        <v>221.82700894773001</v>
      </c>
      <c r="BE26">
        <v>218.45799491645499</v>
      </c>
      <c r="BF26">
        <v>210.79007635591401</v>
      </c>
      <c r="BG26">
        <v>202.93962068750201</v>
      </c>
      <c r="BH26">
        <v>207.04296023106301</v>
      </c>
      <c r="BI26">
        <v>223.421390203431</v>
      </c>
      <c r="BJ26">
        <v>223.08545283143701</v>
      </c>
      <c r="BK26">
        <f t="shared" si="1"/>
        <v>150.12878032833697</v>
      </c>
      <c r="BL26">
        <f t="shared" si="0"/>
        <v>101.4322471564399</v>
      </c>
      <c r="BM26">
        <v>120.06057752625</v>
      </c>
    </row>
    <row r="27" spans="1:65" x14ac:dyDescent="0.35">
      <c r="A27">
        <v>26</v>
      </c>
      <c r="B27" s="1">
        <v>42906</v>
      </c>
      <c r="C27" t="s">
        <v>85</v>
      </c>
      <c r="M27">
        <v>97.891395681933702</v>
      </c>
      <c r="N27">
        <v>105.009815536593</v>
      </c>
      <c r="O27">
        <v>95.296714939176994</v>
      </c>
      <c r="P27">
        <v>96.039920261988598</v>
      </c>
      <c r="Q27">
        <v>101.777370889171</v>
      </c>
      <c r="R27">
        <v>94.387757035681702</v>
      </c>
      <c r="S27">
        <v>75.955152000009505</v>
      </c>
      <c r="T27">
        <v>66.628372752857601</v>
      </c>
      <c r="U27">
        <v>63.777151294800397</v>
      </c>
      <c r="AF27">
        <v>109.888981988938</v>
      </c>
      <c r="AG27">
        <v>100.63828372451199</v>
      </c>
      <c r="AH27">
        <v>87.948197760390798</v>
      </c>
      <c r="AI27">
        <v>96.162732875366601</v>
      </c>
      <c r="AJ27">
        <v>159.95107354736501</v>
      </c>
      <c r="AQ27">
        <v>181.260622233307</v>
      </c>
      <c r="AR27">
        <v>220.29059766759099</v>
      </c>
      <c r="AS27">
        <v>234.20609721960901</v>
      </c>
      <c r="AT27">
        <v>233.010842007685</v>
      </c>
      <c r="AU27">
        <v>239.224569725381</v>
      </c>
      <c r="AV27">
        <v>232.34666115190899</v>
      </c>
      <c r="AW27">
        <v>242.808651140412</v>
      </c>
      <c r="AX27">
        <v>209.60503637932501</v>
      </c>
      <c r="AY27">
        <v>199.480246747574</v>
      </c>
      <c r="BD27">
        <v>240.20158875547301</v>
      </c>
      <c r="BE27">
        <v>240.83314363578901</v>
      </c>
      <c r="BF27">
        <v>234.12396157893801</v>
      </c>
      <c r="BG27">
        <v>232.653445545078</v>
      </c>
      <c r="BH27">
        <v>230.45018503575699</v>
      </c>
      <c r="BI27">
        <v>238.47598128218601</v>
      </c>
      <c r="BJ27">
        <v>243.48561038149199</v>
      </c>
      <c r="BK27">
        <f t="shared" si="1"/>
        <v>166.79367202587636</v>
      </c>
      <c r="BL27">
        <f t="shared" si="0"/>
        <v>118.09713885397929</v>
      </c>
      <c r="BM27">
        <v>120.760790625957</v>
      </c>
    </row>
    <row r="28" spans="1:65" x14ac:dyDescent="0.35">
      <c r="A28">
        <v>27</v>
      </c>
      <c r="B28" s="1">
        <v>42914</v>
      </c>
      <c r="C28" t="s">
        <v>86</v>
      </c>
      <c r="D28">
        <v>182.68857432716999</v>
      </c>
      <c r="E28">
        <v>199.174032558237</v>
      </c>
      <c r="F28">
        <v>212.44235402572301</v>
      </c>
      <c r="G28">
        <v>215.56708590454701</v>
      </c>
      <c r="H28">
        <v>171.72150163472199</v>
      </c>
      <c r="I28">
        <v>203.72101975550001</v>
      </c>
      <c r="J28">
        <v>197.87648067716501</v>
      </c>
      <c r="K28">
        <v>180.176170450916</v>
      </c>
      <c r="L28">
        <v>164.411491251521</v>
      </c>
      <c r="M28">
        <v>144.60429777421601</v>
      </c>
      <c r="N28">
        <v>125.76560997768701</v>
      </c>
      <c r="O28">
        <v>94.361504100263105</v>
      </c>
      <c r="P28">
        <v>98.541959991817507</v>
      </c>
      <c r="Q28">
        <v>107.228317140038</v>
      </c>
      <c r="R28">
        <v>122.611992737215</v>
      </c>
      <c r="S28">
        <v>75.1254944016938</v>
      </c>
      <c r="T28">
        <v>81.440701717379596</v>
      </c>
      <c r="U28">
        <v>64.575373205276193</v>
      </c>
      <c r="V28">
        <v>61.9980342773354</v>
      </c>
      <c r="W28">
        <v>74.061836001338605</v>
      </c>
      <c r="X28">
        <v>82.352068324326297</v>
      </c>
      <c r="Y28">
        <v>109.15687273259699</v>
      </c>
      <c r="Z28">
        <v>85.424874216375898</v>
      </c>
      <c r="AA28">
        <v>107.008393392877</v>
      </c>
      <c r="AB28">
        <v>105.305936182127</v>
      </c>
      <c r="AC28">
        <v>116.217638169948</v>
      </c>
      <c r="AD28">
        <v>106.807601392764</v>
      </c>
      <c r="AE28">
        <v>109.896670789564</v>
      </c>
      <c r="AF28">
        <v>112.497201050407</v>
      </c>
      <c r="AG28">
        <v>99.111348267610893</v>
      </c>
      <c r="AH28">
        <v>94.402455321803103</v>
      </c>
      <c r="AI28">
        <v>98.549476883120306</v>
      </c>
      <c r="AJ28">
        <v>161.051116681157</v>
      </c>
      <c r="AK28">
        <v>179.391996951057</v>
      </c>
      <c r="AL28">
        <v>187.37134037003699</v>
      </c>
      <c r="AM28">
        <v>166.04940837973501</v>
      </c>
      <c r="AN28">
        <v>224.07991696227799</v>
      </c>
      <c r="AO28">
        <v>205.74984488741899</v>
      </c>
      <c r="AP28">
        <v>201.061190043067</v>
      </c>
      <c r="AQ28">
        <v>179.88583501174099</v>
      </c>
      <c r="AR28">
        <v>221.46446308279801</v>
      </c>
      <c r="AS28">
        <v>234.39926113664299</v>
      </c>
      <c r="AT28">
        <v>227.91505405075401</v>
      </c>
      <c r="AU28">
        <v>241.04543313856101</v>
      </c>
      <c r="AV28">
        <v>236.065132362301</v>
      </c>
      <c r="AW28">
        <v>249.72043490918799</v>
      </c>
      <c r="AX28">
        <v>210.717830229751</v>
      </c>
      <c r="AY28">
        <v>192.96376331980699</v>
      </c>
      <c r="AZ28">
        <v>202.69340187822201</v>
      </c>
      <c r="BA28">
        <v>190.43267134661301</v>
      </c>
      <c r="BB28">
        <v>202.480390571166</v>
      </c>
      <c r="BC28">
        <v>223.96887508430399</v>
      </c>
      <c r="BD28">
        <v>228.67346049100101</v>
      </c>
      <c r="BE28">
        <v>233.36159191436201</v>
      </c>
      <c r="BF28">
        <v>215.20493149785901</v>
      </c>
      <c r="BK28">
        <f t="shared" si="1"/>
        <v>160.37403114423822</v>
      </c>
      <c r="BL28">
        <f t="shared" si="0"/>
        <v>111.67749797234114</v>
      </c>
      <c r="BM28">
        <v>123.201174529692</v>
      </c>
    </row>
    <row r="29" spans="1:65" x14ac:dyDescent="0.35">
      <c r="A29">
        <v>28</v>
      </c>
      <c r="B29" s="1">
        <v>42914</v>
      </c>
      <c r="C29" t="s">
        <v>87</v>
      </c>
      <c r="E29">
        <v>213.302148654691</v>
      </c>
      <c r="F29">
        <v>223.966196751193</v>
      </c>
      <c r="G29">
        <v>218.92769554868801</v>
      </c>
      <c r="H29">
        <v>187.42151456688799</v>
      </c>
      <c r="I29">
        <v>215.02680207010599</v>
      </c>
      <c r="K29">
        <v>179.192655129261</v>
      </c>
      <c r="L29">
        <v>175.91171079043301</v>
      </c>
      <c r="M29">
        <v>152.52455211632699</v>
      </c>
      <c r="N29">
        <v>131.24794375438699</v>
      </c>
      <c r="O29">
        <v>103.397305410355</v>
      </c>
      <c r="P29">
        <v>106.837792554801</v>
      </c>
      <c r="Q29">
        <v>133.22622625047299</v>
      </c>
      <c r="R29">
        <v>114.58465057461299</v>
      </c>
      <c r="S29">
        <v>84.261338930196004</v>
      </c>
      <c r="T29">
        <v>86.490582127162398</v>
      </c>
      <c r="U29">
        <v>78.798362949995095</v>
      </c>
      <c r="V29">
        <v>75.063632688809193</v>
      </c>
      <c r="W29">
        <v>88.586952815683105</v>
      </c>
      <c r="Z29">
        <v>94.225449674782993</v>
      </c>
      <c r="AA29">
        <v>115.17501678922901</v>
      </c>
      <c r="AB29">
        <v>115.35191983001199</v>
      </c>
      <c r="AC29">
        <v>123.941634145591</v>
      </c>
      <c r="AD29">
        <v>114.475631666636</v>
      </c>
      <c r="AE29">
        <v>117.824094676219</v>
      </c>
      <c r="AF29">
        <v>120.72135634781699</v>
      </c>
      <c r="AG29">
        <v>109.67031208686601</v>
      </c>
      <c r="AH29">
        <v>102.61953033650499</v>
      </c>
      <c r="AI29">
        <v>109.42601145460701</v>
      </c>
      <c r="AJ29">
        <v>170.318042651197</v>
      </c>
      <c r="AK29">
        <v>188.065533133369</v>
      </c>
      <c r="AL29">
        <v>191.93590198342</v>
      </c>
      <c r="AM29">
        <v>172.86442238133699</v>
      </c>
      <c r="AN29">
        <v>231.77151819027199</v>
      </c>
      <c r="AO29">
        <v>213.31706242386801</v>
      </c>
      <c r="AP29">
        <v>207.84274343697101</v>
      </c>
      <c r="AQ29">
        <v>188.400377578704</v>
      </c>
      <c r="AR29">
        <v>231.18143467249101</v>
      </c>
      <c r="AS29">
        <v>243.538715458767</v>
      </c>
      <c r="AT29">
        <v>232.80803624895699</v>
      </c>
      <c r="AU29">
        <v>249.08832498246201</v>
      </c>
      <c r="AV29">
        <v>247.11862586430999</v>
      </c>
      <c r="AW29">
        <v>257.34579646671398</v>
      </c>
      <c r="AX29">
        <v>223.47485326502201</v>
      </c>
      <c r="AY29">
        <v>200.02974246410301</v>
      </c>
      <c r="AZ29">
        <v>210.75766315524501</v>
      </c>
      <c r="BA29">
        <v>201.12627745766</v>
      </c>
      <c r="BB29">
        <v>207.228782491846</v>
      </c>
      <c r="BC29">
        <v>232.701723606793</v>
      </c>
      <c r="BD29">
        <v>239.62239852361299</v>
      </c>
      <c r="BE29">
        <v>243.75192355108999</v>
      </c>
      <c r="BF29">
        <v>228.327194453305</v>
      </c>
      <c r="BG29">
        <v>234.16595886073401</v>
      </c>
      <c r="BH29">
        <v>226.02904148189501</v>
      </c>
      <c r="BI29">
        <v>237.81296996209201</v>
      </c>
      <c r="BJ29">
        <v>252.18361971580401</v>
      </c>
      <c r="BK29">
        <f t="shared" si="1"/>
        <v>175.54559463917036</v>
      </c>
      <c r="BL29">
        <f t="shared" si="0"/>
        <v>126.84906146727329</v>
      </c>
      <c r="BM29">
        <v>123.799551027788</v>
      </c>
    </row>
    <row r="30" spans="1:65" x14ac:dyDescent="0.35">
      <c r="A30">
        <v>29</v>
      </c>
      <c r="B30" s="1">
        <v>42916</v>
      </c>
      <c r="C30" t="s">
        <v>88</v>
      </c>
      <c r="D30">
        <v>196.991509042648</v>
      </c>
      <c r="E30">
        <v>217.02616023918401</v>
      </c>
      <c r="F30">
        <v>230.635083999008</v>
      </c>
      <c r="G30">
        <v>228.716824051863</v>
      </c>
      <c r="K30">
        <v>172.63519721048499</v>
      </c>
      <c r="L30">
        <v>172.237446599831</v>
      </c>
      <c r="M30">
        <v>146.05381838432399</v>
      </c>
      <c r="N30">
        <v>113.60378752968001</v>
      </c>
      <c r="O30">
        <v>101.856795705854</v>
      </c>
      <c r="P30">
        <v>85.433443779528503</v>
      </c>
      <c r="Q30">
        <v>128.72831439949499</v>
      </c>
      <c r="R30">
        <v>92.516295264420805</v>
      </c>
      <c r="S30">
        <v>84.242239077299104</v>
      </c>
      <c r="T30">
        <v>68.104518223122597</v>
      </c>
      <c r="U30">
        <v>67.594160149368406</v>
      </c>
      <c r="V30">
        <v>75.4362045747461</v>
      </c>
      <c r="W30">
        <v>85.892519538407399</v>
      </c>
      <c r="X30">
        <v>122.89327576581501</v>
      </c>
      <c r="Y30">
        <v>153.11497349933401</v>
      </c>
      <c r="Z30">
        <v>84.076231513142403</v>
      </c>
      <c r="AA30">
        <v>101.91182487523599</v>
      </c>
      <c r="AB30">
        <v>101.71270103516601</v>
      </c>
      <c r="AC30">
        <v>110.27072093164399</v>
      </c>
      <c r="AD30">
        <v>102.96772275620199</v>
      </c>
      <c r="AE30">
        <v>115.02833799592599</v>
      </c>
      <c r="AF30">
        <v>112.36112040310201</v>
      </c>
      <c r="AG30">
        <v>99.003372492409</v>
      </c>
      <c r="AH30">
        <v>89.001061968235703</v>
      </c>
      <c r="AI30">
        <v>92.355532019320904</v>
      </c>
      <c r="AJ30">
        <v>153.51936103949001</v>
      </c>
      <c r="AK30">
        <v>176.401526570128</v>
      </c>
      <c r="AL30">
        <v>175.202081866497</v>
      </c>
      <c r="AM30">
        <v>153.297195252705</v>
      </c>
      <c r="AN30">
        <v>223.379836163302</v>
      </c>
      <c r="AO30">
        <v>204.097872083677</v>
      </c>
      <c r="AP30">
        <v>193.248947316076</v>
      </c>
      <c r="AQ30">
        <v>171.49089025158801</v>
      </c>
      <c r="AR30">
        <v>209.892534340303</v>
      </c>
      <c r="AS30">
        <v>222.57948739189399</v>
      </c>
      <c r="AT30">
        <v>216.610806531446</v>
      </c>
      <c r="AU30">
        <v>224.504241578473</v>
      </c>
      <c r="AV30">
        <v>223.051213502097</v>
      </c>
      <c r="AW30">
        <v>231.040356631506</v>
      </c>
      <c r="AX30">
        <v>214.664013815614</v>
      </c>
      <c r="AY30">
        <v>193.16741403201499</v>
      </c>
      <c r="AZ30">
        <v>194.49913009378901</v>
      </c>
      <c r="BA30">
        <v>182.17371739586201</v>
      </c>
      <c r="BB30">
        <v>198.368228238634</v>
      </c>
      <c r="BC30">
        <v>217.834446420098</v>
      </c>
      <c r="BD30">
        <v>223.655594848096</v>
      </c>
      <c r="BE30">
        <v>226.62900034140401</v>
      </c>
      <c r="BF30">
        <v>214.40424354331199</v>
      </c>
      <c r="BG30">
        <v>212.25190887600499</v>
      </c>
      <c r="BH30">
        <v>215.61434534223699</v>
      </c>
      <c r="BI30">
        <v>221.821279739316</v>
      </c>
      <c r="BJ30">
        <v>232.35408470126399</v>
      </c>
      <c r="BK30">
        <f t="shared" si="1"/>
        <v>162.10990983806479</v>
      </c>
      <c r="BL30">
        <f t="shared" si="0"/>
        <v>113.41337666616772</v>
      </c>
      <c r="BM30">
        <v>124.345666488066</v>
      </c>
    </row>
    <row r="31" spans="1:65" x14ac:dyDescent="0.35">
      <c r="A31">
        <v>30</v>
      </c>
      <c r="B31" s="1">
        <v>42918</v>
      </c>
      <c r="C31" t="s">
        <v>89</v>
      </c>
      <c r="D31">
        <v>218.470574763401</v>
      </c>
      <c r="E31">
        <v>233.90635350880501</v>
      </c>
      <c r="F31">
        <v>244.780523621947</v>
      </c>
      <c r="N31">
        <v>196.795338044066</v>
      </c>
      <c r="O31">
        <v>154.33279732987199</v>
      </c>
      <c r="P31">
        <v>122.76408694897999</v>
      </c>
      <c r="Q31">
        <v>140.71671815254001</v>
      </c>
      <c r="R31">
        <v>124.556216637902</v>
      </c>
      <c r="S31">
        <v>106.507432122119</v>
      </c>
      <c r="T31">
        <v>92.611421050544294</v>
      </c>
      <c r="U31">
        <v>94.598420910147297</v>
      </c>
      <c r="V31">
        <v>99.750063487774796</v>
      </c>
      <c r="W31">
        <v>111.000333383726</v>
      </c>
      <c r="X31">
        <v>135.85590276257599</v>
      </c>
      <c r="Y31">
        <v>135.346903534565</v>
      </c>
      <c r="Z31">
        <v>104.07275736113399</v>
      </c>
      <c r="AA31">
        <v>121.76675030513699</v>
      </c>
      <c r="AB31">
        <v>121.767934137754</v>
      </c>
      <c r="AC31">
        <v>133.02455654913101</v>
      </c>
      <c r="AD31">
        <v>123.300577635276</v>
      </c>
      <c r="AE31">
        <v>135.421208693512</v>
      </c>
      <c r="AF31">
        <v>132.75068222332001</v>
      </c>
      <c r="AG31">
        <v>115.68946130072</v>
      </c>
      <c r="AH31">
        <v>105.617192715576</v>
      </c>
      <c r="AI31">
        <v>111.58455749292899</v>
      </c>
      <c r="AJ31">
        <v>172.62590577582401</v>
      </c>
      <c r="AK31">
        <v>193.82830341904199</v>
      </c>
      <c r="AL31">
        <v>190.018543366702</v>
      </c>
      <c r="AM31">
        <v>174.09730115877099</v>
      </c>
      <c r="AN31">
        <v>237.93444386735001</v>
      </c>
      <c r="AO31">
        <v>222.909826460239</v>
      </c>
      <c r="AP31">
        <v>211.53219450761699</v>
      </c>
      <c r="AQ31">
        <v>190.45582051779601</v>
      </c>
      <c r="AR31">
        <v>227.30009310643001</v>
      </c>
      <c r="AS31">
        <v>240.514553384024</v>
      </c>
      <c r="AT31">
        <v>237.13079627105901</v>
      </c>
      <c r="AU31">
        <v>249.280217832022</v>
      </c>
      <c r="AV31">
        <v>245.183436242597</v>
      </c>
      <c r="AW31">
        <v>252.55401753067699</v>
      </c>
      <c r="AX31">
        <v>221.36150631781101</v>
      </c>
      <c r="AY31">
        <v>211.09897368164701</v>
      </c>
      <c r="AZ31">
        <v>211.89508371754599</v>
      </c>
      <c r="BA31">
        <v>205.74171841186799</v>
      </c>
      <c r="BB31">
        <v>220.14961535663099</v>
      </c>
      <c r="BC31">
        <v>237.65979664307901</v>
      </c>
      <c r="BD31">
        <v>243.250475697219</v>
      </c>
      <c r="BE31">
        <v>241.85195743150501</v>
      </c>
      <c r="BF31">
        <v>236.358303632456</v>
      </c>
      <c r="BG31">
        <v>235.113071012407</v>
      </c>
      <c r="BH31">
        <v>233.74587279481301</v>
      </c>
      <c r="BI31">
        <v>237.95191786430399</v>
      </c>
      <c r="BJ31">
        <v>248.99114564920001</v>
      </c>
      <c r="BK31">
        <f t="shared" si="1"/>
        <v>181.68314723700175</v>
      </c>
      <c r="BL31">
        <f t="shared" si="0"/>
        <v>132.98661406510467</v>
      </c>
      <c r="BM31">
        <v>123.81591229222801</v>
      </c>
    </row>
    <row r="32" spans="1:65" x14ac:dyDescent="0.35">
      <c r="A32">
        <v>32</v>
      </c>
      <c r="B32" s="1">
        <v>42946</v>
      </c>
      <c r="C32" t="s">
        <v>90</v>
      </c>
      <c r="F32">
        <v>208.93065863723299</v>
      </c>
      <c r="G32">
        <v>200.671441629154</v>
      </c>
      <c r="H32">
        <v>161.82907418911401</v>
      </c>
      <c r="I32">
        <v>187.064394574679</v>
      </c>
      <c r="J32">
        <v>202.245408302518</v>
      </c>
      <c r="U32">
        <v>173.81885140833401</v>
      </c>
      <c r="V32">
        <v>167.65007902257</v>
      </c>
      <c r="W32">
        <v>163.94213373354501</v>
      </c>
      <c r="X32">
        <v>145.136800394647</v>
      </c>
      <c r="Y32">
        <v>145.867885666018</v>
      </c>
      <c r="Z32">
        <v>149.65591301337801</v>
      </c>
      <c r="AA32">
        <v>161.46393708414001</v>
      </c>
      <c r="AB32">
        <v>154.43568708914</v>
      </c>
      <c r="AC32">
        <v>159.12976016625299</v>
      </c>
      <c r="AD32">
        <v>145.81223977028901</v>
      </c>
      <c r="AE32">
        <v>152.83819325446299</v>
      </c>
      <c r="AF32">
        <v>148.14878908635399</v>
      </c>
      <c r="AG32">
        <v>95.298418456830106</v>
      </c>
      <c r="AH32">
        <v>91.323262670857503</v>
      </c>
      <c r="AI32">
        <v>91.840310260928703</v>
      </c>
      <c r="AJ32">
        <v>140.01262957474401</v>
      </c>
      <c r="AK32">
        <v>168.636757741585</v>
      </c>
      <c r="AL32">
        <v>169.8379830964</v>
      </c>
      <c r="AM32">
        <v>151.61296651519399</v>
      </c>
      <c r="AN32">
        <v>215.60103956055801</v>
      </c>
      <c r="AO32">
        <v>194.16697232606199</v>
      </c>
      <c r="AP32">
        <v>189.62208923434599</v>
      </c>
      <c r="AQ32">
        <v>167.91655539655099</v>
      </c>
      <c r="AR32">
        <v>207.73015187285401</v>
      </c>
      <c r="AS32">
        <v>218.37307617698099</v>
      </c>
      <c r="AT32">
        <v>213.395168757703</v>
      </c>
      <c r="AU32">
        <v>224.19860128630199</v>
      </c>
      <c r="AV32">
        <v>217.00157110031199</v>
      </c>
      <c r="AW32">
        <v>224.08349175306699</v>
      </c>
      <c r="AX32">
        <v>188.90788110950101</v>
      </c>
      <c r="AY32">
        <v>187.471338669934</v>
      </c>
      <c r="AZ32">
        <v>185.46774485819799</v>
      </c>
      <c r="BA32">
        <v>171.85658177003799</v>
      </c>
      <c r="BB32">
        <v>202.893988544026</v>
      </c>
      <c r="BC32">
        <v>212.48387873030299</v>
      </c>
      <c r="BD32">
        <v>213.29398165643201</v>
      </c>
      <c r="BE32">
        <v>215.59907064396</v>
      </c>
      <c r="BF32">
        <v>208.16645751716601</v>
      </c>
      <c r="BK32">
        <f t="shared" si="1"/>
        <v>176.63798177448055</v>
      </c>
      <c r="BL32">
        <f t="shared" si="0"/>
        <v>127.94144860258348</v>
      </c>
      <c r="BM32">
        <v>123.72500918530299</v>
      </c>
    </row>
    <row r="33" spans="1:65" x14ac:dyDescent="0.35">
      <c r="A33">
        <v>33</v>
      </c>
      <c r="B33" s="1">
        <v>42946</v>
      </c>
      <c r="C33" t="s">
        <v>91</v>
      </c>
      <c r="D33">
        <v>178.62625842682701</v>
      </c>
      <c r="E33">
        <v>203.400034722302</v>
      </c>
      <c r="F33">
        <v>216.46886949797701</v>
      </c>
      <c r="G33">
        <v>216.79723235200501</v>
      </c>
      <c r="H33">
        <v>177.99809553756899</v>
      </c>
      <c r="I33">
        <v>196.71918452848101</v>
      </c>
      <c r="U33">
        <v>179.46278188627099</v>
      </c>
      <c r="V33">
        <v>178.063588469726</v>
      </c>
      <c r="W33">
        <v>176.07448536372101</v>
      </c>
      <c r="X33">
        <v>152.42125713348199</v>
      </c>
      <c r="Y33">
        <v>150.60214845303301</v>
      </c>
      <c r="Z33">
        <v>158.37412830325701</v>
      </c>
      <c r="AA33">
        <v>171.79406798998301</v>
      </c>
      <c r="AB33">
        <v>160.042564136463</v>
      </c>
      <c r="AC33">
        <v>165.99273635332199</v>
      </c>
      <c r="AD33">
        <v>151.97526821643299</v>
      </c>
      <c r="AE33">
        <v>160.473936551214</v>
      </c>
      <c r="AF33">
        <v>152.23033726944101</v>
      </c>
      <c r="AG33">
        <v>104.758959136187</v>
      </c>
      <c r="AH33">
        <v>95.354615370649498</v>
      </c>
      <c r="AI33">
        <v>94.2858652608885</v>
      </c>
      <c r="AJ33">
        <v>146.098531253289</v>
      </c>
      <c r="AK33">
        <v>173.15367318350201</v>
      </c>
      <c r="AL33">
        <v>178.20712598499</v>
      </c>
      <c r="AM33">
        <v>158.43641094197699</v>
      </c>
      <c r="AN33">
        <v>224.80211991842901</v>
      </c>
      <c r="AO33">
        <v>201.16612673219299</v>
      </c>
      <c r="AP33">
        <v>198.071000977144</v>
      </c>
      <c r="AQ33">
        <v>175.28134653168399</v>
      </c>
      <c r="AR33">
        <v>215.74975150037</v>
      </c>
      <c r="AS33">
        <v>227.51376748625799</v>
      </c>
      <c r="AT33">
        <v>221.79654039265699</v>
      </c>
      <c r="AU33">
        <v>235.90120939511399</v>
      </c>
      <c r="AV33">
        <v>232.683277653712</v>
      </c>
      <c r="AW33">
        <v>232.24924093681301</v>
      </c>
      <c r="AX33">
        <v>192.53373050135599</v>
      </c>
      <c r="AY33">
        <v>196.20075758245201</v>
      </c>
      <c r="AZ33">
        <v>191.536125913527</v>
      </c>
      <c r="BA33">
        <v>184.58820671266801</v>
      </c>
      <c r="BB33">
        <v>207.59262841472</v>
      </c>
      <c r="BC33">
        <v>222.66010184494101</v>
      </c>
      <c r="BD33">
        <v>221.72767683304801</v>
      </c>
      <c r="BE33">
        <v>225.630539026729</v>
      </c>
      <c r="BF33">
        <v>218.55716842415299</v>
      </c>
      <c r="BG33">
        <v>224.63089629866701</v>
      </c>
      <c r="BH33">
        <v>221.21366148355801</v>
      </c>
      <c r="BI33">
        <v>226.151013558008</v>
      </c>
      <c r="BJ33">
        <v>235.33059143156899</v>
      </c>
      <c r="BK33">
        <f t="shared" si="1"/>
        <v>188.15374241401585</v>
      </c>
      <c r="BL33">
        <f t="shared" si="0"/>
        <v>139.45720924211878</v>
      </c>
      <c r="BM33">
        <v>124.05383979591601</v>
      </c>
    </row>
    <row r="34" spans="1:65" x14ac:dyDescent="0.35">
      <c r="A34">
        <v>34</v>
      </c>
      <c r="B34" s="1">
        <v>42946</v>
      </c>
      <c r="C34" t="s">
        <v>92</v>
      </c>
      <c r="D34">
        <v>190.28881343862699</v>
      </c>
      <c r="E34">
        <v>213.982578320329</v>
      </c>
      <c r="F34">
        <v>228.17752643792599</v>
      </c>
      <c r="G34">
        <v>226.516419984317</v>
      </c>
      <c r="H34">
        <v>192.826977085696</v>
      </c>
      <c r="I34">
        <v>213.851961531076</v>
      </c>
      <c r="V34">
        <v>183.982494739049</v>
      </c>
      <c r="W34">
        <v>188.49556779979301</v>
      </c>
      <c r="X34">
        <v>163.66700058484599</v>
      </c>
      <c r="Y34">
        <v>162.690714660011</v>
      </c>
      <c r="Z34">
        <v>158.95414881771299</v>
      </c>
      <c r="AA34">
        <v>169.07399814612799</v>
      </c>
      <c r="AB34">
        <v>160.59530662893201</v>
      </c>
      <c r="AC34">
        <v>165.69622852906599</v>
      </c>
      <c r="AD34">
        <v>157.86095683017001</v>
      </c>
      <c r="AE34">
        <v>163.57817580997201</v>
      </c>
      <c r="AF34">
        <v>151.80535516553701</v>
      </c>
      <c r="AG34">
        <v>105.620146357865</v>
      </c>
      <c r="AH34">
        <v>98.609358589283303</v>
      </c>
      <c r="AI34">
        <v>92.608164399387604</v>
      </c>
      <c r="AJ34">
        <v>143.13319876910899</v>
      </c>
      <c r="AK34">
        <v>167.04018040397401</v>
      </c>
      <c r="AL34">
        <v>175.74033828820799</v>
      </c>
      <c r="AM34">
        <v>158.16004279568401</v>
      </c>
      <c r="AN34">
        <v>219.53999268303701</v>
      </c>
      <c r="AO34">
        <v>199.71629706453601</v>
      </c>
      <c r="AP34">
        <v>194.03271254347001</v>
      </c>
      <c r="AQ34">
        <v>172.76389994660201</v>
      </c>
      <c r="AR34">
        <v>212.69027763413899</v>
      </c>
      <c r="AS34">
        <v>221.946995225557</v>
      </c>
      <c r="AT34">
        <v>214.938919748796</v>
      </c>
      <c r="AU34">
        <v>227.29276442799099</v>
      </c>
      <c r="AV34">
        <v>213.140993861754</v>
      </c>
      <c r="AW34">
        <v>232.46603945798799</v>
      </c>
      <c r="AX34">
        <v>197.51501936296</v>
      </c>
      <c r="AY34">
        <v>191.67167804575399</v>
      </c>
      <c r="AZ34">
        <v>188.792367973236</v>
      </c>
      <c r="BA34">
        <v>177.47032111323799</v>
      </c>
      <c r="BB34">
        <v>206.55621262711301</v>
      </c>
      <c r="BC34">
        <v>217.15440579728701</v>
      </c>
      <c r="BD34">
        <v>217.47295253165001</v>
      </c>
      <c r="BE34">
        <v>222.37343730950599</v>
      </c>
      <c r="BF34">
        <v>214.43602657108499</v>
      </c>
      <c r="BG34">
        <v>214.77812105614001</v>
      </c>
      <c r="BH34">
        <v>213.16468797495801</v>
      </c>
      <c r="BI34">
        <v>216.424426714324</v>
      </c>
      <c r="BJ34">
        <v>226.608195416993</v>
      </c>
      <c r="BK34">
        <f t="shared" si="1"/>
        <v>188.21068934469812</v>
      </c>
      <c r="BL34">
        <f t="shared" si="0"/>
        <v>139.51415617280105</v>
      </c>
      <c r="BM34">
        <v>125.46398141882599</v>
      </c>
    </row>
    <row r="35" spans="1:65" x14ac:dyDescent="0.35">
      <c r="A35">
        <v>35</v>
      </c>
      <c r="B35" s="1">
        <v>42951</v>
      </c>
      <c r="C35" t="s">
        <v>93</v>
      </c>
      <c r="D35">
        <v>214.22018946913499</v>
      </c>
      <c r="E35">
        <v>234.302951914934</v>
      </c>
      <c r="F35">
        <v>244.38612193741801</v>
      </c>
      <c r="AA35">
        <v>189.59502273112199</v>
      </c>
      <c r="AB35">
        <v>169.64555496445601</v>
      </c>
      <c r="AC35">
        <v>173.89176140319199</v>
      </c>
      <c r="AD35">
        <v>163.26495773260399</v>
      </c>
      <c r="AE35">
        <v>174.010873399443</v>
      </c>
      <c r="AG35">
        <v>118.44499351410199</v>
      </c>
      <c r="AH35">
        <v>116.56952699077701</v>
      </c>
      <c r="AI35">
        <v>125.139884176704</v>
      </c>
      <c r="AJ35">
        <v>152.83648678774199</v>
      </c>
      <c r="AK35">
        <v>203.40544899077199</v>
      </c>
      <c r="AL35">
        <v>202.35587076209501</v>
      </c>
      <c r="AM35">
        <v>194.94452303617899</v>
      </c>
      <c r="AN35">
        <v>238.801988590702</v>
      </c>
      <c r="AO35">
        <v>223.49616527680999</v>
      </c>
      <c r="AP35">
        <v>221.80423825916901</v>
      </c>
      <c r="AQ35">
        <v>190.202443920299</v>
      </c>
      <c r="AR35">
        <v>228.72119921004699</v>
      </c>
      <c r="AS35">
        <v>240.011577233704</v>
      </c>
      <c r="AT35">
        <v>240.07712769710199</v>
      </c>
      <c r="AU35">
        <v>243.21081590455299</v>
      </c>
      <c r="AV35">
        <v>238.08489113296901</v>
      </c>
      <c r="AW35">
        <v>252.582134665029</v>
      </c>
      <c r="AX35">
        <v>219.513935094337</v>
      </c>
      <c r="AY35">
        <v>217.27485407386001</v>
      </c>
      <c r="AZ35">
        <v>224.195144193423</v>
      </c>
      <c r="BA35">
        <v>211.38015779476001</v>
      </c>
      <c r="BB35">
        <v>239.73889431606599</v>
      </c>
      <c r="BC35">
        <v>252.03862967506601</v>
      </c>
      <c r="BD35">
        <v>242.83885635994301</v>
      </c>
      <c r="BE35">
        <v>246.61816710368001</v>
      </c>
      <c r="BF35">
        <v>242.138468064146</v>
      </c>
      <c r="BG35">
        <v>242.706298420612</v>
      </c>
      <c r="BH35">
        <v>247.55475995957499</v>
      </c>
      <c r="BI35">
        <v>246.256152837331</v>
      </c>
      <c r="BJ35">
        <v>252.62307131635799</v>
      </c>
      <c r="BK35">
        <f t="shared" si="1"/>
        <v>212.60221418184778</v>
      </c>
      <c r="BL35">
        <f t="shared" si="0"/>
        <v>163.90568100995071</v>
      </c>
      <c r="BM35">
        <v>126.54897333035299</v>
      </c>
    </row>
    <row r="36" spans="1:65" x14ac:dyDescent="0.35">
      <c r="A36">
        <v>36</v>
      </c>
      <c r="B36" s="1">
        <v>42958</v>
      </c>
      <c r="C36" t="s">
        <v>94</v>
      </c>
      <c r="D36">
        <v>196.65765453683301</v>
      </c>
      <c r="E36">
        <v>218.84754013187299</v>
      </c>
      <c r="F36">
        <v>233.405275651008</v>
      </c>
      <c r="G36">
        <v>229.824353429279</v>
      </c>
      <c r="H36">
        <v>192.06755128297601</v>
      </c>
      <c r="I36">
        <v>209.586652803356</v>
      </c>
      <c r="Y36">
        <v>175.60632229511799</v>
      </c>
      <c r="Z36">
        <v>169.37677917974301</v>
      </c>
      <c r="AA36">
        <v>173.87570653323201</v>
      </c>
      <c r="AB36">
        <v>163.08120333381899</v>
      </c>
      <c r="AC36">
        <v>170.101848031136</v>
      </c>
      <c r="AD36">
        <v>156.080230162101</v>
      </c>
      <c r="AE36">
        <v>164.94213426230701</v>
      </c>
      <c r="AF36">
        <v>156.67929852543199</v>
      </c>
      <c r="AG36">
        <v>108.87217446336101</v>
      </c>
      <c r="AH36">
        <v>103.065102020621</v>
      </c>
      <c r="AI36">
        <v>105.62864175021799</v>
      </c>
      <c r="AJ36">
        <v>158.11793634980901</v>
      </c>
      <c r="AK36">
        <v>193.287515680844</v>
      </c>
      <c r="AL36">
        <v>192.35753363213999</v>
      </c>
      <c r="AM36">
        <v>185.69957162862099</v>
      </c>
      <c r="AN36">
        <v>257.77030882471701</v>
      </c>
      <c r="AO36">
        <v>242.51933770404</v>
      </c>
      <c r="AP36">
        <v>238.32929033232799</v>
      </c>
      <c r="AQ36">
        <v>213.23775040515301</v>
      </c>
      <c r="AR36">
        <v>251.42916228434501</v>
      </c>
      <c r="AS36">
        <v>256.57646062111201</v>
      </c>
      <c r="AT36">
        <v>250.14583493170699</v>
      </c>
      <c r="AU36">
        <v>248.79524930541101</v>
      </c>
      <c r="AV36">
        <v>234.37946200420001</v>
      </c>
      <c r="AW36">
        <v>230.53161155495599</v>
      </c>
      <c r="AX36">
        <v>201.564371970167</v>
      </c>
      <c r="AY36">
        <v>199.26235009198899</v>
      </c>
      <c r="AZ36">
        <v>203.515000233536</v>
      </c>
      <c r="BA36">
        <v>190.97560829746101</v>
      </c>
      <c r="BB36">
        <v>214.84905095402999</v>
      </c>
      <c r="BC36">
        <v>230.09317136000899</v>
      </c>
      <c r="BD36">
        <v>230.363834373652</v>
      </c>
      <c r="BE36">
        <v>228.762220377804</v>
      </c>
      <c r="BF36">
        <v>224.41012151958901</v>
      </c>
      <c r="BG36">
        <v>227.209009768534</v>
      </c>
      <c r="BH36">
        <v>224.922974704269</v>
      </c>
      <c r="BI36">
        <v>228.85542152564901</v>
      </c>
      <c r="BJ36">
        <v>237.85992298978201</v>
      </c>
      <c r="BK36">
        <f t="shared" si="1"/>
        <v>202.80723981405146</v>
      </c>
      <c r="BL36">
        <f t="shared" si="0"/>
        <v>154.11070664215438</v>
      </c>
      <c r="BM36">
        <v>127.33929892828699</v>
      </c>
    </row>
    <row r="37" spans="1:65" x14ac:dyDescent="0.35">
      <c r="A37">
        <v>38</v>
      </c>
      <c r="B37" s="1">
        <v>42973</v>
      </c>
      <c r="C37" t="s">
        <v>96</v>
      </c>
      <c r="D37">
        <v>196.61289003320101</v>
      </c>
      <c r="E37">
        <v>220.73757978043901</v>
      </c>
      <c r="F37">
        <v>232.15505008189001</v>
      </c>
      <c r="G37">
        <v>222.22614006668201</v>
      </c>
      <c r="H37">
        <v>187.07712255392499</v>
      </c>
      <c r="I37">
        <v>201.45209506756899</v>
      </c>
      <c r="Y37">
        <v>181.82158084898199</v>
      </c>
      <c r="Z37">
        <v>151.24444200518599</v>
      </c>
      <c r="AA37">
        <v>162.546007433856</v>
      </c>
      <c r="AB37">
        <v>156.86644426443101</v>
      </c>
      <c r="AC37">
        <v>162.76815676268001</v>
      </c>
      <c r="AD37">
        <v>152.00101662571501</v>
      </c>
      <c r="AE37">
        <v>158.79530587570699</v>
      </c>
      <c r="AG37">
        <v>114.725265877387</v>
      </c>
      <c r="AH37">
        <v>105.949023741942</v>
      </c>
      <c r="AI37">
        <v>103.778940136649</v>
      </c>
      <c r="AJ37">
        <v>159.293772617521</v>
      </c>
      <c r="AK37">
        <v>196.77397885732799</v>
      </c>
      <c r="AL37">
        <v>199.23454977689201</v>
      </c>
      <c r="AM37">
        <v>186.782341922293</v>
      </c>
      <c r="AN37">
        <v>259.80745297134899</v>
      </c>
      <c r="AO37">
        <v>243.65192682270299</v>
      </c>
      <c r="AP37">
        <v>238.192128549659</v>
      </c>
      <c r="AQ37">
        <v>213.896932063805</v>
      </c>
      <c r="AR37">
        <v>250.982904860666</v>
      </c>
      <c r="AS37">
        <v>256.14861979039199</v>
      </c>
      <c r="AT37">
        <v>250.04274660578</v>
      </c>
      <c r="AU37">
        <v>251.488778265962</v>
      </c>
      <c r="AV37">
        <v>235.41297964577601</v>
      </c>
      <c r="AW37">
        <v>240.534690930734</v>
      </c>
      <c r="AX37">
        <v>210.481804908236</v>
      </c>
      <c r="AY37">
        <v>206.792174403785</v>
      </c>
      <c r="AZ37">
        <v>208.68189330231999</v>
      </c>
      <c r="BA37">
        <v>199.17864309133901</v>
      </c>
      <c r="BB37">
        <v>218.98649018965901</v>
      </c>
      <c r="BC37">
        <v>237.572209187927</v>
      </c>
      <c r="BD37">
        <v>234.86496136709999</v>
      </c>
      <c r="BE37">
        <v>235.881610806026</v>
      </c>
      <c r="BF37">
        <v>229.60861636946001</v>
      </c>
      <c r="BG37">
        <v>230.438407421568</v>
      </c>
      <c r="BH37">
        <v>228.26004772974201</v>
      </c>
      <c r="BI37">
        <v>232.96404378121801</v>
      </c>
      <c r="BJ37">
        <v>240.77767410857601</v>
      </c>
      <c r="BK37">
        <f t="shared" si="1"/>
        <v>204.82533584893153</v>
      </c>
      <c r="BL37">
        <f t="shared" si="0"/>
        <v>156.12880267703446</v>
      </c>
      <c r="BM37">
        <v>127.25660810444499</v>
      </c>
    </row>
    <row r="38" spans="1:65" x14ac:dyDescent="0.35">
      <c r="A38">
        <v>39</v>
      </c>
      <c r="B38" s="1">
        <v>42978</v>
      </c>
      <c r="C38" t="s">
        <v>97</v>
      </c>
      <c r="D38">
        <v>176.239776830583</v>
      </c>
      <c r="E38">
        <v>192.245808727119</v>
      </c>
      <c r="F38">
        <v>208.107908636964</v>
      </c>
      <c r="G38">
        <v>203.278054101207</v>
      </c>
      <c r="H38">
        <v>160.10985191846501</v>
      </c>
      <c r="I38">
        <v>187.55990516846501</v>
      </c>
      <c r="J38">
        <v>185.468967183476</v>
      </c>
      <c r="K38">
        <v>189.43201808626699</v>
      </c>
      <c r="L38">
        <v>194.25465386404099</v>
      </c>
      <c r="M38">
        <v>192.034267422108</v>
      </c>
      <c r="N38">
        <v>203.08803248193101</v>
      </c>
      <c r="U38">
        <v>170.910901884764</v>
      </c>
      <c r="V38">
        <v>165.73726858142001</v>
      </c>
      <c r="W38">
        <v>163.96918082553501</v>
      </c>
      <c r="X38">
        <v>144.46457373298</v>
      </c>
      <c r="Y38">
        <v>191.36570871621799</v>
      </c>
      <c r="Z38">
        <v>165.92099069756901</v>
      </c>
      <c r="AA38">
        <v>193.04853194713999</v>
      </c>
      <c r="AB38">
        <v>159.65182975020301</v>
      </c>
      <c r="AC38">
        <v>157.89716660972999</v>
      </c>
      <c r="AD38">
        <v>146.19118807028701</v>
      </c>
      <c r="AE38">
        <v>152.77689704032201</v>
      </c>
      <c r="AF38">
        <v>154.497155259697</v>
      </c>
      <c r="AG38">
        <v>120.866671317296</v>
      </c>
      <c r="AH38">
        <v>106.26203649546601</v>
      </c>
      <c r="AI38">
        <v>131.64282242757201</v>
      </c>
      <c r="AJ38">
        <v>183.95539144103</v>
      </c>
      <c r="AK38">
        <v>199.193797550136</v>
      </c>
      <c r="AL38">
        <v>195.95527789037001</v>
      </c>
      <c r="AM38">
        <v>183.51869089633399</v>
      </c>
      <c r="AN38">
        <v>257.61289755127098</v>
      </c>
      <c r="AO38">
        <v>237.90680782004199</v>
      </c>
      <c r="AP38">
        <v>232.23891704776801</v>
      </c>
      <c r="AQ38">
        <v>205.61511673583601</v>
      </c>
      <c r="AR38">
        <v>244.46297342505801</v>
      </c>
      <c r="AS38">
        <v>250.99350541911701</v>
      </c>
      <c r="AT38">
        <v>244.272803018757</v>
      </c>
      <c r="AU38">
        <v>247.516964325842</v>
      </c>
      <c r="AV38">
        <v>235.25545463211699</v>
      </c>
      <c r="AW38">
        <v>244.174786825263</v>
      </c>
      <c r="AX38">
        <v>206.22194298922301</v>
      </c>
      <c r="AY38">
        <v>209.237530287151</v>
      </c>
      <c r="AZ38">
        <v>207.34030793065801</v>
      </c>
      <c r="BA38">
        <v>202.58776081549101</v>
      </c>
      <c r="BB38">
        <v>219.56398261662099</v>
      </c>
      <c r="BC38">
        <v>233.14327671788001</v>
      </c>
      <c r="BD38">
        <v>237.004552142694</v>
      </c>
      <c r="BE38">
        <v>231.629339629735</v>
      </c>
      <c r="BF38">
        <v>227.72002461801199</v>
      </c>
      <c r="BK38">
        <f t="shared" si="1"/>
        <v>194.98253612455579</v>
      </c>
      <c r="BL38">
        <f t="shared" si="0"/>
        <v>146.28600295265872</v>
      </c>
      <c r="BM38">
        <v>127.57460211035399</v>
      </c>
    </row>
    <row r="39" spans="1:65" x14ac:dyDescent="0.35">
      <c r="A39">
        <v>40</v>
      </c>
      <c r="B39" s="1">
        <v>42978</v>
      </c>
      <c r="C39" t="s">
        <v>98</v>
      </c>
      <c r="D39">
        <v>183.72739938366399</v>
      </c>
      <c r="E39">
        <v>205.71474874245101</v>
      </c>
      <c r="F39">
        <v>217.27317542822701</v>
      </c>
      <c r="G39">
        <v>217.98414984679999</v>
      </c>
      <c r="H39">
        <v>180.233075869684</v>
      </c>
      <c r="I39">
        <v>192.43958891058699</v>
      </c>
      <c r="J39">
        <v>196.73679771235899</v>
      </c>
      <c r="U39">
        <v>176.23982604410099</v>
      </c>
      <c r="V39">
        <v>174.42061707427999</v>
      </c>
      <c r="W39">
        <v>173.55221381736399</v>
      </c>
      <c r="X39">
        <v>152.38435585858801</v>
      </c>
      <c r="Y39">
        <v>179.022907339776</v>
      </c>
      <c r="Z39">
        <v>174.74503140288101</v>
      </c>
      <c r="AA39">
        <v>194.357303101068</v>
      </c>
      <c r="AB39">
        <v>164.88708843940199</v>
      </c>
      <c r="AC39">
        <v>162.869240092257</v>
      </c>
      <c r="AD39">
        <v>150.571229906534</v>
      </c>
      <c r="AE39">
        <v>159.695927611369</v>
      </c>
      <c r="AG39">
        <v>119.983723173705</v>
      </c>
      <c r="AH39">
        <v>113.682219990763</v>
      </c>
      <c r="AI39">
        <v>136.276596066558</v>
      </c>
      <c r="AJ39">
        <v>184.96896809222099</v>
      </c>
      <c r="AK39">
        <v>203.74555493444299</v>
      </c>
      <c r="AL39">
        <v>202.656715312253</v>
      </c>
      <c r="AM39">
        <v>189.380218098733</v>
      </c>
      <c r="AN39">
        <v>263.61937982832598</v>
      </c>
      <c r="AO39">
        <v>243.936970919695</v>
      </c>
      <c r="AP39">
        <v>239.334921495407</v>
      </c>
      <c r="AQ39">
        <v>212.276931781775</v>
      </c>
      <c r="AR39">
        <v>251.88597250198799</v>
      </c>
      <c r="AS39">
        <v>260.12242886421302</v>
      </c>
      <c r="AT39">
        <v>251.798946651785</v>
      </c>
      <c r="AU39">
        <v>256.68576180178098</v>
      </c>
      <c r="AV39">
        <v>242.61351405599299</v>
      </c>
      <c r="AW39">
        <v>251.094866109131</v>
      </c>
      <c r="AX39">
        <v>215.6787317292</v>
      </c>
      <c r="AY39">
        <v>218.25454957252299</v>
      </c>
      <c r="AZ39">
        <v>215.045842571983</v>
      </c>
      <c r="BA39">
        <v>213.61808302732501</v>
      </c>
      <c r="BB39">
        <v>225.88663802875101</v>
      </c>
      <c r="BC39">
        <v>243.61985265311799</v>
      </c>
      <c r="BD39">
        <v>245.10181630775301</v>
      </c>
      <c r="BE39">
        <v>242.746099563564</v>
      </c>
      <c r="BF39">
        <v>234.90478136875501</v>
      </c>
      <c r="BG39">
        <v>243.70030750893699</v>
      </c>
      <c r="BH39">
        <v>241.12296015253199</v>
      </c>
      <c r="BI39">
        <v>244.254193581582</v>
      </c>
      <c r="BJ39">
        <v>244.2283950842</v>
      </c>
      <c r="BK39">
        <f t="shared" si="1"/>
        <v>206.43917952938304</v>
      </c>
      <c r="BL39">
        <f t="shared" si="0"/>
        <v>157.74264635748597</v>
      </c>
      <c r="BM39">
        <v>128.40080084844499</v>
      </c>
    </row>
    <row r="40" spans="1:65" x14ac:dyDescent="0.35">
      <c r="A40">
        <v>41</v>
      </c>
      <c r="B40" s="1">
        <v>42978</v>
      </c>
      <c r="C40" t="s">
        <v>99</v>
      </c>
      <c r="D40">
        <v>188.76947724264201</v>
      </c>
      <c r="E40">
        <v>209.81293825237</v>
      </c>
      <c r="F40">
        <v>223.09004659955099</v>
      </c>
      <c r="G40">
        <v>215.69570024724499</v>
      </c>
      <c r="H40">
        <v>177.24154826926201</v>
      </c>
      <c r="I40">
        <v>190.437931595598</v>
      </c>
      <c r="J40">
        <v>197.612368582541</v>
      </c>
      <c r="U40">
        <v>176.918160266771</v>
      </c>
      <c r="V40">
        <v>170.79999979785799</v>
      </c>
      <c r="W40">
        <v>172.97722305396499</v>
      </c>
      <c r="X40">
        <v>157.777375726347</v>
      </c>
      <c r="Y40">
        <v>171.61251277326701</v>
      </c>
      <c r="Z40">
        <v>173.483659452409</v>
      </c>
      <c r="AA40">
        <v>180.64032111943999</v>
      </c>
      <c r="AB40">
        <v>149.73189827254501</v>
      </c>
      <c r="AC40">
        <v>154.316607094473</v>
      </c>
      <c r="AD40">
        <v>144.24159593523899</v>
      </c>
      <c r="AE40">
        <v>154.50798765388501</v>
      </c>
      <c r="AF40">
        <v>150.496751064981</v>
      </c>
      <c r="AG40">
        <v>107.245614263558</v>
      </c>
      <c r="AH40">
        <v>97.181639677026297</v>
      </c>
      <c r="AI40">
        <v>124.454691713146</v>
      </c>
      <c r="AJ40">
        <v>163.51731016975501</v>
      </c>
      <c r="AK40">
        <v>190.32988549976801</v>
      </c>
      <c r="AL40">
        <v>190.80075716717801</v>
      </c>
      <c r="AM40">
        <v>178.34768812321801</v>
      </c>
      <c r="AN40">
        <v>253.302038855181</v>
      </c>
      <c r="AO40">
        <v>234.648654335309</v>
      </c>
      <c r="AP40">
        <v>227.55143611222101</v>
      </c>
      <c r="AQ40">
        <v>202.91113890551799</v>
      </c>
      <c r="AR40">
        <v>240.15103507041701</v>
      </c>
      <c r="AS40">
        <v>246.633143742817</v>
      </c>
      <c r="AT40">
        <v>239.88334016188</v>
      </c>
      <c r="AU40">
        <v>241.568350371842</v>
      </c>
      <c r="AV40">
        <v>229.23989270444201</v>
      </c>
      <c r="AW40">
        <v>234.81476360181901</v>
      </c>
      <c r="AX40">
        <v>202.04026985188901</v>
      </c>
      <c r="AY40">
        <v>205.57515979466501</v>
      </c>
      <c r="AZ40">
        <v>205.61361967482199</v>
      </c>
      <c r="BA40">
        <v>196.355732593634</v>
      </c>
      <c r="BB40">
        <v>213.10541337859999</v>
      </c>
      <c r="BC40">
        <v>227.49631223816999</v>
      </c>
      <c r="BD40">
        <v>313.03244006074902</v>
      </c>
      <c r="BE40">
        <v>229.54589560101201</v>
      </c>
      <c r="BF40">
        <v>223.68103344582099</v>
      </c>
      <c r="BG40">
        <v>229.74068231845399</v>
      </c>
      <c r="BH40">
        <v>222.88868904167299</v>
      </c>
      <c r="BI40">
        <v>228.01479313429201</v>
      </c>
      <c r="BJ40">
        <v>236.424444454048</v>
      </c>
      <c r="BK40">
        <f t="shared" si="1"/>
        <v>197.88285651149616</v>
      </c>
      <c r="BL40">
        <f t="shared" si="0"/>
        <v>149.18632333959908</v>
      </c>
      <c r="BM40">
        <v>130.11151661312101</v>
      </c>
    </row>
    <row r="41" spans="1:65" x14ac:dyDescent="0.35">
      <c r="A41">
        <v>42</v>
      </c>
      <c r="B41" s="1">
        <v>42986</v>
      </c>
      <c r="C41" t="s">
        <v>100</v>
      </c>
      <c r="D41">
        <v>151.647716467647</v>
      </c>
      <c r="E41">
        <v>170.23571624465001</v>
      </c>
      <c r="F41">
        <v>183.83961061534001</v>
      </c>
      <c r="N41">
        <v>170.26744401344001</v>
      </c>
      <c r="O41">
        <v>170.223964139819</v>
      </c>
      <c r="P41">
        <v>176.19436894680001</v>
      </c>
      <c r="Q41">
        <v>177.65811484226001</v>
      </c>
      <c r="R41">
        <v>186.781243338552</v>
      </c>
      <c r="S41">
        <v>173.89990922927601</v>
      </c>
      <c r="T41">
        <v>153.750124630561</v>
      </c>
      <c r="U41">
        <v>153.50094154734001</v>
      </c>
      <c r="V41">
        <v>146.29328312716501</v>
      </c>
      <c r="W41">
        <v>145.28206201752701</v>
      </c>
      <c r="X41">
        <v>126.297783072062</v>
      </c>
      <c r="Y41">
        <v>165.79113256129099</v>
      </c>
      <c r="Z41">
        <v>134.60196279578199</v>
      </c>
      <c r="AA41">
        <v>148.830479734123</v>
      </c>
      <c r="AB41">
        <v>135.996014255993</v>
      </c>
      <c r="AC41">
        <v>139.11035403685199</v>
      </c>
      <c r="AD41">
        <v>119.24794479917701</v>
      </c>
      <c r="AH41">
        <v>89.281847092719204</v>
      </c>
      <c r="AI41">
        <v>85.342206797943604</v>
      </c>
      <c r="AJ41">
        <v>140.54230682227001</v>
      </c>
      <c r="AK41">
        <v>180.60607015596</v>
      </c>
      <c r="AL41">
        <v>180.39192320729799</v>
      </c>
      <c r="AM41">
        <v>162.91232198852001</v>
      </c>
      <c r="AN41">
        <v>238.07058259289701</v>
      </c>
      <c r="AO41">
        <v>217.00876369342799</v>
      </c>
      <c r="AP41">
        <v>207.71119480680201</v>
      </c>
      <c r="AW41">
        <v>224.21094222660099</v>
      </c>
      <c r="AX41">
        <v>184.94124267371899</v>
      </c>
      <c r="AY41">
        <v>188.29469858613001</v>
      </c>
      <c r="AZ41">
        <v>163.68592352759799</v>
      </c>
      <c r="BA41">
        <v>166.57298696204001</v>
      </c>
      <c r="BB41">
        <v>190.618649688895</v>
      </c>
      <c r="BC41">
        <v>203.098818574837</v>
      </c>
      <c r="BD41">
        <v>210.39787260815501</v>
      </c>
      <c r="BI41">
        <v>217.23360343484001</v>
      </c>
      <c r="BJ41">
        <v>221.15637254717799</v>
      </c>
      <c r="BK41">
        <f t="shared" si="1"/>
        <v>169.26996149752534</v>
      </c>
      <c r="BL41">
        <f t="shared" si="0"/>
        <v>120.57342832562827</v>
      </c>
      <c r="BM41">
        <v>130.98195265564701</v>
      </c>
    </row>
    <row r="42" spans="1:65" x14ac:dyDescent="0.35">
      <c r="A42">
        <v>43</v>
      </c>
      <c r="B42" s="1">
        <v>42986</v>
      </c>
      <c r="C42" t="s">
        <v>101</v>
      </c>
      <c r="D42">
        <v>192.040203181527</v>
      </c>
      <c r="E42">
        <v>217.018994449296</v>
      </c>
      <c r="F42">
        <v>229.21614182812101</v>
      </c>
      <c r="G42">
        <v>223.884072850151</v>
      </c>
      <c r="H42">
        <v>184.73812197434799</v>
      </c>
      <c r="I42">
        <v>188.38028229039901</v>
      </c>
      <c r="V42">
        <v>178.775788733762</v>
      </c>
      <c r="W42">
        <v>183.23493421453699</v>
      </c>
      <c r="X42">
        <v>164.920701629158</v>
      </c>
      <c r="Y42">
        <v>167.069485307099</v>
      </c>
      <c r="Z42">
        <v>171.732102362962</v>
      </c>
      <c r="AA42">
        <v>179.83307661086999</v>
      </c>
      <c r="AB42">
        <v>166.594521197842</v>
      </c>
      <c r="AC42">
        <v>161.53762707975801</v>
      </c>
      <c r="AD42">
        <v>147.52199904430199</v>
      </c>
      <c r="AE42">
        <v>153.53539958520301</v>
      </c>
      <c r="AF42">
        <v>157.76655970688401</v>
      </c>
      <c r="AG42">
        <v>116.131118755933</v>
      </c>
      <c r="AH42">
        <v>106.74031674771599</v>
      </c>
      <c r="AI42">
        <v>109.972001121308</v>
      </c>
      <c r="AJ42">
        <v>164.94406877712299</v>
      </c>
      <c r="AK42">
        <v>191.78829805065001</v>
      </c>
      <c r="AL42">
        <v>197.55666507275899</v>
      </c>
      <c r="AM42">
        <v>185.57537528165699</v>
      </c>
      <c r="AN42">
        <v>259.03464771333103</v>
      </c>
      <c r="AO42">
        <v>241.58769252788699</v>
      </c>
      <c r="AP42">
        <v>232.15919902639601</v>
      </c>
      <c r="AQ42">
        <v>211.93993664619401</v>
      </c>
      <c r="AR42">
        <v>248.89652117737</v>
      </c>
      <c r="AS42">
        <v>254.48597392674</v>
      </c>
      <c r="AT42">
        <v>241.83459689519501</v>
      </c>
      <c r="AU42">
        <v>251.279414416424</v>
      </c>
      <c r="AV42">
        <v>240.03644752652701</v>
      </c>
      <c r="AW42">
        <v>241.69140166955799</v>
      </c>
      <c r="AX42">
        <v>209.50008206711399</v>
      </c>
      <c r="AY42">
        <v>205.58781022650101</v>
      </c>
      <c r="AZ42">
        <v>183.87445768446401</v>
      </c>
      <c r="BA42">
        <v>190.122677481317</v>
      </c>
      <c r="BB42">
        <v>217.32184376853999</v>
      </c>
      <c r="BC42">
        <v>232.52042278171101</v>
      </c>
      <c r="BD42">
        <v>232.18071973137501</v>
      </c>
      <c r="BE42">
        <v>231.07073130640799</v>
      </c>
      <c r="BF42">
        <v>225.466450133379</v>
      </c>
      <c r="BG42">
        <v>227.96398126232799</v>
      </c>
      <c r="BH42">
        <v>219.50357856112299</v>
      </c>
      <c r="BI42">
        <v>225.395844324678</v>
      </c>
      <c r="BJ42">
        <v>235.989293163046</v>
      </c>
      <c r="BK42">
        <f t="shared" si="1"/>
        <v>199.99896978448874</v>
      </c>
      <c r="BL42">
        <f t="shared" si="0"/>
        <v>151.30243661259166</v>
      </c>
      <c r="BM42">
        <v>130.418395546971</v>
      </c>
    </row>
    <row r="43" spans="1:65" x14ac:dyDescent="0.35">
      <c r="A43">
        <v>44</v>
      </c>
      <c r="B43" s="1">
        <v>42987</v>
      </c>
      <c r="C43" t="s">
        <v>102</v>
      </c>
      <c r="D43">
        <v>143.12178015062801</v>
      </c>
      <c r="E43">
        <v>172.76920840642001</v>
      </c>
      <c r="F43">
        <v>188.03012409521699</v>
      </c>
      <c r="G43">
        <v>178.576989733489</v>
      </c>
      <c r="H43">
        <v>138.37960098783299</v>
      </c>
      <c r="I43">
        <v>154.27750325381999</v>
      </c>
      <c r="J43">
        <v>158.63148793927701</v>
      </c>
      <c r="K43">
        <v>161.313225706487</v>
      </c>
      <c r="L43">
        <v>162.17060222442399</v>
      </c>
      <c r="M43">
        <v>157.31662242783401</v>
      </c>
      <c r="N43">
        <v>153.22509885193099</v>
      </c>
      <c r="O43">
        <v>149.72308913990801</v>
      </c>
      <c r="P43">
        <v>159.74202971164399</v>
      </c>
      <c r="Q43">
        <v>163.281729261235</v>
      </c>
      <c r="R43">
        <v>173.422956099348</v>
      </c>
      <c r="S43">
        <v>160.760105718755</v>
      </c>
      <c r="T43">
        <v>139.29690461072099</v>
      </c>
      <c r="U43">
        <v>139.26061688985399</v>
      </c>
      <c r="V43">
        <v>136.12655768531599</v>
      </c>
      <c r="W43">
        <v>138.85369130741</v>
      </c>
      <c r="X43">
        <v>120.580556349041</v>
      </c>
      <c r="Y43">
        <v>125.25245915223</v>
      </c>
      <c r="Z43">
        <v>125.874680812156</v>
      </c>
      <c r="AA43">
        <v>138.65445098553701</v>
      </c>
      <c r="AB43">
        <v>131.95878956804799</v>
      </c>
      <c r="AC43">
        <v>122.757668994773</v>
      </c>
      <c r="AD43">
        <v>106.416515057814</v>
      </c>
      <c r="AE43">
        <v>110.578622061362</v>
      </c>
      <c r="AF43">
        <v>128.969696207791</v>
      </c>
      <c r="AG43">
        <v>86.074128365268706</v>
      </c>
      <c r="AH43">
        <v>68.581502954343406</v>
      </c>
      <c r="AI43">
        <v>74.290198331855393</v>
      </c>
      <c r="AJ43">
        <v>121.715694657801</v>
      </c>
      <c r="AK43">
        <v>166.63944474969901</v>
      </c>
      <c r="AL43">
        <v>157.50619411574201</v>
      </c>
      <c r="AM43">
        <v>144.130888877084</v>
      </c>
      <c r="AN43">
        <v>219.45349795506601</v>
      </c>
      <c r="AO43">
        <v>203.90742619091401</v>
      </c>
      <c r="AP43">
        <v>189.02388887158301</v>
      </c>
      <c r="AQ43">
        <v>169.16573864349999</v>
      </c>
      <c r="AR43">
        <v>204.02110956551101</v>
      </c>
      <c r="AS43">
        <v>215.59601171444001</v>
      </c>
      <c r="AT43">
        <v>208.92560100640799</v>
      </c>
      <c r="AU43">
        <v>216.240144957974</v>
      </c>
      <c r="AV43">
        <v>200.05131840910499</v>
      </c>
      <c r="AW43">
        <v>200.71910698181199</v>
      </c>
      <c r="AX43">
        <v>161.092719960144</v>
      </c>
      <c r="AY43">
        <v>149.75269188834301</v>
      </c>
      <c r="AZ43">
        <v>148.72706955065701</v>
      </c>
      <c r="BA43">
        <v>151.77242909271899</v>
      </c>
      <c r="BB43">
        <v>164.21898276876601</v>
      </c>
      <c r="BC43">
        <v>188.03693893368001</v>
      </c>
      <c r="BD43">
        <v>195.393729753792</v>
      </c>
      <c r="BE43">
        <v>178.22265991127401</v>
      </c>
      <c r="BF43">
        <v>189.923278722406</v>
      </c>
      <c r="BG43">
        <v>192.17540898458199</v>
      </c>
      <c r="BH43">
        <v>191.66605877594901</v>
      </c>
      <c r="BI43">
        <v>188.46704355608799</v>
      </c>
      <c r="BJ43">
        <v>198.294787883797</v>
      </c>
      <c r="BK43">
        <f t="shared" si="1"/>
        <v>159.03574677153568</v>
      </c>
      <c r="BL43">
        <f t="shared" si="0"/>
        <v>110.33921359963861</v>
      </c>
      <c r="BM43">
        <v>130.922650308166</v>
      </c>
    </row>
    <row r="44" spans="1:65" x14ac:dyDescent="0.35">
      <c r="A44">
        <v>45</v>
      </c>
      <c r="B44" s="1">
        <v>42993</v>
      </c>
      <c r="C44" t="s">
        <v>103</v>
      </c>
      <c r="D44">
        <v>185.88253436234399</v>
      </c>
      <c r="E44">
        <v>212.355613601778</v>
      </c>
      <c r="F44">
        <v>225.189412398575</v>
      </c>
      <c r="G44">
        <v>213.740832423239</v>
      </c>
      <c r="H44">
        <v>174.70889546037699</v>
      </c>
      <c r="I44">
        <v>182.09350085979</v>
      </c>
      <c r="J44">
        <v>190.67027922535701</v>
      </c>
      <c r="K44">
        <v>195.15001795035499</v>
      </c>
      <c r="L44">
        <v>197.45592378764701</v>
      </c>
      <c r="M44">
        <v>195.19779625509901</v>
      </c>
      <c r="N44">
        <v>188.031187029839</v>
      </c>
      <c r="O44">
        <v>187.490753114223</v>
      </c>
      <c r="S44">
        <v>183.39076807439699</v>
      </c>
      <c r="T44">
        <v>166.352428009628</v>
      </c>
      <c r="U44">
        <v>171.78922974236099</v>
      </c>
      <c r="V44">
        <v>170.10415290877501</v>
      </c>
      <c r="W44">
        <v>172.008429378823</v>
      </c>
      <c r="X44">
        <v>150.40259130480899</v>
      </c>
      <c r="Y44">
        <v>166.043263840169</v>
      </c>
      <c r="Z44">
        <v>151.086015956371</v>
      </c>
      <c r="AA44">
        <v>156.427971534129</v>
      </c>
      <c r="AB44">
        <v>149.88116053281601</v>
      </c>
      <c r="AC44">
        <v>147.00021156626499</v>
      </c>
      <c r="AD44">
        <v>132.16339625517301</v>
      </c>
      <c r="AE44">
        <v>137.34683465520899</v>
      </c>
      <c r="AF44">
        <v>152.996540898684</v>
      </c>
      <c r="AG44">
        <v>125.538395762812</v>
      </c>
      <c r="AH44">
        <v>104.825926776635</v>
      </c>
      <c r="AI44">
        <v>103.403932178636</v>
      </c>
      <c r="AJ44">
        <v>164.51223035593901</v>
      </c>
      <c r="AK44">
        <v>189.508756369319</v>
      </c>
      <c r="AL44">
        <v>190.03579731636199</v>
      </c>
      <c r="AM44">
        <v>176.81613489941299</v>
      </c>
      <c r="AN44">
        <v>253.95185515021899</v>
      </c>
      <c r="AO44">
        <v>235.256155021447</v>
      </c>
      <c r="AP44">
        <v>223.91286045520499</v>
      </c>
      <c r="AQ44">
        <v>197.09965544327099</v>
      </c>
      <c r="AR44">
        <v>239.047049007076</v>
      </c>
      <c r="AS44">
        <v>252.488229982923</v>
      </c>
      <c r="AT44">
        <v>246.31334516399201</v>
      </c>
      <c r="AU44">
        <v>248.588962971673</v>
      </c>
      <c r="AV44">
        <v>237.18531986297299</v>
      </c>
      <c r="AW44">
        <v>243.76794963914099</v>
      </c>
      <c r="AX44">
        <v>210.72516214245701</v>
      </c>
      <c r="AY44">
        <v>207.804127751316</v>
      </c>
      <c r="AZ44">
        <v>209.03439956582901</v>
      </c>
      <c r="BA44">
        <v>200.648429918018</v>
      </c>
      <c r="BB44">
        <v>220.788484602235</v>
      </c>
      <c r="BC44">
        <v>241.332205994736</v>
      </c>
      <c r="BD44">
        <v>243.474728701636</v>
      </c>
      <c r="BE44">
        <v>233.01663744944</v>
      </c>
      <c r="BF44">
        <v>226.95480460245599</v>
      </c>
      <c r="BG44">
        <v>235.63887857773099</v>
      </c>
      <c r="BH44">
        <v>233.20036898818501</v>
      </c>
      <c r="BI44">
        <v>236.37907459802301</v>
      </c>
      <c r="BJ44">
        <v>245.598393001245</v>
      </c>
      <c r="BK44">
        <f t="shared" si="1"/>
        <v>195.21085702458171</v>
      </c>
      <c r="BL44">
        <f t="shared" si="0"/>
        <v>146.51432385268464</v>
      </c>
      <c r="BM44">
        <v>131.26058466718001</v>
      </c>
    </row>
    <row r="45" spans="1:65" x14ac:dyDescent="0.35">
      <c r="A45">
        <v>46</v>
      </c>
      <c r="B45" s="1">
        <v>42994</v>
      </c>
      <c r="C45" t="s">
        <v>104</v>
      </c>
      <c r="E45">
        <v>210.134927657905</v>
      </c>
      <c r="F45">
        <v>230.650180813589</v>
      </c>
      <c r="G45">
        <v>220.63555838220799</v>
      </c>
      <c r="H45">
        <v>184.06227107134401</v>
      </c>
      <c r="I45">
        <v>191.328380535397</v>
      </c>
      <c r="J45">
        <v>204.81364878604501</v>
      </c>
      <c r="L45">
        <v>207.826095516891</v>
      </c>
      <c r="M45">
        <v>197.78011968985001</v>
      </c>
      <c r="N45">
        <v>205.776111738189</v>
      </c>
      <c r="O45">
        <v>195.660211244598</v>
      </c>
      <c r="U45">
        <v>174.632376842463</v>
      </c>
      <c r="V45">
        <v>174.72264545418099</v>
      </c>
      <c r="W45">
        <v>177.47497321664301</v>
      </c>
      <c r="X45">
        <v>158.97251384733801</v>
      </c>
      <c r="AO45">
        <v>245.763770026494</v>
      </c>
      <c r="AP45">
        <v>241.88265001553401</v>
      </c>
      <c r="AQ45">
        <v>211.00565567077399</v>
      </c>
      <c r="AR45">
        <v>251.414631302451</v>
      </c>
      <c r="AS45">
        <v>265.39975546884602</v>
      </c>
      <c r="AT45">
        <v>261.44341990264599</v>
      </c>
      <c r="AU45">
        <v>267.39838030732699</v>
      </c>
      <c r="AZ45">
        <v>234.99082969966</v>
      </c>
      <c r="BA45">
        <v>216.941306943462</v>
      </c>
      <c r="BB45">
        <v>239.789269637876</v>
      </c>
      <c r="BC45">
        <v>258.495826121655</v>
      </c>
      <c r="BD45">
        <v>258.57549529522601</v>
      </c>
      <c r="BE45">
        <v>248.66299084654</v>
      </c>
      <c r="BK45">
        <f t="shared" si="1"/>
        <v>219.86051837167159</v>
      </c>
      <c r="BL45">
        <f t="shared" si="0"/>
        <v>171.16398519977452</v>
      </c>
      <c r="BM45">
        <v>132.812759806099</v>
      </c>
    </row>
    <row r="46" spans="1:65" x14ac:dyDescent="0.35">
      <c r="A46">
        <v>47</v>
      </c>
      <c r="B46" s="1">
        <v>42994</v>
      </c>
      <c r="C46" t="s">
        <v>105</v>
      </c>
      <c r="G46">
        <v>228.41099523833799</v>
      </c>
      <c r="H46">
        <v>192.734611309874</v>
      </c>
      <c r="I46">
        <v>199.88138260711199</v>
      </c>
      <c r="AN46">
        <v>277.85226566879402</v>
      </c>
      <c r="AO46">
        <v>254.369605210125</v>
      </c>
      <c r="AP46">
        <v>250.095893880641</v>
      </c>
      <c r="AQ46">
        <v>218.94456869967499</v>
      </c>
      <c r="AR46">
        <v>261.811140274948</v>
      </c>
      <c r="AS46">
        <v>273.98319369383</v>
      </c>
      <c r="AT46">
        <v>271.29281291796099</v>
      </c>
      <c r="AU46">
        <v>275.29558694813397</v>
      </c>
      <c r="AY46">
        <v>270.95403796527597</v>
      </c>
      <c r="AZ46">
        <v>239.126910206465</v>
      </c>
      <c r="BA46">
        <v>228.251385194893</v>
      </c>
      <c r="BB46">
        <v>249.57612030293299</v>
      </c>
      <c r="BC46">
        <v>269.14865208146801</v>
      </c>
      <c r="BD46">
        <v>269.22795857489098</v>
      </c>
      <c r="BE46">
        <v>259.98704973501901</v>
      </c>
      <c r="BF46">
        <v>257.27814801962001</v>
      </c>
      <c r="BG46">
        <v>255.64035983973901</v>
      </c>
      <c r="BK46">
        <f t="shared" si="1"/>
        <v>250.19313391848678</v>
      </c>
      <c r="BL46">
        <f t="shared" si="0"/>
        <v>201.49660074658971</v>
      </c>
      <c r="BM46">
        <v>134.13700583993901</v>
      </c>
    </row>
    <row r="47" spans="1:65" x14ac:dyDescent="0.35">
      <c r="A47">
        <v>48</v>
      </c>
      <c r="B47" s="1">
        <v>43001</v>
      </c>
      <c r="C47" t="s">
        <v>106</v>
      </c>
      <c r="D47">
        <v>162.50886896496101</v>
      </c>
      <c r="E47">
        <v>179.47458390843201</v>
      </c>
      <c r="F47">
        <v>192.17972730582599</v>
      </c>
      <c r="G47">
        <v>183.52962620063499</v>
      </c>
      <c r="H47">
        <v>147.364230840837</v>
      </c>
      <c r="I47">
        <v>150.061265810354</v>
      </c>
      <c r="J47">
        <v>153.96806570665399</v>
      </c>
      <c r="K47">
        <v>151.84419732751499</v>
      </c>
      <c r="L47">
        <v>158.73466871977101</v>
      </c>
      <c r="M47">
        <v>155.27171572375099</v>
      </c>
      <c r="N47">
        <v>157.96953924816299</v>
      </c>
      <c r="O47">
        <v>153.36439645662901</v>
      </c>
      <c r="P47">
        <v>156.562699883817</v>
      </c>
      <c r="Q47">
        <v>154.42005397841601</v>
      </c>
      <c r="R47">
        <v>163.71317002593099</v>
      </c>
      <c r="S47">
        <v>158.73361000579899</v>
      </c>
      <c r="T47">
        <v>141.71740815893</v>
      </c>
      <c r="U47">
        <v>136.997628615146</v>
      </c>
      <c r="V47">
        <v>125.996289996759</v>
      </c>
      <c r="W47">
        <v>128.92380211963101</v>
      </c>
      <c r="X47">
        <v>136.037132644124</v>
      </c>
      <c r="Y47">
        <v>130.72381142750299</v>
      </c>
      <c r="Z47">
        <v>122.14378204940699</v>
      </c>
      <c r="AA47">
        <v>129.415392639842</v>
      </c>
      <c r="AB47">
        <v>122.682599385958</v>
      </c>
      <c r="AC47">
        <v>116.61244293167</v>
      </c>
      <c r="AD47">
        <v>95.8723769171133</v>
      </c>
      <c r="AE47">
        <v>107.98255489999799</v>
      </c>
      <c r="AF47">
        <v>128.162868096485</v>
      </c>
      <c r="AG47">
        <v>89.1791400804332</v>
      </c>
      <c r="AH47">
        <v>81.773517803403095</v>
      </c>
      <c r="AI47">
        <v>78.371705447622503</v>
      </c>
      <c r="AJ47">
        <v>125.879486404481</v>
      </c>
      <c r="AK47">
        <v>153.709370350462</v>
      </c>
      <c r="AL47">
        <v>163.086839959402</v>
      </c>
      <c r="AM47">
        <v>150.22883660887601</v>
      </c>
      <c r="AN47">
        <v>221.63108142951501</v>
      </c>
      <c r="AO47">
        <v>206.42116594883299</v>
      </c>
      <c r="AP47">
        <v>201.487446407509</v>
      </c>
      <c r="AQ47">
        <v>176.536388832353</v>
      </c>
      <c r="AR47">
        <v>206.514704453582</v>
      </c>
      <c r="AS47">
        <v>218.069213726247</v>
      </c>
      <c r="AT47">
        <v>211.721043043664</v>
      </c>
      <c r="AU47">
        <v>211.31902182807499</v>
      </c>
      <c r="AV47">
        <v>196.37471942273299</v>
      </c>
      <c r="AW47">
        <v>204.37610701825099</v>
      </c>
      <c r="AX47">
        <v>168.24959350583401</v>
      </c>
      <c r="AY47">
        <v>169.597561357438</v>
      </c>
      <c r="AZ47">
        <v>174.85688598647101</v>
      </c>
      <c r="BA47">
        <v>165.23809875708901</v>
      </c>
      <c r="BB47">
        <v>182.40573085336601</v>
      </c>
      <c r="BC47">
        <v>202.92145452806801</v>
      </c>
      <c r="BD47">
        <v>203.56443310156399</v>
      </c>
      <c r="BE47">
        <v>192.88026468637301</v>
      </c>
      <c r="BF47">
        <v>185.740488292566</v>
      </c>
      <c r="BG47">
        <v>189.78676637164801</v>
      </c>
      <c r="BH47">
        <v>193.42568595246101</v>
      </c>
      <c r="BI47">
        <v>192.39758540107101</v>
      </c>
      <c r="BJ47">
        <v>209.80599279472699</v>
      </c>
      <c r="BK47">
        <f t="shared" si="1"/>
        <v>161.53421763295214</v>
      </c>
      <c r="BL47">
        <f t="shared" si="0"/>
        <v>112.83768446105506</v>
      </c>
      <c r="BM47">
        <v>134.716433839372</v>
      </c>
    </row>
    <row r="48" spans="1:65" x14ac:dyDescent="0.35">
      <c r="A48">
        <v>49</v>
      </c>
      <c r="B48" s="1">
        <v>43002</v>
      </c>
      <c r="C48" t="s">
        <v>107</v>
      </c>
      <c r="D48">
        <v>132.62818259272899</v>
      </c>
      <c r="E48">
        <v>146.66284318666399</v>
      </c>
      <c r="F48">
        <v>160.69571010672601</v>
      </c>
      <c r="G48">
        <v>155.554324129061</v>
      </c>
      <c r="H48">
        <v>114.71175236721299</v>
      </c>
      <c r="I48">
        <v>123.57893116357199</v>
      </c>
      <c r="J48">
        <v>130.19674487806199</v>
      </c>
      <c r="K48">
        <v>128.594304792976</v>
      </c>
      <c r="L48">
        <v>129.250835517262</v>
      </c>
      <c r="M48">
        <v>126.470626356962</v>
      </c>
      <c r="N48">
        <v>131.22871531627399</v>
      </c>
      <c r="O48">
        <v>136.73863586783401</v>
      </c>
      <c r="Y48">
        <v>105.41412794958499</v>
      </c>
      <c r="Z48">
        <v>108.611734772041</v>
      </c>
      <c r="AA48">
        <v>114.684710574371</v>
      </c>
      <c r="AB48">
        <v>105.35329776523599</v>
      </c>
      <c r="AC48">
        <v>107.950142203334</v>
      </c>
      <c r="AD48">
        <v>79.381652741762196</v>
      </c>
      <c r="AE48">
        <v>85.324397413034404</v>
      </c>
      <c r="AF48">
        <v>105.53335570530599</v>
      </c>
      <c r="AG48">
        <v>75.360432976768806</v>
      </c>
      <c r="AH48">
        <v>64.420148474455999</v>
      </c>
      <c r="AN48">
        <v>212.97954071324901</v>
      </c>
      <c r="AO48">
        <v>198.951831537597</v>
      </c>
      <c r="AP48">
        <v>189.75732901748501</v>
      </c>
      <c r="AQ48">
        <v>166.512713827807</v>
      </c>
      <c r="AR48">
        <v>199.03648064447199</v>
      </c>
      <c r="AS48">
        <v>207.38265845111599</v>
      </c>
      <c r="AT48">
        <v>199.38200711268499</v>
      </c>
      <c r="AU48">
        <v>201.39520157606401</v>
      </c>
      <c r="AV48">
        <v>185.64081105532901</v>
      </c>
      <c r="AW48">
        <v>192.61297802406</v>
      </c>
      <c r="BA48">
        <v>162.609972648667</v>
      </c>
      <c r="BB48">
        <v>182.578186156296</v>
      </c>
      <c r="BC48">
        <v>201.63881388758699</v>
      </c>
      <c r="BD48">
        <v>209.32853376865299</v>
      </c>
      <c r="BE48">
        <v>199.44698057629901</v>
      </c>
      <c r="BF48">
        <v>181.61248732560799</v>
      </c>
      <c r="BG48">
        <v>195.40829620744199</v>
      </c>
      <c r="BH48">
        <v>192.66876758595899</v>
      </c>
      <c r="BK48">
        <f t="shared" si="1"/>
        <v>151.18222992419015</v>
      </c>
      <c r="BL48">
        <f t="shared" si="0"/>
        <v>102.48569675229308</v>
      </c>
      <c r="BM48">
        <v>136.130624816618</v>
      </c>
    </row>
    <row r="49" spans="1:68" x14ac:dyDescent="0.35">
      <c r="A49">
        <v>50</v>
      </c>
      <c r="B49" s="1">
        <v>43003</v>
      </c>
      <c r="C49" t="s">
        <v>108</v>
      </c>
      <c r="D49">
        <v>135.11878164048699</v>
      </c>
      <c r="E49">
        <v>152.031472694434</v>
      </c>
      <c r="F49">
        <v>166.408285368636</v>
      </c>
      <c r="G49">
        <v>159.09558109414999</v>
      </c>
      <c r="H49">
        <v>115.212590950807</v>
      </c>
      <c r="I49">
        <v>119.756927593985</v>
      </c>
      <c r="J49">
        <v>133.5609179514</v>
      </c>
      <c r="K49">
        <v>143.15452508044999</v>
      </c>
      <c r="L49">
        <v>145.22497958165599</v>
      </c>
      <c r="M49">
        <v>141.82790551220401</v>
      </c>
      <c r="N49">
        <v>144.68949636901201</v>
      </c>
      <c r="O49">
        <v>148.792625904083</v>
      </c>
      <c r="P49">
        <v>145.44382580881299</v>
      </c>
      <c r="Q49">
        <v>143.38874333494201</v>
      </c>
      <c r="R49">
        <v>154.782640114994</v>
      </c>
      <c r="S49">
        <v>151.112613932822</v>
      </c>
      <c r="T49">
        <v>130.18251505849901</v>
      </c>
      <c r="U49">
        <v>133.10249986504101</v>
      </c>
      <c r="V49">
        <v>114.345817024873</v>
      </c>
      <c r="W49">
        <v>114.739562970493</v>
      </c>
      <c r="X49">
        <v>101.989871881566</v>
      </c>
      <c r="Y49">
        <v>122.36011578217</v>
      </c>
      <c r="Z49">
        <v>124.17310880579601</v>
      </c>
      <c r="AA49">
        <v>130.95039638208101</v>
      </c>
      <c r="AB49">
        <v>118.971417769067</v>
      </c>
      <c r="AC49">
        <v>119.624703449484</v>
      </c>
      <c r="AD49">
        <v>84.178272550409602</v>
      </c>
      <c r="AE49">
        <v>93.772010258917504</v>
      </c>
      <c r="AF49">
        <v>112.305307066918</v>
      </c>
      <c r="AG49">
        <v>86.454617087078802</v>
      </c>
      <c r="AH49">
        <v>77.025767318561606</v>
      </c>
      <c r="AI49">
        <v>71.819560678016302</v>
      </c>
      <c r="AJ49">
        <v>113.57521409008299</v>
      </c>
      <c r="AK49">
        <v>158.483007429873</v>
      </c>
      <c r="AL49">
        <v>151.80992289629199</v>
      </c>
      <c r="AM49">
        <v>149.880169955621</v>
      </c>
      <c r="AN49">
        <v>212.182413514469</v>
      </c>
      <c r="AO49">
        <v>198.462519365405</v>
      </c>
      <c r="AP49">
        <v>192.87660430775401</v>
      </c>
      <c r="AQ49">
        <v>174.209411467796</v>
      </c>
      <c r="AR49">
        <v>204.172420279882</v>
      </c>
      <c r="AS49">
        <v>215.27295261385399</v>
      </c>
      <c r="AT49">
        <v>208.646707287796</v>
      </c>
      <c r="AU49">
        <v>209.43421249885199</v>
      </c>
      <c r="AV49">
        <v>200.77300705933399</v>
      </c>
      <c r="AW49">
        <v>199.67962073961601</v>
      </c>
      <c r="AX49">
        <v>155.56410754498299</v>
      </c>
      <c r="AY49">
        <v>156.48827500151299</v>
      </c>
      <c r="AZ49">
        <v>166.99728959298</v>
      </c>
      <c r="BA49">
        <v>162.784315968344</v>
      </c>
      <c r="BB49">
        <v>182.993294333916</v>
      </c>
      <c r="BC49">
        <v>206.513577048022</v>
      </c>
      <c r="BD49">
        <v>208.746234552934</v>
      </c>
      <c r="BE49">
        <v>197.37673347573701</v>
      </c>
      <c r="BF49">
        <v>189.499309990173</v>
      </c>
      <c r="BG49">
        <v>191.76206902159001</v>
      </c>
      <c r="BH49">
        <v>191.92894943334201</v>
      </c>
      <c r="BI49">
        <v>187.561787579568</v>
      </c>
      <c r="BJ49">
        <v>205.46720932246799</v>
      </c>
      <c r="BK49">
        <f t="shared" si="1"/>
        <v>153.02947107210244</v>
      </c>
      <c r="BL49">
        <f t="shared" si="0"/>
        <v>104.33293790020537</v>
      </c>
      <c r="BM49">
        <v>137.035865930184</v>
      </c>
    </row>
    <row r="50" spans="1:68" x14ac:dyDescent="0.35">
      <c r="A50">
        <v>51</v>
      </c>
      <c r="B50" s="1">
        <v>43006</v>
      </c>
      <c r="C50" t="s">
        <v>109</v>
      </c>
      <c r="D50">
        <v>148.64861369828</v>
      </c>
      <c r="E50">
        <v>168.60688667167599</v>
      </c>
      <c r="F50">
        <v>184.26511764600701</v>
      </c>
      <c r="G50">
        <v>170.53196018168899</v>
      </c>
      <c r="H50">
        <v>128.95186684186899</v>
      </c>
      <c r="I50">
        <v>136.230603320207</v>
      </c>
      <c r="J50">
        <v>143.63921255932701</v>
      </c>
      <c r="K50">
        <v>148.12024118469299</v>
      </c>
      <c r="L50">
        <v>147.529729629542</v>
      </c>
      <c r="M50">
        <v>141.59882281263401</v>
      </c>
      <c r="N50">
        <v>147.67720697002301</v>
      </c>
      <c r="O50">
        <v>149.533074818551</v>
      </c>
      <c r="P50">
        <v>148.429848781765</v>
      </c>
      <c r="Q50">
        <v>146.37146211722401</v>
      </c>
      <c r="R50">
        <v>162.80053015892199</v>
      </c>
      <c r="S50">
        <v>148.42784298669901</v>
      </c>
      <c r="T50">
        <v>126.135494366111</v>
      </c>
      <c r="U50">
        <v>131.58709464007299</v>
      </c>
      <c r="V50">
        <v>130.92793829617699</v>
      </c>
      <c r="W50">
        <v>129.51061094403499</v>
      </c>
      <c r="X50">
        <v>111.440696108797</v>
      </c>
      <c r="Y50">
        <v>109.10902340803</v>
      </c>
      <c r="Z50">
        <v>104.53524560072201</v>
      </c>
      <c r="AA50">
        <v>119.163525555018</v>
      </c>
      <c r="AB50">
        <v>115.49027709115001</v>
      </c>
      <c r="AC50">
        <v>111.537629945163</v>
      </c>
      <c r="AD50">
        <v>86.970161938534204</v>
      </c>
      <c r="AE50">
        <v>94.786034520876498</v>
      </c>
      <c r="AF50">
        <v>122.488367143218</v>
      </c>
      <c r="AG50">
        <v>96.019973661306494</v>
      </c>
      <c r="AH50">
        <v>88.743930570267494</v>
      </c>
      <c r="AI50">
        <v>75.637516236767397</v>
      </c>
      <c r="AJ50">
        <v>127.36674681197699</v>
      </c>
      <c r="AK50">
        <v>162.22538918984901</v>
      </c>
      <c r="AL50">
        <v>162.67847724118101</v>
      </c>
      <c r="AM50">
        <v>149.496185941259</v>
      </c>
      <c r="AN50">
        <v>214.864503598043</v>
      </c>
      <c r="AO50">
        <v>207.13436570064701</v>
      </c>
      <c r="AP50">
        <v>198.071174278196</v>
      </c>
      <c r="AQ50">
        <v>178.98601469050899</v>
      </c>
      <c r="AR50">
        <v>212.85078117540701</v>
      </c>
      <c r="AS50">
        <v>218.85362509859399</v>
      </c>
      <c r="AT50">
        <v>208.175967907276</v>
      </c>
      <c r="AU50">
        <v>213.94866828879299</v>
      </c>
      <c r="AV50">
        <v>204.444329942867</v>
      </c>
      <c r="AW50">
        <v>203.70635009015999</v>
      </c>
      <c r="AX50">
        <v>167.72432884856801</v>
      </c>
      <c r="AY50">
        <v>167.68761120803899</v>
      </c>
      <c r="AZ50">
        <v>175.40164207014499</v>
      </c>
      <c r="BA50">
        <v>171.80886921573801</v>
      </c>
      <c r="BB50">
        <v>179.05236093440701</v>
      </c>
      <c r="BC50">
        <v>193.692867042985</v>
      </c>
      <c r="BD50">
        <v>206.329081919044</v>
      </c>
      <c r="BE50">
        <v>200.62845417560001</v>
      </c>
      <c r="BF50">
        <v>187.272982125845</v>
      </c>
      <c r="BG50">
        <v>192.86615537665099</v>
      </c>
      <c r="BH50">
        <v>191.27961873791801</v>
      </c>
      <c r="BI50">
        <v>191.64585594401399</v>
      </c>
      <c r="BJ50">
        <v>205.60631264164601</v>
      </c>
      <c r="BK50">
        <f t="shared" si="1"/>
        <v>157.10585187458832</v>
      </c>
      <c r="BL50">
        <f t="shared" si="0"/>
        <v>108.40931870269125</v>
      </c>
      <c r="BM50">
        <v>137.54300746413401</v>
      </c>
    </row>
    <row r="51" spans="1:68" x14ac:dyDescent="0.35">
      <c r="A51">
        <v>52</v>
      </c>
      <c r="B51" s="1">
        <v>43010</v>
      </c>
      <c r="C51" t="s">
        <v>110</v>
      </c>
      <c r="D51">
        <v>174.678785651662</v>
      </c>
      <c r="E51">
        <v>179.82331662389399</v>
      </c>
      <c r="F51">
        <v>192.72146404653699</v>
      </c>
      <c r="G51">
        <v>188.431317258284</v>
      </c>
      <c r="H51">
        <v>155.14453467333999</v>
      </c>
      <c r="I51">
        <v>165.083836119968</v>
      </c>
      <c r="J51">
        <v>158.70902211177801</v>
      </c>
      <c r="K51">
        <v>162.43257242988699</v>
      </c>
      <c r="L51">
        <v>170.70505077541199</v>
      </c>
      <c r="M51">
        <v>173.85252560971401</v>
      </c>
      <c r="N51">
        <v>179.70430349323601</v>
      </c>
      <c r="O51">
        <v>173.306886229664</v>
      </c>
      <c r="P51">
        <v>174.10103674330799</v>
      </c>
      <c r="Q51">
        <v>177.42930530049199</v>
      </c>
      <c r="R51">
        <v>191.85469978690901</v>
      </c>
      <c r="S51">
        <v>184.49085184912499</v>
      </c>
      <c r="T51">
        <v>164.758908269122</v>
      </c>
      <c r="U51">
        <v>163.600089530795</v>
      </c>
      <c r="V51">
        <v>165.68048275708199</v>
      </c>
      <c r="W51">
        <v>164.45666909941201</v>
      </c>
      <c r="X51">
        <v>141.40311788195399</v>
      </c>
      <c r="Y51">
        <v>189.234472105771</v>
      </c>
      <c r="Z51">
        <v>161.188469460953</v>
      </c>
      <c r="AA51">
        <v>169.483249589754</v>
      </c>
      <c r="AB51">
        <v>165.95956942869901</v>
      </c>
      <c r="AC51">
        <v>162.70769334194301</v>
      </c>
      <c r="AD51">
        <v>143.877512299838</v>
      </c>
      <c r="AE51">
        <v>141.27670763187899</v>
      </c>
      <c r="AI51">
        <v>123.68783590821501</v>
      </c>
      <c r="AJ51">
        <v>184.38000601204701</v>
      </c>
      <c r="AK51">
        <v>217.804429585881</v>
      </c>
      <c r="AL51">
        <v>227.41476144033999</v>
      </c>
      <c r="AM51">
        <v>197.58564879062001</v>
      </c>
      <c r="AN51">
        <v>270.46094025038099</v>
      </c>
      <c r="AO51">
        <v>256.87538039970099</v>
      </c>
      <c r="AP51">
        <v>255.69005026572501</v>
      </c>
      <c r="AQ51">
        <v>229.64292412940301</v>
      </c>
      <c r="AR51">
        <v>265.53875244443299</v>
      </c>
      <c r="AS51">
        <v>275.42217992766001</v>
      </c>
      <c r="AT51">
        <v>265.927405967325</v>
      </c>
      <c r="AU51">
        <v>263.32353837378901</v>
      </c>
      <c r="AV51">
        <v>249.45256476639901</v>
      </c>
      <c r="AW51">
        <v>260.07096251296201</v>
      </c>
      <c r="AX51">
        <v>220.13197572593299</v>
      </c>
      <c r="AY51">
        <v>219.504614250271</v>
      </c>
      <c r="AZ51">
        <v>212.57452886396899</v>
      </c>
      <c r="BA51">
        <v>217.34848874267999</v>
      </c>
      <c r="BB51">
        <v>251.781365592719</v>
      </c>
      <c r="BC51">
        <v>268.87370714403698</v>
      </c>
      <c r="BD51">
        <v>276.80963720753698</v>
      </c>
      <c r="BE51">
        <v>256.96196534286901</v>
      </c>
      <c r="BF51">
        <v>247.85621280640001</v>
      </c>
      <c r="BG51">
        <v>253.95977235825299</v>
      </c>
      <c r="BH51">
        <v>251.02589607859201</v>
      </c>
      <c r="BI51">
        <v>251.02511760431699</v>
      </c>
      <c r="BK51">
        <f t="shared" si="1"/>
        <v>203.76776568350672</v>
      </c>
      <c r="BL51">
        <f t="shared" si="0"/>
        <v>155.07123251160965</v>
      </c>
      <c r="BM51">
        <v>137.83560580108701</v>
      </c>
    </row>
    <row r="52" spans="1:68" x14ac:dyDescent="0.35">
      <c r="A52">
        <v>53</v>
      </c>
      <c r="B52" s="1">
        <v>43010</v>
      </c>
      <c r="C52" t="s">
        <v>111</v>
      </c>
      <c r="D52">
        <v>185.102478942202</v>
      </c>
      <c r="E52">
        <v>195.197911328819</v>
      </c>
      <c r="F52">
        <v>207.638572698941</v>
      </c>
      <c r="G52">
        <v>205.23107464518799</v>
      </c>
      <c r="H52">
        <v>169.43337736843699</v>
      </c>
      <c r="I52">
        <v>166.73099849150901</v>
      </c>
      <c r="J52">
        <v>171.67428300939699</v>
      </c>
      <c r="K52">
        <v>174.95360321860599</v>
      </c>
      <c r="L52">
        <v>181.74253546305101</v>
      </c>
      <c r="M52">
        <v>186.863287664354</v>
      </c>
      <c r="N52">
        <v>198.39820235408899</v>
      </c>
      <c r="O52">
        <v>183.00808892026501</v>
      </c>
      <c r="T52">
        <v>172.322453731287</v>
      </c>
      <c r="U52">
        <v>176.80845747363301</v>
      </c>
      <c r="V52">
        <v>176.882078469183</v>
      </c>
      <c r="W52">
        <v>176.36325218207801</v>
      </c>
      <c r="X52">
        <v>149.80754504995801</v>
      </c>
      <c r="Y52">
        <v>192.210170620084</v>
      </c>
      <c r="Z52">
        <v>172.0253484269</v>
      </c>
      <c r="AA52">
        <v>172.62650301318101</v>
      </c>
      <c r="AB52">
        <v>173.959675546802</v>
      </c>
      <c r="AC52">
        <v>173.007445980109</v>
      </c>
      <c r="AD52">
        <v>146.12566007340499</v>
      </c>
      <c r="AE52">
        <v>153.15439382871301</v>
      </c>
      <c r="AI52">
        <v>129.84896163194799</v>
      </c>
      <c r="AJ52">
        <v>194.593332764753</v>
      </c>
      <c r="AK52">
        <v>225.407999969766</v>
      </c>
      <c r="AL52">
        <v>226.21207927773699</v>
      </c>
      <c r="AM52">
        <v>206.11638420893701</v>
      </c>
      <c r="AN52">
        <v>279.12962625071901</v>
      </c>
      <c r="AO52">
        <v>270.71135736603799</v>
      </c>
      <c r="AP52">
        <v>264.74099677884402</v>
      </c>
      <c r="AQ52">
        <v>241.30731635912201</v>
      </c>
      <c r="AR52">
        <v>276.15447075606102</v>
      </c>
      <c r="AS52">
        <v>285.72730539690298</v>
      </c>
      <c r="AT52">
        <v>274.46045562147998</v>
      </c>
      <c r="AU52">
        <v>270.543162432678</v>
      </c>
      <c r="AV52">
        <v>256.74944525241699</v>
      </c>
      <c r="AW52">
        <v>272.938908664927</v>
      </c>
      <c r="AX52">
        <v>234.20361185059301</v>
      </c>
      <c r="AY52">
        <v>232.24960019460099</v>
      </c>
      <c r="AZ52">
        <v>225.34486348932001</v>
      </c>
      <c r="BA52">
        <v>229.351361386902</v>
      </c>
      <c r="BB52">
        <v>263.91202465551697</v>
      </c>
      <c r="BC52">
        <v>277.865914018225</v>
      </c>
      <c r="BD52">
        <v>288.984601125121</v>
      </c>
      <c r="BE52">
        <v>264.67564845818703</v>
      </c>
      <c r="BF52">
        <v>259.684297534027</v>
      </c>
      <c r="BG52">
        <v>266.75987773654401</v>
      </c>
      <c r="BH52">
        <v>263.863908926715</v>
      </c>
      <c r="BI52">
        <v>266.66180486457</v>
      </c>
      <c r="BJ52">
        <v>268.95817190670601</v>
      </c>
      <c r="BK52">
        <f t="shared" si="1"/>
        <v>216.89278629576057</v>
      </c>
      <c r="BL52">
        <f t="shared" si="0"/>
        <v>168.1962531238635</v>
      </c>
      <c r="BM52">
        <v>138.80653347527499</v>
      </c>
    </row>
    <row r="53" spans="1:68" x14ac:dyDescent="0.35">
      <c r="A53">
        <v>54</v>
      </c>
      <c r="B53" s="1">
        <v>43011</v>
      </c>
      <c r="C53" t="s">
        <v>95</v>
      </c>
      <c r="I53">
        <v>142.560592762303</v>
      </c>
      <c r="J53">
        <v>145.421595035206</v>
      </c>
      <c r="K53">
        <v>152.56934813941501</v>
      </c>
      <c r="L53">
        <v>151.976670638835</v>
      </c>
      <c r="M53">
        <v>156.36968116189999</v>
      </c>
      <c r="N53">
        <v>166.50980408764201</v>
      </c>
      <c r="O53">
        <v>154.87684650532901</v>
      </c>
      <c r="P53">
        <v>157.62274326447201</v>
      </c>
      <c r="Q53">
        <v>164.74147838335699</v>
      </c>
      <c r="R53">
        <v>179.056391025854</v>
      </c>
      <c r="S53">
        <v>174.88747859385401</v>
      </c>
      <c r="T53">
        <v>156.328766346344</v>
      </c>
      <c r="U53">
        <v>153.884086213693</v>
      </c>
      <c r="V53">
        <v>161.83273083357599</v>
      </c>
      <c r="W53">
        <v>176.97856072706401</v>
      </c>
      <c r="X53">
        <v>159.666641915387</v>
      </c>
      <c r="AF53">
        <v>115.449586486047</v>
      </c>
      <c r="AH53">
        <v>125.904674045845</v>
      </c>
      <c r="AI53">
        <v>107.634357654075</v>
      </c>
      <c r="AJ53">
        <v>167.76222097541799</v>
      </c>
      <c r="AK53">
        <v>208.28140922186699</v>
      </c>
      <c r="AL53">
        <v>204.891925189239</v>
      </c>
      <c r="AT53">
        <v>245.20767569095901</v>
      </c>
      <c r="AU53">
        <v>251.53117472858199</v>
      </c>
      <c r="AV53">
        <v>236.765918723244</v>
      </c>
      <c r="AW53">
        <v>224.03533792571699</v>
      </c>
      <c r="AY53">
        <v>160.80475484393301</v>
      </c>
      <c r="AZ53">
        <v>202.524211649367</v>
      </c>
      <c r="BA53">
        <v>208.43108942459099</v>
      </c>
      <c r="BF53">
        <v>237.069729354028</v>
      </c>
      <c r="BG53">
        <v>240.824548643241</v>
      </c>
      <c r="BH53">
        <v>242.37197458259101</v>
      </c>
      <c r="BI53">
        <v>240.177742455648</v>
      </c>
      <c r="BJ53">
        <v>253.345198777452</v>
      </c>
      <c r="BK53">
        <f t="shared" si="1"/>
        <v>183.18520429429628</v>
      </c>
      <c r="BL53">
        <f t="shared" si="0"/>
        <v>134.48867112239921</v>
      </c>
      <c r="BM53">
        <v>139.526994271343</v>
      </c>
    </row>
    <row r="54" spans="1:68" x14ac:dyDescent="0.35">
      <c r="A54">
        <v>55</v>
      </c>
      <c r="B54" s="1">
        <v>43013</v>
      </c>
      <c r="C54" t="s">
        <v>107</v>
      </c>
      <c r="D54">
        <v>178.43150959095399</v>
      </c>
      <c r="E54">
        <v>200.627605654636</v>
      </c>
      <c r="F54">
        <v>206.832310326835</v>
      </c>
      <c r="G54">
        <v>197.54334912659201</v>
      </c>
      <c r="H54">
        <v>167.52960918999599</v>
      </c>
      <c r="I54">
        <v>158.25386311307599</v>
      </c>
      <c r="J54">
        <v>162.65424403314199</v>
      </c>
      <c r="K54">
        <v>167.42771418963801</v>
      </c>
      <c r="L54">
        <v>182.96606088171001</v>
      </c>
      <c r="M54">
        <v>186.08097695440699</v>
      </c>
      <c r="N54">
        <v>174.03668598918</v>
      </c>
      <c r="O54">
        <v>167.919188655912</v>
      </c>
      <c r="P54">
        <v>177.01734418771099</v>
      </c>
      <c r="Q54">
        <v>176.174022670353</v>
      </c>
      <c r="R54">
        <v>186.143551563296</v>
      </c>
      <c r="S54">
        <v>184.58487825490701</v>
      </c>
      <c r="T54">
        <v>165.26862454146899</v>
      </c>
      <c r="U54">
        <v>162.748369171452</v>
      </c>
      <c r="V54">
        <v>165.565920917087</v>
      </c>
      <c r="W54">
        <v>158.405399319601</v>
      </c>
      <c r="X54">
        <v>136.16623781760001</v>
      </c>
      <c r="Y54">
        <v>167.83653782158001</v>
      </c>
      <c r="Z54">
        <v>162.26384350217299</v>
      </c>
      <c r="AA54">
        <v>159.114073711858</v>
      </c>
      <c r="AB54">
        <v>160.39137516150799</v>
      </c>
      <c r="AC54">
        <v>154.26291049219901</v>
      </c>
      <c r="AD54">
        <v>131.272316669986</v>
      </c>
      <c r="AE54">
        <v>137.62119986822501</v>
      </c>
      <c r="AI54">
        <v>111.195727012972</v>
      </c>
      <c r="AJ54">
        <v>179.33290604608899</v>
      </c>
      <c r="AK54">
        <v>207.11070749197501</v>
      </c>
      <c r="AL54">
        <v>200.803447445481</v>
      </c>
      <c r="AM54">
        <v>187.80880366817601</v>
      </c>
      <c r="AN54">
        <v>255.46346980830299</v>
      </c>
      <c r="AO54">
        <v>245.65567096868099</v>
      </c>
      <c r="AP54">
        <v>239.356307582927</v>
      </c>
      <c r="AQ54">
        <v>214.84513213104</v>
      </c>
      <c r="AR54">
        <v>252.231252097799</v>
      </c>
      <c r="AS54">
        <v>256.555085444518</v>
      </c>
      <c r="AT54">
        <v>248.70287861254801</v>
      </c>
      <c r="AU54">
        <v>257.23981184792501</v>
      </c>
      <c r="AV54">
        <v>235.02144812045901</v>
      </c>
      <c r="AW54">
        <v>247.73297067544101</v>
      </c>
      <c r="AX54">
        <v>204.540276849896</v>
      </c>
      <c r="AY54">
        <v>205.0700824061</v>
      </c>
      <c r="AZ54">
        <v>201.622902148717</v>
      </c>
      <c r="BA54">
        <v>210.83786160796299</v>
      </c>
      <c r="BB54">
        <v>244.44134977948099</v>
      </c>
      <c r="BC54">
        <v>259.88611680606101</v>
      </c>
      <c r="BD54">
        <v>260.18705148249802</v>
      </c>
      <c r="BE54">
        <v>244.33972004851401</v>
      </c>
      <c r="BF54">
        <v>232.68641376752899</v>
      </c>
      <c r="BG54">
        <v>239.039468901204</v>
      </c>
      <c r="BH54">
        <v>233.95617194064999</v>
      </c>
      <c r="BI54">
        <v>234.10100766870701</v>
      </c>
      <c r="BJ54">
        <v>240.47461262367401</v>
      </c>
      <c r="BK54">
        <f t="shared" si="1"/>
        <v>197.95318532790023</v>
      </c>
      <c r="BL54">
        <f t="shared" si="0"/>
        <v>149.25665215600316</v>
      </c>
      <c r="BM54">
        <v>140.43826844791101</v>
      </c>
    </row>
    <row r="55" spans="1:68" x14ac:dyDescent="0.35">
      <c r="A55">
        <v>56</v>
      </c>
      <c r="B55" s="1">
        <v>43018</v>
      </c>
      <c r="C55" t="s">
        <v>112</v>
      </c>
      <c r="D55">
        <v>143.10383275485199</v>
      </c>
      <c r="E55">
        <v>167.57928472336599</v>
      </c>
      <c r="F55">
        <v>176.788230307145</v>
      </c>
      <c r="G55">
        <v>168.425781362099</v>
      </c>
      <c r="H55">
        <v>139.01456414058001</v>
      </c>
      <c r="I55">
        <v>129.182683344336</v>
      </c>
      <c r="J55">
        <v>133.355082581663</v>
      </c>
      <c r="K55">
        <v>137.87163087095601</v>
      </c>
      <c r="L55">
        <v>147.38150299060899</v>
      </c>
      <c r="M55">
        <v>143.302459238274</v>
      </c>
      <c r="N55">
        <v>140.23131198111599</v>
      </c>
      <c r="O55">
        <v>136.314464457333</v>
      </c>
      <c r="P55">
        <v>143.53684276504501</v>
      </c>
      <c r="Q55">
        <v>143.89172864834899</v>
      </c>
      <c r="R55">
        <v>154.007470402694</v>
      </c>
      <c r="S55">
        <v>147.81133370553499</v>
      </c>
      <c r="T55">
        <v>121.69622352945601</v>
      </c>
      <c r="U55">
        <v>127.559003337137</v>
      </c>
      <c r="V55">
        <v>125.323468251783</v>
      </c>
      <c r="W55">
        <v>123.71981825748399</v>
      </c>
      <c r="X55">
        <v>138.03155849572201</v>
      </c>
      <c r="Y55">
        <v>148.860736892056</v>
      </c>
      <c r="Z55">
        <v>109.31873829198599</v>
      </c>
      <c r="AA55">
        <v>119.711645848676</v>
      </c>
      <c r="AB55">
        <v>109.775572378924</v>
      </c>
      <c r="AC55">
        <v>109.431948973267</v>
      </c>
      <c r="AD55">
        <v>93.779397736047002</v>
      </c>
      <c r="AE55">
        <v>101.990170746773</v>
      </c>
      <c r="AF55">
        <v>109.88287080220999</v>
      </c>
      <c r="AG55">
        <v>90.249409058701005</v>
      </c>
      <c r="AH55">
        <v>83.020516245896602</v>
      </c>
      <c r="AI55">
        <v>70.273739112151901</v>
      </c>
      <c r="AJ55">
        <v>130.22013383541201</v>
      </c>
      <c r="AK55">
        <v>164.29617004888601</v>
      </c>
      <c r="AL55">
        <v>164.27267594878001</v>
      </c>
      <c r="AM55">
        <v>147.126583215979</v>
      </c>
      <c r="AN55">
        <v>219.09965085332101</v>
      </c>
      <c r="AO55">
        <v>206.547863490151</v>
      </c>
      <c r="AP55">
        <v>199.834665262671</v>
      </c>
      <c r="AQ55">
        <v>175.53955188384899</v>
      </c>
      <c r="AR55">
        <v>211.789795481808</v>
      </c>
      <c r="AS55">
        <v>221.0242443967</v>
      </c>
      <c r="AT55">
        <v>209.0748386734</v>
      </c>
      <c r="AU55">
        <v>213.73707294972101</v>
      </c>
      <c r="AV55">
        <v>202.79853596184799</v>
      </c>
      <c r="AW55">
        <v>207.15730831109801</v>
      </c>
      <c r="AX55">
        <v>170.00004832643901</v>
      </c>
      <c r="AY55">
        <v>175.02771730783201</v>
      </c>
      <c r="AZ55">
        <v>182.63507452725401</v>
      </c>
      <c r="BA55">
        <v>181.33385374158601</v>
      </c>
      <c r="BB55">
        <v>197.632361200313</v>
      </c>
      <c r="BC55">
        <v>215.27134802780401</v>
      </c>
      <c r="BD55">
        <v>217.98906770348501</v>
      </c>
      <c r="BE55">
        <v>206.40703374899601</v>
      </c>
      <c r="BF55">
        <v>196.23869052510199</v>
      </c>
      <c r="BG55">
        <v>202.60511751365701</v>
      </c>
      <c r="BH55">
        <v>198.56416483942601</v>
      </c>
      <c r="BI55">
        <v>201.261059417892</v>
      </c>
      <c r="BJ55">
        <v>212.717172111162</v>
      </c>
      <c r="BK55">
        <f t="shared" si="1"/>
        <v>158.72245460231855</v>
      </c>
      <c r="BL55">
        <f t="shared" si="0"/>
        <v>110.02592143042148</v>
      </c>
      <c r="BM55">
        <v>140.20786886788699</v>
      </c>
    </row>
    <row r="56" spans="1:68" x14ac:dyDescent="0.35">
      <c r="A56">
        <v>57</v>
      </c>
      <c r="B56" s="1">
        <v>43018</v>
      </c>
      <c r="C56" t="s">
        <v>113</v>
      </c>
      <c r="E56">
        <v>151.348521495212</v>
      </c>
      <c r="F56">
        <v>162.78404226254401</v>
      </c>
      <c r="G56">
        <v>152.31184274176499</v>
      </c>
      <c r="H56">
        <v>119.875645277771</v>
      </c>
      <c r="I56">
        <v>133.53826558499</v>
      </c>
      <c r="J56">
        <v>127.748003110987</v>
      </c>
      <c r="K56">
        <v>128.03611690384699</v>
      </c>
      <c r="L56">
        <v>131.38926738060101</v>
      </c>
      <c r="M56">
        <v>128.978970167749</v>
      </c>
      <c r="N56">
        <v>137.48836123498401</v>
      </c>
      <c r="O56">
        <v>139.873035609722</v>
      </c>
      <c r="P56">
        <v>140.42599265246801</v>
      </c>
      <c r="Q56">
        <v>139.73867264794799</v>
      </c>
      <c r="R56">
        <v>147.82805586061099</v>
      </c>
      <c r="S56">
        <v>144.937815288824</v>
      </c>
      <c r="AC56">
        <v>106.159246586197</v>
      </c>
      <c r="AD56">
        <v>94.904630861368901</v>
      </c>
      <c r="AE56">
        <v>98.887986805689096</v>
      </c>
      <c r="AF56">
        <v>116.65760494286</v>
      </c>
      <c r="AG56">
        <v>96.208825566003398</v>
      </c>
      <c r="AH56">
        <v>89.065488617529397</v>
      </c>
      <c r="AP56">
        <v>207.91670858606</v>
      </c>
      <c r="AQ56">
        <v>184.236393463052</v>
      </c>
      <c r="AR56">
        <v>221.181654413014</v>
      </c>
      <c r="AS56">
        <v>236.719707314988</v>
      </c>
      <c r="AT56">
        <v>222.66156455667701</v>
      </c>
      <c r="AU56">
        <v>229.63070929391199</v>
      </c>
      <c r="AV56">
        <v>222.078829202619</v>
      </c>
      <c r="AW56">
        <v>221.27749394904001</v>
      </c>
      <c r="AX56">
        <v>178.78753221228601</v>
      </c>
      <c r="AY56">
        <v>189.86457211366599</v>
      </c>
      <c r="BC56">
        <v>226.758983013592</v>
      </c>
      <c r="BD56">
        <v>229.459611045196</v>
      </c>
      <c r="BE56">
        <v>221.583254845977</v>
      </c>
      <c r="BF56">
        <v>218.92209970145899</v>
      </c>
      <c r="BG56">
        <v>218.87756437237999</v>
      </c>
      <c r="BH56">
        <v>217.040781210407</v>
      </c>
      <c r="BI56">
        <v>220.52277322320299</v>
      </c>
      <c r="BK56">
        <f t="shared" si="1"/>
        <v>167.25543747676838</v>
      </c>
      <c r="BL56">
        <f t="shared" si="0"/>
        <v>118.55890430487131</v>
      </c>
      <c r="BM56">
        <v>141.602987537449</v>
      </c>
    </row>
    <row r="57" spans="1:68" x14ac:dyDescent="0.35">
      <c r="A57">
        <v>58</v>
      </c>
      <c r="B57" s="1">
        <v>43026</v>
      </c>
      <c r="C57" t="s">
        <v>65</v>
      </c>
      <c r="D57">
        <v>171.92506462586201</v>
      </c>
      <c r="E57">
        <v>187.76027136812399</v>
      </c>
      <c r="F57">
        <v>195.10884708982201</v>
      </c>
      <c r="G57">
        <v>181.49036739936801</v>
      </c>
      <c r="H57">
        <v>147.17329404383401</v>
      </c>
      <c r="I57">
        <v>165.352391102844</v>
      </c>
      <c r="J57">
        <v>162.244849197131</v>
      </c>
      <c r="K57">
        <v>159.13784003063799</v>
      </c>
      <c r="L57">
        <v>163.77536323439301</v>
      </c>
      <c r="M57">
        <v>167.07702579403099</v>
      </c>
      <c r="N57">
        <v>180.85548068180699</v>
      </c>
      <c r="O57">
        <v>180.00238315761001</v>
      </c>
      <c r="P57">
        <v>182.81599227317099</v>
      </c>
      <c r="Q57">
        <v>176.86831806454501</v>
      </c>
      <c r="R57">
        <v>188.20741589194299</v>
      </c>
      <c r="S57">
        <v>177.78846599593999</v>
      </c>
      <c r="T57">
        <v>171.686917964407</v>
      </c>
      <c r="U57">
        <v>162.58487721654299</v>
      </c>
      <c r="V57">
        <v>158.24628763833499</v>
      </c>
      <c r="W57">
        <v>158.10327948464101</v>
      </c>
      <c r="X57">
        <v>138.30090322287501</v>
      </c>
      <c r="Y57">
        <v>186.22975749889801</v>
      </c>
      <c r="Z57">
        <v>156.51465687336099</v>
      </c>
      <c r="AA57">
        <v>171.79646274281399</v>
      </c>
      <c r="AB57">
        <v>164.60009809089101</v>
      </c>
      <c r="AC57">
        <v>171.11397314456701</v>
      </c>
      <c r="AD57">
        <v>141.25776219950399</v>
      </c>
      <c r="AE57">
        <v>141.71419099419001</v>
      </c>
      <c r="AI57">
        <v>126.98743503106201</v>
      </c>
      <c r="AJ57">
        <v>182.97089728273801</v>
      </c>
      <c r="AK57">
        <v>222.30382280072101</v>
      </c>
      <c r="AL57">
        <v>219.69507651951901</v>
      </c>
      <c r="AM57">
        <v>199.335514114966</v>
      </c>
      <c r="AN57">
        <v>260.95714818487301</v>
      </c>
      <c r="AO57">
        <v>251.99614202286199</v>
      </c>
      <c r="AP57">
        <v>251.21602749747501</v>
      </c>
      <c r="AQ57">
        <v>220.14920350678301</v>
      </c>
      <c r="AR57">
        <v>258.59094775011903</v>
      </c>
      <c r="AS57">
        <v>269.88217669890099</v>
      </c>
      <c r="AT57">
        <v>267.03597016322698</v>
      </c>
      <c r="AU57">
        <v>266.78856762793498</v>
      </c>
      <c r="AV57">
        <v>251.14974250599701</v>
      </c>
      <c r="AW57">
        <v>261.62296581727298</v>
      </c>
      <c r="AX57">
        <v>212.29167733889099</v>
      </c>
      <c r="AY57">
        <v>216.16391959909501</v>
      </c>
      <c r="AZ57">
        <v>225.56600967982999</v>
      </c>
      <c r="BA57">
        <v>219.134798542341</v>
      </c>
      <c r="BB57">
        <v>235.62312572328599</v>
      </c>
      <c r="BC57">
        <v>251.406890403548</v>
      </c>
      <c r="BD57">
        <v>262.63284056261102</v>
      </c>
      <c r="BE57">
        <v>257.502333777057</v>
      </c>
      <c r="BF57">
        <v>245.59250262686999</v>
      </c>
      <c r="BG57">
        <v>247.96589437141199</v>
      </c>
      <c r="BH57">
        <v>239.951533872011</v>
      </c>
      <c r="BI57">
        <v>245.91230117086599</v>
      </c>
      <c r="BJ57">
        <v>256.68521817221199</v>
      </c>
      <c r="BK57">
        <f t="shared" si="1"/>
        <v>202.44362893547446</v>
      </c>
      <c r="BL57">
        <f t="shared" si="0"/>
        <v>153.74709576357739</v>
      </c>
      <c r="BM57">
        <v>142.29144653399001</v>
      </c>
    </row>
    <row r="58" spans="1:68" x14ac:dyDescent="0.35">
      <c r="A58">
        <v>59</v>
      </c>
      <c r="B58" s="1">
        <v>43026</v>
      </c>
      <c r="C58" t="s">
        <v>114</v>
      </c>
      <c r="D58">
        <v>190.21498674038099</v>
      </c>
      <c r="E58">
        <v>203.40916898587301</v>
      </c>
      <c r="F58">
        <v>217.97360478386301</v>
      </c>
      <c r="G58">
        <v>200.43001962531</v>
      </c>
      <c r="H58">
        <v>165.73488717439099</v>
      </c>
      <c r="I58">
        <v>178.48957956203199</v>
      </c>
      <c r="J58">
        <v>176.66434843792501</v>
      </c>
      <c r="K58">
        <v>174.546766126938</v>
      </c>
      <c r="L58">
        <v>179.62875654486999</v>
      </c>
      <c r="M58">
        <v>183.59546525940399</v>
      </c>
      <c r="N58">
        <v>201.243472197617</v>
      </c>
      <c r="O58">
        <v>193.97666478343299</v>
      </c>
      <c r="U58">
        <v>175.232463183194</v>
      </c>
      <c r="V58">
        <v>173.442267975509</v>
      </c>
      <c r="W58">
        <v>174.80400862995799</v>
      </c>
      <c r="X58">
        <v>153.85430219775699</v>
      </c>
      <c r="Y58">
        <v>188.926580854207</v>
      </c>
      <c r="Z58">
        <v>172.85631422098899</v>
      </c>
      <c r="AA58">
        <v>193.56630190076899</v>
      </c>
      <c r="AB58">
        <v>182.69421452453901</v>
      </c>
      <c r="AC58">
        <v>176.792796927556</v>
      </c>
      <c r="AD58">
        <v>149.37457395566599</v>
      </c>
      <c r="AE58">
        <v>157.575471478726</v>
      </c>
      <c r="AI58">
        <v>135.324737247824</v>
      </c>
      <c r="AJ58">
        <v>196.14814905284999</v>
      </c>
      <c r="AK58">
        <v>233.65607037066499</v>
      </c>
      <c r="AL58">
        <v>229.953985885365</v>
      </c>
      <c r="AM58">
        <v>214.639867585464</v>
      </c>
      <c r="AN58">
        <v>275.205483384545</v>
      </c>
      <c r="AO58">
        <v>265.77794098730601</v>
      </c>
      <c r="AP58">
        <v>264.56748902560798</v>
      </c>
      <c r="AQ58">
        <v>234.10717691019701</v>
      </c>
      <c r="AR58">
        <v>274.62727404736802</v>
      </c>
      <c r="AS58">
        <v>284.72084837405299</v>
      </c>
      <c r="AT58">
        <v>283.34688501313502</v>
      </c>
      <c r="AU58">
        <v>282.16439927602698</v>
      </c>
      <c r="AV58">
        <v>266.37634182601403</v>
      </c>
      <c r="AW58">
        <v>276.713231921324</v>
      </c>
      <c r="AX58">
        <v>228.70661598537501</v>
      </c>
      <c r="AY58">
        <v>232.07805651949499</v>
      </c>
      <c r="AZ58">
        <v>242.871850896479</v>
      </c>
      <c r="BA58">
        <v>236.255918113001</v>
      </c>
      <c r="BB58">
        <v>252.333664380562</v>
      </c>
      <c r="BC58">
        <v>266.043262349739</v>
      </c>
      <c r="BD58">
        <v>276.83892071992102</v>
      </c>
      <c r="BE58">
        <v>272.95187461548102</v>
      </c>
      <c r="BF58">
        <v>261.25842468349998</v>
      </c>
      <c r="BG58">
        <v>265.08228283076198</v>
      </c>
      <c r="BH58">
        <v>255.492098889489</v>
      </c>
      <c r="BI58">
        <v>267.09540951818002</v>
      </c>
      <c r="BJ58">
        <v>273.82597220275198</v>
      </c>
      <c r="BK58">
        <f t="shared" si="1"/>
        <v>219.86649507222333</v>
      </c>
      <c r="BL58">
        <f t="shared" si="0"/>
        <v>171.16996190032626</v>
      </c>
      <c r="BM58">
        <v>142.13813248397099</v>
      </c>
    </row>
    <row r="59" spans="1:68" x14ac:dyDescent="0.35">
      <c r="A59">
        <v>60</v>
      </c>
      <c r="B59" s="1">
        <v>43026</v>
      </c>
      <c r="C59" t="s">
        <v>115</v>
      </c>
      <c r="D59">
        <v>191.347192554407</v>
      </c>
      <c r="E59">
        <v>208.92665851616201</v>
      </c>
      <c r="F59">
        <v>213.65018127476199</v>
      </c>
      <c r="G59">
        <v>203.42365254980899</v>
      </c>
      <c r="H59">
        <v>168.89954171052401</v>
      </c>
      <c r="I59">
        <v>176.74675217712499</v>
      </c>
      <c r="J59">
        <v>179.326238227928</v>
      </c>
      <c r="K59">
        <v>174.422009695144</v>
      </c>
      <c r="L59">
        <v>183.073860857006</v>
      </c>
      <c r="M59">
        <v>188.44000426845599</v>
      </c>
      <c r="U59">
        <v>173.631862161653</v>
      </c>
      <c r="V59">
        <v>171.07295662515199</v>
      </c>
      <c r="W59">
        <v>170.70138345940799</v>
      </c>
      <c r="X59">
        <v>157.480091206027</v>
      </c>
      <c r="Y59">
        <v>177.150995260542</v>
      </c>
      <c r="Z59">
        <v>174.56869496453001</v>
      </c>
      <c r="AA59">
        <v>185.243022694752</v>
      </c>
      <c r="AB59">
        <v>180.674455948776</v>
      </c>
      <c r="AC59">
        <v>168.84601589454601</v>
      </c>
      <c r="AD59">
        <v>140.46943228030801</v>
      </c>
      <c r="AE59">
        <v>148.05196540565299</v>
      </c>
      <c r="AI59">
        <v>129.45791969501099</v>
      </c>
      <c r="AJ59">
        <v>192.96492714714199</v>
      </c>
      <c r="AK59">
        <v>223.563585025815</v>
      </c>
      <c r="AL59">
        <v>224.542934914223</v>
      </c>
      <c r="AM59">
        <v>210.567662655715</v>
      </c>
      <c r="AN59">
        <v>269.69001163578599</v>
      </c>
      <c r="AO59">
        <v>260.46944614217301</v>
      </c>
      <c r="AP59">
        <v>254.41519854951</v>
      </c>
      <c r="AQ59">
        <v>227.95417489236499</v>
      </c>
      <c r="AR59">
        <v>267.51164152694599</v>
      </c>
      <c r="AS59">
        <v>273.259330714942</v>
      </c>
      <c r="AT59">
        <v>274.447033183337</v>
      </c>
      <c r="AU59">
        <v>269.92160513951501</v>
      </c>
      <c r="AV59">
        <v>251.52466317164701</v>
      </c>
      <c r="AW59">
        <v>261.433414247673</v>
      </c>
      <c r="AX59">
        <v>211.89776538576501</v>
      </c>
      <c r="AY59">
        <v>217.64099698181201</v>
      </c>
      <c r="AZ59">
        <v>220.73981294619301</v>
      </c>
      <c r="BA59">
        <v>218.66738655569</v>
      </c>
      <c r="BB59">
        <v>241.189354529843</v>
      </c>
      <c r="BC59">
        <v>253.47775774486399</v>
      </c>
      <c r="BD59">
        <v>260.385907337069</v>
      </c>
      <c r="BE59">
        <v>254.747395692379</v>
      </c>
      <c r="BF59">
        <v>241.74365835088901</v>
      </c>
      <c r="BG59">
        <v>244.05292510906901</v>
      </c>
      <c r="BH59">
        <v>235.946266326368</v>
      </c>
      <c r="BI59">
        <v>240.400206669413</v>
      </c>
      <c r="BJ59">
        <v>251.15136922521799</v>
      </c>
      <c r="BK59">
        <f t="shared" si="1"/>
        <v>212.65125141283755</v>
      </c>
      <c r="BL59">
        <f t="shared" si="0"/>
        <v>163.95471824094048</v>
      </c>
      <c r="BM59">
        <v>142.813060725414</v>
      </c>
    </row>
    <row r="60" spans="1:68" x14ac:dyDescent="0.35">
      <c r="A60">
        <v>61</v>
      </c>
      <c r="B60" s="1">
        <v>43027</v>
      </c>
      <c r="C60" t="s">
        <v>116</v>
      </c>
      <c r="D60">
        <v>169.00442844940099</v>
      </c>
      <c r="E60">
        <v>183.836044602431</v>
      </c>
      <c r="F60">
        <v>193.68116699257399</v>
      </c>
      <c r="G60">
        <v>184.752911859329</v>
      </c>
      <c r="H60">
        <v>143.603493529568</v>
      </c>
      <c r="Q60">
        <v>173.924566235876</v>
      </c>
      <c r="R60">
        <v>178.90755548346499</v>
      </c>
      <c r="S60">
        <v>163.56675805861201</v>
      </c>
      <c r="T60">
        <v>151.71431070476001</v>
      </c>
      <c r="U60">
        <v>155.013140495827</v>
      </c>
      <c r="V60">
        <v>145.462487977016</v>
      </c>
      <c r="W60">
        <v>148.26145510484201</v>
      </c>
      <c r="X60">
        <v>139.83276576776001</v>
      </c>
      <c r="Y60">
        <v>206.69811022941599</v>
      </c>
      <c r="Z60">
        <v>151.68198134994199</v>
      </c>
      <c r="AA60">
        <v>159.64715773134</v>
      </c>
      <c r="AB60">
        <v>154.389361130943</v>
      </c>
      <c r="AI60">
        <v>113.59719183065199</v>
      </c>
      <c r="AJ60">
        <v>171.294021424715</v>
      </c>
      <c r="AK60">
        <v>207.87137118675301</v>
      </c>
      <c r="AL60">
        <v>202.178391861774</v>
      </c>
      <c r="AM60">
        <v>184.24962956553301</v>
      </c>
      <c r="AN60">
        <v>247.748325661883</v>
      </c>
      <c r="AO60">
        <v>245.25955134309001</v>
      </c>
      <c r="AP60">
        <v>237.22474057450901</v>
      </c>
      <c r="AQ60">
        <v>212.36458867796</v>
      </c>
      <c r="AR60">
        <v>252.174510990638</v>
      </c>
      <c r="AS60">
        <v>266.09809250778102</v>
      </c>
      <c r="AY60">
        <v>214.64770417285499</v>
      </c>
      <c r="AZ60">
        <v>229.81776884262101</v>
      </c>
      <c r="BA60">
        <v>216.287811729509</v>
      </c>
      <c r="BB60">
        <v>235.39207614149799</v>
      </c>
      <c r="BC60">
        <v>250.283983639101</v>
      </c>
      <c r="BD60">
        <v>260.03834213316401</v>
      </c>
      <c r="BE60">
        <v>254.356863578808</v>
      </c>
      <c r="BK60">
        <f t="shared" si="1"/>
        <v>194.42464747331275</v>
      </c>
      <c r="BL60">
        <f t="shared" si="0"/>
        <v>145.72811430141567</v>
      </c>
      <c r="BM60">
        <v>143.46096066884999</v>
      </c>
    </row>
    <row r="61" spans="1:68" x14ac:dyDescent="0.35">
      <c r="A61">
        <v>62</v>
      </c>
      <c r="B61" s="1">
        <v>43034</v>
      </c>
      <c r="C61" t="s">
        <v>85</v>
      </c>
      <c r="D61">
        <v>134.025581545276</v>
      </c>
      <c r="E61">
        <v>147.84992477702301</v>
      </c>
      <c r="F61">
        <v>158.97152700151901</v>
      </c>
      <c r="O61">
        <v>139.043521828949</v>
      </c>
      <c r="P61">
        <v>144.345017753348</v>
      </c>
      <c r="Q61">
        <v>145.67604474243399</v>
      </c>
      <c r="R61">
        <v>149.672732520013</v>
      </c>
      <c r="S61">
        <v>143.01536608126401</v>
      </c>
      <c r="T61">
        <v>115.32123901767601</v>
      </c>
      <c r="U61">
        <v>124.24107871600999</v>
      </c>
      <c r="V61">
        <v>117.966736020702</v>
      </c>
      <c r="W61">
        <v>116.368814865594</v>
      </c>
      <c r="X61">
        <v>98.699647967122999</v>
      </c>
      <c r="Y61">
        <v>107.96823941212</v>
      </c>
      <c r="Z61">
        <v>98.216331103258796</v>
      </c>
      <c r="AA61">
        <v>120.466555675941</v>
      </c>
      <c r="AB61">
        <v>116.165424740942</v>
      </c>
      <c r="AC61">
        <v>116.006533710155</v>
      </c>
      <c r="AD61">
        <v>97.026958304368193</v>
      </c>
      <c r="AH61">
        <v>92.876802344661598</v>
      </c>
      <c r="AI61">
        <v>74.479278035334005</v>
      </c>
      <c r="AJ61">
        <v>131.61618653172201</v>
      </c>
      <c r="AK61">
        <v>167.82731809719701</v>
      </c>
      <c r="AL61">
        <v>164.690976954874</v>
      </c>
      <c r="AM61">
        <v>150.93410048749399</v>
      </c>
      <c r="AN61">
        <v>214.99965207847401</v>
      </c>
      <c r="AO61">
        <v>200.794122505318</v>
      </c>
      <c r="AP61">
        <v>191.82908766688701</v>
      </c>
      <c r="AQ61">
        <v>173.981154946994</v>
      </c>
      <c r="AW61">
        <v>214.464736736178</v>
      </c>
      <c r="AX61">
        <v>186.301660314298</v>
      </c>
      <c r="AY61">
        <v>189.67799813258401</v>
      </c>
      <c r="AZ61">
        <v>192.14393329002701</v>
      </c>
      <c r="BA61">
        <v>180.88592040220701</v>
      </c>
      <c r="BB61">
        <v>198.721878453979</v>
      </c>
      <c r="BC61">
        <v>211.27759315825401</v>
      </c>
      <c r="BI61">
        <v>218.32295597379999</v>
      </c>
      <c r="BJ61">
        <v>217.274619877878</v>
      </c>
      <c r="BK61">
        <f t="shared" si="1"/>
        <v>151.68808557294412</v>
      </c>
      <c r="BL61">
        <f t="shared" si="0"/>
        <v>102.99155240104704</v>
      </c>
      <c r="BM61">
        <v>142.98579742351899</v>
      </c>
      <c r="BN61">
        <f>1-(($BM$60-BM61)/20.6)</f>
        <v>0.97693382304218424</v>
      </c>
      <c r="BO61">
        <f>B61-$B$60</f>
        <v>7</v>
      </c>
      <c r="BP61">
        <f>BO61/365</f>
        <v>1.9178082191780823E-2</v>
      </c>
    </row>
    <row r="62" spans="1:68" x14ac:dyDescent="0.35">
      <c r="A62">
        <v>63</v>
      </c>
      <c r="B62" s="1">
        <v>43035</v>
      </c>
      <c r="C62" t="s">
        <v>117</v>
      </c>
      <c r="D62">
        <v>139.27249691444399</v>
      </c>
      <c r="E62">
        <v>159.88284760717801</v>
      </c>
      <c r="F62">
        <v>175.46745821275101</v>
      </c>
      <c r="G62">
        <v>167.27854512224599</v>
      </c>
      <c r="H62">
        <v>116.868216295661</v>
      </c>
      <c r="I62">
        <v>135.90454183844</v>
      </c>
      <c r="J62">
        <v>135.92642010545401</v>
      </c>
      <c r="K62">
        <v>140.512137024005</v>
      </c>
      <c r="L62">
        <v>149.375406919439</v>
      </c>
      <c r="M62">
        <v>145.61781014093799</v>
      </c>
      <c r="N62">
        <v>148.73352434578101</v>
      </c>
      <c r="O62">
        <v>150.58612672612</v>
      </c>
      <c r="P62">
        <v>150.977495189265</v>
      </c>
      <c r="Q62">
        <v>153.635843279196</v>
      </c>
      <c r="R62">
        <v>160.756248664374</v>
      </c>
      <c r="S62">
        <v>152.242254129446</v>
      </c>
      <c r="T62">
        <v>127.192606551206</v>
      </c>
      <c r="U62">
        <v>131.99113672397201</v>
      </c>
      <c r="V62">
        <v>128.34584030893501</v>
      </c>
      <c r="W62">
        <v>128.78792654096901</v>
      </c>
      <c r="X62">
        <v>111.19844523854</v>
      </c>
      <c r="Y62">
        <v>211.92170205870499</v>
      </c>
      <c r="Z62">
        <v>113.911018651513</v>
      </c>
      <c r="AA62">
        <v>136.59777006105901</v>
      </c>
      <c r="AB62">
        <v>134.14159164704199</v>
      </c>
      <c r="AC62">
        <v>133.00002471781801</v>
      </c>
      <c r="AD62">
        <v>113.08715758268001</v>
      </c>
      <c r="AE62">
        <v>120.128141346969</v>
      </c>
      <c r="AF62">
        <v>134.32398698651201</v>
      </c>
      <c r="AG62">
        <v>126.21553521833199</v>
      </c>
      <c r="AH62">
        <v>113.787719854412</v>
      </c>
      <c r="AI62">
        <v>89.587113774839594</v>
      </c>
      <c r="AJ62">
        <v>143.39418351324099</v>
      </c>
      <c r="AK62">
        <v>178.05121570796101</v>
      </c>
      <c r="AL62">
        <v>184.16482586055699</v>
      </c>
      <c r="AM62">
        <v>165.54655932763501</v>
      </c>
      <c r="AN62">
        <v>230.853893935401</v>
      </c>
      <c r="AO62">
        <v>218.10225094021499</v>
      </c>
      <c r="AP62">
        <v>211.60764262354999</v>
      </c>
      <c r="AQ62">
        <v>186.850975216661</v>
      </c>
      <c r="AR62">
        <v>228.067582178831</v>
      </c>
      <c r="AS62">
        <v>231.84568973878899</v>
      </c>
      <c r="AT62">
        <v>228.03675204800899</v>
      </c>
      <c r="AU62">
        <v>226.910637165835</v>
      </c>
      <c r="AV62">
        <v>212.43685306897899</v>
      </c>
      <c r="AW62">
        <v>222.38379177143901</v>
      </c>
      <c r="AX62">
        <v>192.90204380403799</v>
      </c>
      <c r="AY62">
        <v>194.53903891962901</v>
      </c>
      <c r="AZ62">
        <v>209.203444037906</v>
      </c>
      <c r="BA62">
        <v>198.06124278082501</v>
      </c>
      <c r="BB62">
        <v>210.85825939626099</v>
      </c>
      <c r="BC62">
        <v>224.054789714436</v>
      </c>
      <c r="BD62">
        <v>230.312362676486</v>
      </c>
      <c r="BE62">
        <v>229.12788703724101</v>
      </c>
      <c r="BF62">
        <v>212.378516945445</v>
      </c>
      <c r="BG62">
        <v>226.413138349208</v>
      </c>
      <c r="BH62">
        <v>221.58828409487401</v>
      </c>
      <c r="BI62">
        <v>217.405417071268</v>
      </c>
      <c r="BJ62">
        <v>225.73192462303899</v>
      </c>
      <c r="BK62">
        <f t="shared" si="1"/>
        <v>171.15397105637285</v>
      </c>
      <c r="BL62">
        <f t="shared" si="0"/>
        <v>122.45743788447578</v>
      </c>
      <c r="BM62">
        <v>142.35886951242699</v>
      </c>
      <c r="BN62">
        <f t="shared" ref="BN62:BN111" si="2">1-(($BM$60-BM62)/20.6)</f>
        <v>0.94650042929985434</v>
      </c>
      <c r="BO62">
        <f t="shared" ref="BO62:BO111" si="3">B62-$B$60</f>
        <v>8</v>
      </c>
      <c r="BP62">
        <f t="shared" ref="BP62:BP111" si="4">BO62/365</f>
        <v>2.1917808219178082E-2</v>
      </c>
    </row>
    <row r="63" spans="1:68" x14ac:dyDescent="0.35">
      <c r="A63">
        <v>64</v>
      </c>
      <c r="B63" s="1">
        <v>43036</v>
      </c>
      <c r="C63" t="s">
        <v>118</v>
      </c>
      <c r="D63">
        <v>164.56808247217199</v>
      </c>
      <c r="E63">
        <v>181.25310308214301</v>
      </c>
      <c r="F63">
        <v>195.66863229255</v>
      </c>
      <c r="G63">
        <v>189.59643074616301</v>
      </c>
      <c r="H63">
        <v>141.73907628279699</v>
      </c>
      <c r="I63">
        <v>147.427696363027</v>
      </c>
      <c r="J63">
        <v>155.278107348589</v>
      </c>
      <c r="K63">
        <v>161.136623689473</v>
      </c>
      <c r="L63">
        <v>166.363314231456</v>
      </c>
      <c r="M63">
        <v>160.012702090137</v>
      </c>
      <c r="N63">
        <v>164.75426361624301</v>
      </c>
      <c r="O63">
        <v>167.267832178622</v>
      </c>
      <c r="P63">
        <v>165.88237703576999</v>
      </c>
      <c r="Q63">
        <v>167.42153298431501</v>
      </c>
      <c r="R63">
        <v>181.65249219037199</v>
      </c>
      <c r="S63">
        <v>169.19328715735699</v>
      </c>
      <c r="T63">
        <v>149.44210436032901</v>
      </c>
      <c r="U63">
        <v>154.63815439669901</v>
      </c>
      <c r="V63">
        <v>146.53457829657299</v>
      </c>
      <c r="W63">
        <v>147.563554244828</v>
      </c>
      <c r="X63">
        <v>131.92968467295</v>
      </c>
      <c r="Y63">
        <v>132.924508046554</v>
      </c>
      <c r="Z63">
        <v>136.800999507412</v>
      </c>
      <c r="AA63">
        <v>157.462758408258</v>
      </c>
      <c r="AB63">
        <v>141.929593591496</v>
      </c>
      <c r="AC63">
        <v>143.266200861209</v>
      </c>
      <c r="AD63">
        <v>124.08358709054799</v>
      </c>
      <c r="AE63">
        <v>133.61706933752899</v>
      </c>
      <c r="AF63">
        <v>148.07986520883799</v>
      </c>
      <c r="AH63">
        <v>119.14128159808</v>
      </c>
      <c r="AI63">
        <v>101.819575679506</v>
      </c>
      <c r="AJ63">
        <v>157.001629198415</v>
      </c>
      <c r="AK63">
        <v>191.37527394785999</v>
      </c>
      <c r="AL63">
        <v>190.22330103531701</v>
      </c>
      <c r="AM63">
        <v>174.515851270431</v>
      </c>
      <c r="AN63">
        <v>243.74391282215299</v>
      </c>
      <c r="AO63">
        <v>230.76009354104201</v>
      </c>
      <c r="AP63">
        <v>224.862883887051</v>
      </c>
      <c r="AQ63">
        <v>199.645481917805</v>
      </c>
      <c r="AR63">
        <v>237.97530134719901</v>
      </c>
      <c r="AS63">
        <v>243.29840194172499</v>
      </c>
      <c r="AT63">
        <v>240.381196694262</v>
      </c>
      <c r="AU63">
        <v>241.03562432448001</v>
      </c>
      <c r="AV63">
        <v>224.63344847228299</v>
      </c>
      <c r="AW63">
        <v>236.493093442477</v>
      </c>
      <c r="AX63">
        <v>199.64127438621199</v>
      </c>
      <c r="AY63">
        <v>204.94000215690099</v>
      </c>
      <c r="BK63">
        <f t="shared" si="1"/>
        <v>174.23352849888525</v>
      </c>
      <c r="BL63">
        <f t="shared" si="0"/>
        <v>125.53699532698818</v>
      </c>
      <c r="BM63">
        <v>142.423984409524</v>
      </c>
      <c r="BN63">
        <f t="shared" si="2"/>
        <v>0.9496613466346604</v>
      </c>
      <c r="BO63">
        <f t="shared" si="3"/>
        <v>9</v>
      </c>
      <c r="BP63">
        <f t="shared" si="4"/>
        <v>2.4657534246575342E-2</v>
      </c>
    </row>
    <row r="64" spans="1:68" x14ac:dyDescent="0.35">
      <c r="A64">
        <v>65</v>
      </c>
      <c r="B64" s="1">
        <v>43041</v>
      </c>
      <c r="C64" t="s">
        <v>119</v>
      </c>
      <c r="D64">
        <v>182.98935574694701</v>
      </c>
      <c r="E64">
        <v>197.94270170733799</v>
      </c>
      <c r="F64">
        <v>213.25794771455699</v>
      </c>
      <c r="G64">
        <v>204.868043559591</v>
      </c>
      <c r="H64">
        <v>158.72871825493201</v>
      </c>
      <c r="I64">
        <v>160.40527567096899</v>
      </c>
      <c r="J64">
        <v>166.58938391000299</v>
      </c>
      <c r="K64">
        <v>173.53562936335899</v>
      </c>
      <c r="L64">
        <v>183.052200634728</v>
      </c>
      <c r="M64">
        <v>179.536706018074</v>
      </c>
      <c r="N64">
        <v>181.391625604193</v>
      </c>
      <c r="O64">
        <v>177.835775785148</v>
      </c>
      <c r="P64">
        <v>188.775477737893</v>
      </c>
      <c r="Q64">
        <v>186.48267291137901</v>
      </c>
      <c r="R64">
        <v>198.36575426388501</v>
      </c>
      <c r="S64">
        <v>180.41329841436601</v>
      </c>
      <c r="T64">
        <v>164.67840293417399</v>
      </c>
      <c r="U64">
        <v>174.21722455253101</v>
      </c>
      <c r="V64">
        <v>167.53508017133899</v>
      </c>
      <c r="W64">
        <v>169.52642175251299</v>
      </c>
      <c r="X64">
        <v>155.364822092455</v>
      </c>
      <c r="Y64">
        <v>167.15060792546799</v>
      </c>
      <c r="Z64">
        <v>153.38357433510799</v>
      </c>
      <c r="AA64">
        <v>171.56922511785299</v>
      </c>
      <c r="AB64">
        <v>158.739857981662</v>
      </c>
      <c r="AC64">
        <v>169.049827406216</v>
      </c>
      <c r="AD64">
        <v>139.31817022477301</v>
      </c>
      <c r="AE64">
        <v>143.897927359938</v>
      </c>
      <c r="AI64">
        <v>119.36255068475</v>
      </c>
      <c r="AJ64">
        <v>187.857813184669</v>
      </c>
      <c r="AK64">
        <v>217.747237845201</v>
      </c>
      <c r="AL64">
        <v>215.17344055166001</v>
      </c>
      <c r="AM64">
        <v>198.94725276411299</v>
      </c>
      <c r="AN64">
        <v>262.19441296414101</v>
      </c>
      <c r="AO64">
        <v>258.21052653522702</v>
      </c>
      <c r="AP64">
        <v>248.274709234536</v>
      </c>
      <c r="AQ64">
        <v>222.41094814103499</v>
      </c>
      <c r="AR64">
        <v>265.41079521627898</v>
      </c>
      <c r="AS64">
        <v>271.91979722390897</v>
      </c>
      <c r="AT64">
        <v>271.12803636264601</v>
      </c>
      <c r="AU64">
        <v>272.54511618135899</v>
      </c>
      <c r="AV64">
        <v>250.43662928143601</v>
      </c>
      <c r="AW64">
        <v>262.22259648032002</v>
      </c>
      <c r="AX64">
        <v>221.94932176261901</v>
      </c>
      <c r="AY64">
        <v>228.94573576611401</v>
      </c>
      <c r="AZ64">
        <v>226.90216959500401</v>
      </c>
      <c r="BA64">
        <v>220.628478482183</v>
      </c>
      <c r="BB64">
        <v>234.37284090641899</v>
      </c>
      <c r="BC64">
        <v>260.20022651603398</v>
      </c>
      <c r="BD64">
        <v>263.68797730654398</v>
      </c>
      <c r="BE64">
        <v>249.419192209958</v>
      </c>
      <c r="BF64">
        <v>248.70049421030299</v>
      </c>
      <c r="BG64">
        <v>248.79274055929699</v>
      </c>
      <c r="BH64">
        <v>236.576046730049</v>
      </c>
      <c r="BI64">
        <v>252.72007036043701</v>
      </c>
      <c r="BJ64">
        <v>270.02242121343698</v>
      </c>
      <c r="BK64">
        <f t="shared" ref="BK64:BK127" si="5">AVERAGE(D64:BJ64)</f>
        <v>206.34573727537625</v>
      </c>
      <c r="BL64">
        <f t="shared" si="0"/>
        <v>157.64920410347918</v>
      </c>
      <c r="BM64">
        <v>142.375714950408</v>
      </c>
      <c r="BN64">
        <f t="shared" si="2"/>
        <v>0.94731816900767007</v>
      </c>
      <c r="BO64">
        <f t="shared" si="3"/>
        <v>14</v>
      </c>
      <c r="BP64">
        <f t="shared" si="4"/>
        <v>3.8356164383561646E-2</v>
      </c>
    </row>
    <row r="65" spans="1:68" x14ac:dyDescent="0.35">
      <c r="A65">
        <v>66</v>
      </c>
      <c r="B65" s="1">
        <v>43042</v>
      </c>
      <c r="C65" t="s">
        <v>120</v>
      </c>
      <c r="D65">
        <v>179.46015741046301</v>
      </c>
      <c r="E65">
        <v>180.93363666122801</v>
      </c>
      <c r="F65">
        <v>192.666825213305</v>
      </c>
      <c r="G65">
        <v>184.63997192697599</v>
      </c>
      <c r="H65">
        <v>140.787628105126</v>
      </c>
      <c r="I65">
        <v>166.98884369617201</v>
      </c>
      <c r="J65">
        <v>152.370469741438</v>
      </c>
      <c r="K65">
        <v>158.759825037051</v>
      </c>
      <c r="L65">
        <v>172.82439923239701</v>
      </c>
      <c r="M65">
        <v>167.83407956473101</v>
      </c>
      <c r="N65">
        <v>179.37257562956299</v>
      </c>
      <c r="O65">
        <v>166.114930074661</v>
      </c>
      <c r="P65">
        <v>178.60662495862201</v>
      </c>
      <c r="Q65">
        <v>182.817002585794</v>
      </c>
      <c r="R65">
        <v>190.52919159777801</v>
      </c>
      <c r="S65">
        <v>175.017653689382</v>
      </c>
      <c r="T65">
        <v>154.62923527128399</v>
      </c>
      <c r="U65">
        <v>160.219936880636</v>
      </c>
      <c r="V65">
        <v>158.701264702038</v>
      </c>
      <c r="W65">
        <v>154.44776665073101</v>
      </c>
      <c r="X65">
        <v>140.086653351785</v>
      </c>
      <c r="Y65">
        <v>194.92034438917699</v>
      </c>
      <c r="Z65">
        <v>142.797018766017</v>
      </c>
      <c r="AA65">
        <v>160.43556378424699</v>
      </c>
      <c r="AB65">
        <v>159.10933466443001</v>
      </c>
      <c r="AC65">
        <v>162.776989576907</v>
      </c>
      <c r="AD65">
        <v>142.10971453293999</v>
      </c>
      <c r="AE65">
        <v>143.11839349560299</v>
      </c>
      <c r="AI65">
        <v>116.325762244812</v>
      </c>
      <c r="AJ65">
        <v>187.30319691224</v>
      </c>
      <c r="AK65">
        <v>215.88557156815901</v>
      </c>
      <c r="AL65">
        <v>215.86718739977999</v>
      </c>
      <c r="AM65">
        <v>199.71024399505001</v>
      </c>
      <c r="AN65">
        <v>264.39835162256298</v>
      </c>
      <c r="AO65">
        <v>262.95172757813799</v>
      </c>
      <c r="AP65">
        <v>249.573020215307</v>
      </c>
      <c r="AQ65">
        <v>220.78544262819</v>
      </c>
      <c r="AR65">
        <v>264.06549796284702</v>
      </c>
      <c r="AS65">
        <v>271.55501353052102</v>
      </c>
      <c r="AT65">
        <v>268.036583175158</v>
      </c>
      <c r="AU65">
        <v>271.84915531358098</v>
      </c>
      <c r="AV65">
        <v>256.864035531691</v>
      </c>
      <c r="AW65">
        <v>259.560275356114</v>
      </c>
      <c r="AX65">
        <v>217.25214784108701</v>
      </c>
      <c r="AY65">
        <v>226.14064821000301</v>
      </c>
      <c r="AZ65">
        <v>228.84132919530899</v>
      </c>
      <c r="BA65">
        <v>229.31341890060699</v>
      </c>
      <c r="BB65">
        <v>250.067585883806</v>
      </c>
      <c r="BC65">
        <v>259.960672139167</v>
      </c>
      <c r="BD65">
        <v>266.21900431439201</v>
      </c>
      <c r="BE65">
        <v>253.19042182056299</v>
      </c>
      <c r="BF65">
        <v>251.15830500680201</v>
      </c>
      <c r="BG65">
        <v>246.40388159765899</v>
      </c>
      <c r="BH65">
        <v>243.22385070689401</v>
      </c>
      <c r="BI65">
        <v>257.57633823106403</v>
      </c>
      <c r="BJ65">
        <v>264.99897936779303</v>
      </c>
      <c r="BK65">
        <f t="shared" si="5"/>
        <v>202.89560141856751</v>
      </c>
      <c r="BL65">
        <f t="shared" si="0"/>
        <v>154.19906824667044</v>
      </c>
      <c r="BM65">
        <v>141.85788674049201</v>
      </c>
      <c r="BN65">
        <f t="shared" si="2"/>
        <v>0.92218087726417541</v>
      </c>
      <c r="BO65">
        <f t="shared" si="3"/>
        <v>15</v>
      </c>
      <c r="BP65">
        <f t="shared" si="4"/>
        <v>4.1095890410958902E-2</v>
      </c>
    </row>
    <row r="66" spans="1:68" x14ac:dyDescent="0.35">
      <c r="A66">
        <v>67</v>
      </c>
      <c r="B66" s="1">
        <v>43042</v>
      </c>
      <c r="C66" t="s">
        <v>121</v>
      </c>
      <c r="T66">
        <v>168.10199598042101</v>
      </c>
      <c r="U66">
        <v>175.19379102916201</v>
      </c>
      <c r="V66">
        <v>172.93140442800501</v>
      </c>
      <c r="W66">
        <v>168.582603905615</v>
      </c>
      <c r="X66">
        <v>153.35194226447999</v>
      </c>
      <c r="Z66">
        <v>159.67752633430101</v>
      </c>
      <c r="AA66">
        <v>173.618038629566</v>
      </c>
      <c r="AB66">
        <v>170.83889867127601</v>
      </c>
      <c r="AC66">
        <v>175.19646734274201</v>
      </c>
      <c r="AD66">
        <v>151.15487670017399</v>
      </c>
      <c r="AE66">
        <v>158.40454383886799</v>
      </c>
      <c r="AI66">
        <v>129.934115054617</v>
      </c>
      <c r="AJ66">
        <v>199.149421552934</v>
      </c>
      <c r="BK66">
        <f t="shared" si="5"/>
        <v>165.85658659478165</v>
      </c>
      <c r="BL66">
        <f t="shared" si="0"/>
        <v>117.16005342288457</v>
      </c>
      <c r="BM66">
        <v>141.24553752918001</v>
      </c>
      <c r="BN66">
        <f t="shared" si="2"/>
        <v>0.89245518739466112</v>
      </c>
      <c r="BO66">
        <f t="shared" si="3"/>
        <v>15</v>
      </c>
      <c r="BP66">
        <f t="shared" si="4"/>
        <v>4.1095890410958902E-2</v>
      </c>
    </row>
    <row r="67" spans="1:68" x14ac:dyDescent="0.35">
      <c r="A67">
        <v>68</v>
      </c>
      <c r="B67" s="1">
        <v>43043</v>
      </c>
      <c r="C67" t="s">
        <v>116</v>
      </c>
      <c r="D67">
        <v>141.408997282581</v>
      </c>
      <c r="E67">
        <v>160.178398205837</v>
      </c>
      <c r="F67">
        <v>175.82675542700801</v>
      </c>
      <c r="G67">
        <v>167.848714927706</v>
      </c>
      <c r="H67">
        <v>122.041081853797</v>
      </c>
      <c r="I67">
        <v>142.25816006271799</v>
      </c>
      <c r="J67">
        <v>133.538073584806</v>
      </c>
      <c r="K67">
        <v>138.43956743619199</v>
      </c>
      <c r="T67">
        <v>124.085473396216</v>
      </c>
      <c r="U67">
        <v>131.760706413029</v>
      </c>
      <c r="V67">
        <v>126.31378029080599</v>
      </c>
      <c r="W67">
        <v>128.877056704436</v>
      </c>
      <c r="X67">
        <v>108.995838014627</v>
      </c>
      <c r="Y67">
        <v>166.14238401736301</v>
      </c>
      <c r="Z67">
        <v>113.703386411975</v>
      </c>
      <c r="AA67">
        <v>132.15646174881201</v>
      </c>
      <c r="AB67">
        <v>126.392550756616</v>
      </c>
      <c r="AC67">
        <v>128.933666492566</v>
      </c>
      <c r="AD67">
        <v>110.39394450848501</v>
      </c>
      <c r="AE67">
        <v>119.92881119644601</v>
      </c>
      <c r="AF67">
        <v>135.932435830055</v>
      </c>
      <c r="AJ67">
        <v>155.21636036362901</v>
      </c>
      <c r="AK67">
        <v>179.45927027524101</v>
      </c>
      <c r="AL67">
        <v>176.379855412957</v>
      </c>
      <c r="AM67">
        <v>167.17710657391001</v>
      </c>
      <c r="AN67">
        <v>236.03560271798401</v>
      </c>
      <c r="AO67">
        <v>219.53739074146401</v>
      </c>
      <c r="AP67">
        <v>219.54796525437499</v>
      </c>
      <c r="AQ67">
        <v>196.84761777473699</v>
      </c>
      <c r="AR67">
        <v>232.95307227504901</v>
      </c>
      <c r="AS67">
        <v>247.81154363838399</v>
      </c>
      <c r="AT67">
        <v>239.83684256274299</v>
      </c>
      <c r="AU67">
        <v>245.13842736000899</v>
      </c>
      <c r="AZ67">
        <v>210.547882397992</v>
      </c>
      <c r="BA67">
        <v>214.15365018922199</v>
      </c>
      <c r="BK67">
        <f t="shared" si="5"/>
        <v>165.02282377427926</v>
      </c>
      <c r="BL67">
        <f t="shared" ref="BL67:BL130" si="6">BK67-($BK$255-$BS$255)</f>
        <v>116.32629060238219</v>
      </c>
      <c r="BM67">
        <v>141.09588398852699</v>
      </c>
      <c r="BN67">
        <f t="shared" si="2"/>
        <v>0.88519045241150485</v>
      </c>
      <c r="BO67">
        <f t="shared" si="3"/>
        <v>16</v>
      </c>
      <c r="BP67">
        <f t="shared" si="4"/>
        <v>4.3835616438356165E-2</v>
      </c>
    </row>
    <row r="68" spans="1:68" x14ac:dyDescent="0.35">
      <c r="A68">
        <v>69</v>
      </c>
      <c r="B68" s="1">
        <v>43050</v>
      </c>
      <c r="C68" t="s">
        <v>100</v>
      </c>
      <c r="D68">
        <v>138.600762263962</v>
      </c>
      <c r="E68">
        <v>152.516268671929</v>
      </c>
      <c r="F68">
        <v>165.75564894754399</v>
      </c>
      <c r="G68">
        <v>160.044160412998</v>
      </c>
      <c r="H68">
        <v>123.323949428956</v>
      </c>
      <c r="I68">
        <v>125.39617979133</v>
      </c>
      <c r="J68">
        <v>122.982755889225</v>
      </c>
      <c r="K68">
        <v>125.935955723864</v>
      </c>
      <c r="L68">
        <v>129.43059069624601</v>
      </c>
      <c r="M68">
        <v>134.00215759030499</v>
      </c>
      <c r="N68">
        <v>156.70665596450701</v>
      </c>
      <c r="Y68">
        <v>120.700336596486</v>
      </c>
      <c r="Z68">
        <v>127.87451032355899</v>
      </c>
      <c r="AA68">
        <v>128.41105837817099</v>
      </c>
      <c r="AB68">
        <v>127.169485419239</v>
      </c>
      <c r="AC68">
        <v>130.460695390273</v>
      </c>
      <c r="AD68">
        <v>111.59987443638801</v>
      </c>
      <c r="AE68">
        <v>117.76045046403</v>
      </c>
      <c r="AF68">
        <v>129.03344652527599</v>
      </c>
      <c r="AN68">
        <v>228.548174675571</v>
      </c>
      <c r="AO68">
        <v>214.771145088618</v>
      </c>
      <c r="AP68">
        <v>216.69873239555801</v>
      </c>
      <c r="AQ68">
        <v>185.78645348387101</v>
      </c>
      <c r="AR68">
        <v>223.530567302403</v>
      </c>
      <c r="AS68">
        <v>228.550897651898</v>
      </c>
      <c r="AT68">
        <v>226.619744056705</v>
      </c>
      <c r="AU68">
        <v>225.15160313934399</v>
      </c>
      <c r="AV68">
        <v>217.485325600773</v>
      </c>
      <c r="AW68">
        <v>219.97956389112201</v>
      </c>
      <c r="BA68">
        <v>214.825009459803</v>
      </c>
      <c r="BB68">
        <v>222.12840000167699</v>
      </c>
      <c r="BC68">
        <v>257.41515434549302</v>
      </c>
      <c r="BD68">
        <v>254.284633904695</v>
      </c>
      <c r="BE68">
        <v>221.42625503094499</v>
      </c>
      <c r="BF68">
        <v>214.580126261749</v>
      </c>
      <c r="BG68">
        <v>227.79247485952399</v>
      </c>
      <c r="BH68">
        <v>216.88295038650801</v>
      </c>
      <c r="BK68">
        <f t="shared" si="5"/>
        <v>176.86924741758227</v>
      </c>
      <c r="BL68">
        <f t="shared" si="6"/>
        <v>128.1727142456852</v>
      </c>
      <c r="BM68">
        <v>140.64325503998501</v>
      </c>
      <c r="BN68">
        <f t="shared" si="2"/>
        <v>0.86321817335606865</v>
      </c>
      <c r="BO68">
        <f t="shared" si="3"/>
        <v>23</v>
      </c>
      <c r="BP68">
        <f t="shared" si="4"/>
        <v>6.3013698630136991E-2</v>
      </c>
    </row>
    <row r="69" spans="1:68" x14ac:dyDescent="0.35">
      <c r="A69">
        <v>70</v>
      </c>
      <c r="B69" s="1">
        <v>43053</v>
      </c>
      <c r="C69" t="s">
        <v>122</v>
      </c>
      <c r="D69">
        <v>174.68833293816701</v>
      </c>
      <c r="E69">
        <v>180.34078700460299</v>
      </c>
      <c r="F69">
        <v>192.585138139473</v>
      </c>
      <c r="G69">
        <v>189.654976734397</v>
      </c>
      <c r="H69">
        <v>165.536674915823</v>
      </c>
      <c r="I69">
        <v>155.94757298550499</v>
      </c>
      <c r="J69">
        <v>154.37531467665801</v>
      </c>
      <c r="K69">
        <v>158.14006920488899</v>
      </c>
      <c r="L69">
        <v>168.83306178446</v>
      </c>
      <c r="M69">
        <v>184.14444283462899</v>
      </c>
      <c r="N69">
        <v>185.67512282332899</v>
      </c>
      <c r="O69">
        <v>172.84815733879799</v>
      </c>
      <c r="P69">
        <v>179.602315927799</v>
      </c>
      <c r="Q69">
        <v>174.85505591731501</v>
      </c>
      <c r="R69">
        <v>190.29417200978199</v>
      </c>
      <c r="S69">
        <v>180.15462678906599</v>
      </c>
      <c r="T69">
        <v>158.659525023897</v>
      </c>
      <c r="U69">
        <v>162.695335362755</v>
      </c>
      <c r="V69">
        <v>179.10273095284899</v>
      </c>
      <c r="W69">
        <v>175.27571265845501</v>
      </c>
      <c r="X69">
        <v>134.32597623734199</v>
      </c>
      <c r="Y69">
        <v>179.745096390333</v>
      </c>
      <c r="Z69">
        <v>173.499583976743</v>
      </c>
      <c r="AA69">
        <v>138.61474587900801</v>
      </c>
      <c r="AB69">
        <v>158.702767277719</v>
      </c>
      <c r="AC69">
        <v>166.14373619581499</v>
      </c>
      <c r="AD69">
        <v>156.48452613784701</v>
      </c>
      <c r="AE69">
        <v>167.59559837040501</v>
      </c>
      <c r="AI69">
        <v>127.148807491417</v>
      </c>
      <c r="AJ69">
        <v>187.824020802609</v>
      </c>
      <c r="AK69">
        <v>209.54731837420499</v>
      </c>
      <c r="AL69">
        <v>212.71198679979199</v>
      </c>
      <c r="AM69">
        <v>192.645563925918</v>
      </c>
      <c r="AN69">
        <v>266.91178582285698</v>
      </c>
      <c r="AO69">
        <v>259.86789089956301</v>
      </c>
      <c r="AP69">
        <v>252.92913436801399</v>
      </c>
      <c r="AQ69">
        <v>227.197539417163</v>
      </c>
      <c r="AR69">
        <v>265.00094892178203</v>
      </c>
      <c r="AS69">
        <v>272.43595355197198</v>
      </c>
      <c r="AT69">
        <v>263.72306886896899</v>
      </c>
      <c r="AU69">
        <v>264.686649324857</v>
      </c>
      <c r="AV69">
        <v>262.680815323275</v>
      </c>
      <c r="AW69">
        <v>264.51448866560202</v>
      </c>
      <c r="AX69">
        <v>220.20696525055601</v>
      </c>
      <c r="AY69">
        <v>226.26634590520499</v>
      </c>
      <c r="AZ69">
        <v>199.76349505371701</v>
      </c>
      <c r="BA69">
        <v>223.044485312278</v>
      </c>
      <c r="BB69">
        <v>225.985334774107</v>
      </c>
      <c r="BC69">
        <v>258.24581809307801</v>
      </c>
      <c r="BD69">
        <v>275.867306910455</v>
      </c>
      <c r="BE69">
        <v>266.14622687385798</v>
      </c>
      <c r="BF69">
        <v>258.60635334216897</v>
      </c>
      <c r="BG69">
        <v>251.46012249568099</v>
      </c>
      <c r="BH69">
        <v>236.317512809965</v>
      </c>
      <c r="BI69">
        <v>247.293449557353</v>
      </c>
      <c r="BJ69">
        <v>242.79705134868701</v>
      </c>
      <c r="BK69">
        <f t="shared" si="5"/>
        <v>203.93477851380297</v>
      </c>
      <c r="BL69">
        <f t="shared" si="6"/>
        <v>155.23824534190589</v>
      </c>
      <c r="BM69">
        <v>141.729132994281</v>
      </c>
      <c r="BN69">
        <f t="shared" si="2"/>
        <v>0.9159306954092723</v>
      </c>
      <c r="BO69">
        <f t="shared" si="3"/>
        <v>26</v>
      </c>
      <c r="BP69">
        <f t="shared" si="4"/>
        <v>7.1232876712328766E-2</v>
      </c>
    </row>
    <row r="70" spans="1:68" x14ac:dyDescent="0.35">
      <c r="A70">
        <v>71</v>
      </c>
      <c r="B70" s="1">
        <v>43056</v>
      </c>
      <c r="C70" t="s">
        <v>123</v>
      </c>
      <c r="D70">
        <v>183.831286181998</v>
      </c>
      <c r="E70">
        <v>196.190094615661</v>
      </c>
      <c r="F70">
        <v>202.93062928599301</v>
      </c>
      <c r="G70">
        <v>196.87120267211199</v>
      </c>
      <c r="H70">
        <v>168.22828072298</v>
      </c>
      <c r="I70">
        <v>162.608393037279</v>
      </c>
      <c r="J70">
        <v>160.12848181058899</v>
      </c>
      <c r="K70">
        <v>160.26775497324999</v>
      </c>
      <c r="L70">
        <v>172.37998988734199</v>
      </c>
      <c r="M70">
        <v>187.199586187092</v>
      </c>
      <c r="P70">
        <v>189.894216291813</v>
      </c>
      <c r="Q70">
        <v>181.75326183981301</v>
      </c>
      <c r="R70">
        <v>195.07376309431299</v>
      </c>
      <c r="S70">
        <v>185.08928250785999</v>
      </c>
      <c r="W70">
        <v>192.12607650799399</v>
      </c>
      <c r="X70">
        <v>165.82766561394999</v>
      </c>
      <c r="Y70">
        <v>182.793033805081</v>
      </c>
      <c r="Z70">
        <v>178.12049731979201</v>
      </c>
      <c r="AA70">
        <v>162.83024482256201</v>
      </c>
      <c r="AB70">
        <v>176.42525234230999</v>
      </c>
      <c r="AC70">
        <v>175.90105816619601</v>
      </c>
      <c r="AD70">
        <v>165.40077478888799</v>
      </c>
      <c r="AE70">
        <v>174.011648904385</v>
      </c>
      <c r="AI70">
        <v>142.85148586648199</v>
      </c>
      <c r="AJ70">
        <v>189.363578388653</v>
      </c>
      <c r="AK70">
        <v>213.98693250283199</v>
      </c>
      <c r="AL70">
        <v>221.48279482110701</v>
      </c>
      <c r="AM70">
        <v>209.010971514933</v>
      </c>
      <c r="AN70">
        <v>272.51214743286698</v>
      </c>
      <c r="AO70">
        <v>270.44349949987401</v>
      </c>
      <c r="AP70">
        <v>253.97789314177501</v>
      </c>
      <c r="AQ70">
        <v>230.46598923734399</v>
      </c>
      <c r="AR70">
        <v>278.98470478815801</v>
      </c>
      <c r="AS70">
        <v>285.029823879064</v>
      </c>
      <c r="AT70">
        <v>273.11794231340201</v>
      </c>
      <c r="AU70">
        <v>266.891624632282</v>
      </c>
      <c r="AV70">
        <v>262.50511368153798</v>
      </c>
      <c r="AW70">
        <v>271.055352807644</v>
      </c>
      <c r="AX70">
        <v>228.49412323415899</v>
      </c>
      <c r="AY70">
        <v>234.219500695096</v>
      </c>
      <c r="AZ70">
        <v>212.875839879224</v>
      </c>
      <c r="BA70">
        <v>219.32834980630901</v>
      </c>
      <c r="BB70">
        <v>250.793242470645</v>
      </c>
      <c r="BC70">
        <v>258.83748275016097</v>
      </c>
      <c r="BD70">
        <v>279.84677502512898</v>
      </c>
      <c r="BE70">
        <v>269.409614587048</v>
      </c>
      <c r="BF70">
        <v>266.86574016242298</v>
      </c>
      <c r="BG70">
        <v>265.44703563692502</v>
      </c>
      <c r="BH70">
        <v>255.91006772148</v>
      </c>
      <c r="BI70">
        <v>252.761859683285</v>
      </c>
      <c r="BJ70">
        <v>256.44214037440997</v>
      </c>
      <c r="BK70">
        <f t="shared" si="5"/>
        <v>215.85870788065685</v>
      </c>
      <c r="BL70">
        <f t="shared" si="6"/>
        <v>167.16217470875978</v>
      </c>
      <c r="BM70">
        <v>141.78162071567101</v>
      </c>
      <c r="BN70">
        <f t="shared" si="2"/>
        <v>0.91847864304956395</v>
      </c>
      <c r="BO70">
        <f t="shared" si="3"/>
        <v>29</v>
      </c>
      <c r="BP70">
        <f t="shared" si="4"/>
        <v>7.9452054794520555E-2</v>
      </c>
    </row>
    <row r="71" spans="1:68" x14ac:dyDescent="0.35">
      <c r="A71">
        <v>72</v>
      </c>
      <c r="B71" s="1">
        <v>43058</v>
      </c>
      <c r="C71" t="s">
        <v>124</v>
      </c>
      <c r="D71">
        <v>153.12347956479999</v>
      </c>
      <c r="E71">
        <v>162.40215588684899</v>
      </c>
      <c r="F71">
        <v>177.16942064573999</v>
      </c>
      <c r="G71">
        <v>172.27396857500199</v>
      </c>
      <c r="H71">
        <v>133.671507997818</v>
      </c>
      <c r="I71">
        <v>138.17442936081099</v>
      </c>
      <c r="J71">
        <v>141.836441613478</v>
      </c>
      <c r="K71">
        <v>148.00922829815801</v>
      </c>
      <c r="L71">
        <v>155.49296773312901</v>
      </c>
      <c r="M71">
        <v>163.08708202070201</v>
      </c>
      <c r="N71">
        <v>175.55160835376</v>
      </c>
      <c r="O71">
        <v>165.95984488353099</v>
      </c>
      <c r="P71">
        <v>164.01624527198399</v>
      </c>
      <c r="Q71">
        <v>164.64052950808599</v>
      </c>
      <c r="R71">
        <v>175.47278513200999</v>
      </c>
      <c r="S71">
        <v>162.14317123135999</v>
      </c>
      <c r="T71">
        <v>149.878810122739</v>
      </c>
      <c r="U71">
        <v>142.314359371915</v>
      </c>
      <c r="V71">
        <v>152.16057313573401</v>
      </c>
      <c r="W71">
        <v>156.10341838653099</v>
      </c>
      <c r="X71">
        <v>128.55046925210499</v>
      </c>
      <c r="Y71">
        <v>191.73212530050901</v>
      </c>
      <c r="Z71">
        <v>152.659739021435</v>
      </c>
      <c r="AA71">
        <v>155.97038804942201</v>
      </c>
      <c r="AB71">
        <v>146.914006090084</v>
      </c>
      <c r="AC71">
        <v>146.836082770209</v>
      </c>
      <c r="AD71">
        <v>140.489339771522</v>
      </c>
      <c r="AE71">
        <v>144.96931292903599</v>
      </c>
      <c r="AF71">
        <v>146.49125239022499</v>
      </c>
      <c r="AI71">
        <v>127.947696615358</v>
      </c>
      <c r="AJ71">
        <v>169.540731600009</v>
      </c>
      <c r="AK71">
        <v>197.33973058791301</v>
      </c>
      <c r="AL71">
        <v>197.434880303254</v>
      </c>
      <c r="AM71">
        <v>179.92572705284601</v>
      </c>
      <c r="AN71">
        <v>254.31401182315599</v>
      </c>
      <c r="AO71">
        <v>242.61270630865499</v>
      </c>
      <c r="AP71">
        <v>232.83170151291</v>
      </c>
      <c r="AQ71">
        <v>207.979513305551</v>
      </c>
      <c r="AR71">
        <v>247.07113970837801</v>
      </c>
      <c r="AS71">
        <v>254.38909252971399</v>
      </c>
      <c r="AT71">
        <v>253.84101935437599</v>
      </c>
      <c r="AU71">
        <v>258.41163639939901</v>
      </c>
      <c r="AV71">
        <v>243.46456638079999</v>
      </c>
      <c r="AW71">
        <v>252.633999516203</v>
      </c>
      <c r="AX71">
        <v>208.802134774715</v>
      </c>
      <c r="AY71">
        <v>213.61628803517101</v>
      </c>
      <c r="AZ71">
        <v>209.841915114009</v>
      </c>
      <c r="BA71">
        <v>208.015823668237</v>
      </c>
      <c r="BB71">
        <v>236.24189944754099</v>
      </c>
      <c r="BC71">
        <v>244.13758084951499</v>
      </c>
      <c r="BD71">
        <v>265.35451810806899</v>
      </c>
      <c r="BE71">
        <v>251.35755588880599</v>
      </c>
      <c r="BF71">
        <v>240.41663390121701</v>
      </c>
      <c r="BG71">
        <v>232.655418820356</v>
      </c>
      <c r="BH71">
        <v>224.405900089732</v>
      </c>
      <c r="BI71">
        <v>236.04152602564901</v>
      </c>
      <c r="BK71">
        <f t="shared" si="5"/>
        <v>189.26285875696826</v>
      </c>
      <c r="BL71">
        <f t="shared" si="6"/>
        <v>140.56632558507118</v>
      </c>
      <c r="BM71">
        <v>141.57802754924799</v>
      </c>
      <c r="BN71">
        <f t="shared" si="2"/>
        <v>0.90859547963097087</v>
      </c>
      <c r="BO71">
        <f t="shared" si="3"/>
        <v>31</v>
      </c>
      <c r="BP71">
        <f t="shared" si="4"/>
        <v>8.4931506849315067E-2</v>
      </c>
    </row>
    <row r="72" spans="1:68" x14ac:dyDescent="0.35">
      <c r="A72">
        <v>73</v>
      </c>
      <c r="B72" s="1">
        <v>43058</v>
      </c>
      <c r="C72" t="s">
        <v>125</v>
      </c>
      <c r="D72">
        <v>187.66332052773299</v>
      </c>
      <c r="E72">
        <v>192.150006562557</v>
      </c>
      <c r="F72">
        <v>209.11582134289401</v>
      </c>
      <c r="G72">
        <v>193.76523904553801</v>
      </c>
      <c r="H72">
        <v>159.238568769121</v>
      </c>
      <c r="I72">
        <v>159.34946779965</v>
      </c>
      <c r="J72">
        <v>165.43153726403401</v>
      </c>
      <c r="K72">
        <v>173.208593068379</v>
      </c>
      <c r="L72">
        <v>181.91830796539901</v>
      </c>
      <c r="M72">
        <v>184.974318359444</v>
      </c>
      <c r="N72">
        <v>199.589487633082</v>
      </c>
      <c r="O72">
        <v>190.88165674731101</v>
      </c>
      <c r="P72">
        <v>188.31706975993001</v>
      </c>
      <c r="Q72">
        <v>190.07159111203501</v>
      </c>
      <c r="R72">
        <v>197.117156405945</v>
      </c>
      <c r="S72">
        <v>186.25224930421601</v>
      </c>
      <c r="T72">
        <v>172.12680615281599</v>
      </c>
      <c r="U72">
        <v>165.02482732525601</v>
      </c>
      <c r="V72">
        <v>173.08250815654901</v>
      </c>
      <c r="Y72">
        <v>188.58716644707499</v>
      </c>
      <c r="Z72">
        <v>175.20501555796301</v>
      </c>
      <c r="AA72">
        <v>177.28591205098101</v>
      </c>
      <c r="AB72">
        <v>166.76347209212099</v>
      </c>
      <c r="AC72">
        <v>167.872591467962</v>
      </c>
      <c r="AD72">
        <v>162.33777639896701</v>
      </c>
      <c r="AE72">
        <v>167.71860316231201</v>
      </c>
      <c r="AI72">
        <v>135.88657556428399</v>
      </c>
      <c r="AJ72">
        <v>192.01071372497</v>
      </c>
      <c r="AK72">
        <v>219.47089026447199</v>
      </c>
      <c r="AL72">
        <v>220.09427595125001</v>
      </c>
      <c r="AM72">
        <v>203.68689636062999</v>
      </c>
      <c r="AN72">
        <v>276.462275334482</v>
      </c>
      <c r="AO72">
        <v>265.80582246293301</v>
      </c>
      <c r="AP72">
        <v>255.54296681845699</v>
      </c>
      <c r="AQ72">
        <v>228.60576941164601</v>
      </c>
      <c r="AR72">
        <v>271.73267706088598</v>
      </c>
      <c r="AS72">
        <v>277.68433960444003</v>
      </c>
      <c r="AT72">
        <v>277.71796337389901</v>
      </c>
      <c r="AU72">
        <v>280.258397563676</v>
      </c>
      <c r="AV72">
        <v>267.54094215926199</v>
      </c>
      <c r="AW72">
        <v>275.26254971759801</v>
      </c>
      <c r="AX72">
        <v>234.072984389846</v>
      </c>
      <c r="AY72">
        <v>239.13010901593901</v>
      </c>
      <c r="AZ72">
        <v>231.13246414398199</v>
      </c>
      <c r="BA72">
        <v>238.53909075712599</v>
      </c>
      <c r="BB72">
        <v>260.39578525712398</v>
      </c>
      <c r="BC72">
        <v>267.86073789720399</v>
      </c>
      <c r="BD72">
        <v>286.83177983388299</v>
      </c>
      <c r="BE72">
        <v>274.70308994633302</v>
      </c>
      <c r="BF72">
        <v>262.08721768271403</v>
      </c>
      <c r="BG72">
        <v>260.422863972953</v>
      </c>
      <c r="BH72">
        <v>249.30212418734001</v>
      </c>
      <c r="BI72">
        <v>265.32283097835199</v>
      </c>
      <c r="BJ72">
        <v>272.623673890622</v>
      </c>
      <c r="BK72">
        <f t="shared" si="5"/>
        <v>216.02290514454768</v>
      </c>
      <c r="BL72">
        <f t="shared" si="6"/>
        <v>167.32637197265061</v>
      </c>
      <c r="BM72">
        <v>140.00129896165501</v>
      </c>
      <c r="BN72">
        <f t="shared" si="2"/>
        <v>0.83205525693228244</v>
      </c>
      <c r="BO72">
        <f t="shared" si="3"/>
        <v>31</v>
      </c>
      <c r="BP72">
        <f t="shared" si="4"/>
        <v>8.4931506849315067E-2</v>
      </c>
    </row>
    <row r="73" spans="1:68" x14ac:dyDescent="0.35">
      <c r="A73">
        <v>74</v>
      </c>
      <c r="B73" s="1">
        <v>43058</v>
      </c>
      <c r="C73" t="s">
        <v>126</v>
      </c>
      <c r="D73">
        <v>156.010253243466</v>
      </c>
      <c r="E73">
        <v>175.42273411769401</v>
      </c>
      <c r="F73">
        <v>188.517102784348</v>
      </c>
      <c r="G73">
        <v>181.00033997957701</v>
      </c>
      <c r="H73">
        <v>147.05994404252701</v>
      </c>
      <c r="I73">
        <v>140.329996325877</v>
      </c>
      <c r="J73">
        <v>144.38681633408601</v>
      </c>
      <c r="K73">
        <v>150.631542888708</v>
      </c>
      <c r="L73">
        <v>165.99217565243001</v>
      </c>
      <c r="M73">
        <v>173.550629935513</v>
      </c>
      <c r="N73">
        <v>164.885591979113</v>
      </c>
      <c r="O73">
        <v>157.68979727104301</v>
      </c>
      <c r="P73">
        <v>165.413258938258</v>
      </c>
      <c r="Q73">
        <v>162.650797557597</v>
      </c>
      <c r="R73">
        <v>175.056383462958</v>
      </c>
      <c r="S73">
        <v>162.612152362893</v>
      </c>
      <c r="T73">
        <v>143.63450401985801</v>
      </c>
      <c r="U73">
        <v>146.85688490683</v>
      </c>
      <c r="V73">
        <v>158.21822635294799</v>
      </c>
      <c r="W73">
        <v>155.94815616082801</v>
      </c>
      <c r="X73">
        <v>128.75460811454101</v>
      </c>
      <c r="Y73">
        <v>154.96536579987901</v>
      </c>
      <c r="Z73">
        <v>142.86147406102901</v>
      </c>
      <c r="AA73">
        <v>148.761777696016</v>
      </c>
      <c r="AB73">
        <v>135.444672215579</v>
      </c>
      <c r="AC73">
        <v>138.29565815312</v>
      </c>
      <c r="AD73">
        <v>130.10755633476001</v>
      </c>
      <c r="AE73">
        <v>137.235971281301</v>
      </c>
      <c r="AF73">
        <v>135.07756231364101</v>
      </c>
      <c r="AI73">
        <v>101.78306903006001</v>
      </c>
      <c r="AJ73">
        <v>162.083153911105</v>
      </c>
      <c r="AK73">
        <v>189.56969906727301</v>
      </c>
      <c r="AL73">
        <v>183.93434654494101</v>
      </c>
      <c r="AM73">
        <v>171.441958084915</v>
      </c>
      <c r="AN73">
        <v>241.62461441808099</v>
      </c>
      <c r="AO73">
        <v>227.12225891912101</v>
      </c>
      <c r="AP73">
        <v>219.091990973116</v>
      </c>
      <c r="AQ73">
        <v>193.43134498842701</v>
      </c>
      <c r="AR73">
        <v>235.44116828014501</v>
      </c>
      <c r="AS73">
        <v>243.33907310539999</v>
      </c>
      <c r="AT73">
        <v>242.05343038584999</v>
      </c>
      <c r="AU73">
        <v>237.31106772983199</v>
      </c>
      <c r="AV73">
        <v>231.19985593735601</v>
      </c>
      <c r="AW73">
        <v>238.69092032985901</v>
      </c>
      <c r="AX73">
        <v>202.483757365239</v>
      </c>
      <c r="AY73">
        <v>207.99666234032699</v>
      </c>
      <c r="AZ73">
        <v>191.122530141863</v>
      </c>
      <c r="BA73">
        <v>208.72730504880201</v>
      </c>
      <c r="BB73">
        <v>224.67089872167199</v>
      </c>
      <c r="BC73">
        <v>236.34946429518999</v>
      </c>
      <c r="BD73">
        <v>252.224341571331</v>
      </c>
      <c r="BE73">
        <v>244.09112640238601</v>
      </c>
      <c r="BF73">
        <v>232.31490306885999</v>
      </c>
      <c r="BG73">
        <v>224.78386309731701</v>
      </c>
      <c r="BH73">
        <v>213.12325806824001</v>
      </c>
      <c r="BI73">
        <v>226.73712914270499</v>
      </c>
      <c r="BJ73">
        <v>226.68111450343599</v>
      </c>
      <c r="BK73">
        <f t="shared" si="5"/>
        <v>183.80344280279414</v>
      </c>
      <c r="BL73">
        <f t="shared" si="6"/>
        <v>135.10690963089706</v>
      </c>
      <c r="BM73">
        <v>140.15142215416401</v>
      </c>
      <c r="BN73">
        <f t="shared" si="2"/>
        <v>0.83934279054922412</v>
      </c>
      <c r="BO73">
        <f t="shared" si="3"/>
        <v>31</v>
      </c>
      <c r="BP73">
        <f t="shared" si="4"/>
        <v>8.4931506849315067E-2</v>
      </c>
    </row>
    <row r="74" spans="1:68" x14ac:dyDescent="0.35">
      <c r="A74">
        <v>75</v>
      </c>
      <c r="B74" s="1">
        <v>43059</v>
      </c>
      <c r="C74" t="s">
        <v>127</v>
      </c>
      <c r="F74">
        <v>176.93129558154399</v>
      </c>
      <c r="G74">
        <v>163.96931593807901</v>
      </c>
      <c r="H74">
        <v>129.63627783227599</v>
      </c>
      <c r="I74">
        <v>137.330063201934</v>
      </c>
      <c r="J74">
        <v>131.89954998036399</v>
      </c>
      <c r="K74">
        <v>137.547657685801</v>
      </c>
      <c r="L74">
        <v>147.43424861530599</v>
      </c>
      <c r="M74">
        <v>156.353580383294</v>
      </c>
      <c r="N74">
        <v>165.917271421604</v>
      </c>
      <c r="O74">
        <v>151.71830707043401</v>
      </c>
      <c r="P74">
        <v>150.69553270062801</v>
      </c>
      <c r="Q74">
        <v>156.13171418982199</v>
      </c>
      <c r="R74">
        <v>163.78684541874301</v>
      </c>
      <c r="S74">
        <v>156.44117242917599</v>
      </c>
      <c r="T74">
        <v>137.68082999103399</v>
      </c>
      <c r="U74">
        <v>137.50411222298399</v>
      </c>
      <c r="AF74">
        <v>135.42405007225301</v>
      </c>
      <c r="AI74">
        <v>109.39801788345</v>
      </c>
      <c r="AJ74">
        <v>156.94733480595099</v>
      </c>
      <c r="AR74">
        <v>231.82246290590101</v>
      </c>
      <c r="AS74">
        <v>248.95279883304599</v>
      </c>
      <c r="AT74">
        <v>242.93905611617001</v>
      </c>
      <c r="AU74">
        <v>238.47894883269899</v>
      </c>
      <c r="AV74">
        <v>233.19151480451799</v>
      </c>
      <c r="AW74">
        <v>233.659426417681</v>
      </c>
      <c r="AX74">
        <v>195.100606014704</v>
      </c>
      <c r="AY74">
        <v>204.370669742106</v>
      </c>
      <c r="BE74">
        <v>245.83305195415801</v>
      </c>
      <c r="BF74">
        <v>230.62527917388201</v>
      </c>
      <c r="BG74">
        <v>233.87274130035101</v>
      </c>
      <c r="BH74">
        <v>219.785835886976</v>
      </c>
      <c r="BI74">
        <v>235.93639112280999</v>
      </c>
      <c r="BJ74">
        <v>240.52989399158699</v>
      </c>
      <c r="BK74">
        <f t="shared" si="5"/>
        <v>182.96502589458382</v>
      </c>
      <c r="BL74">
        <f t="shared" si="6"/>
        <v>134.26849272268674</v>
      </c>
      <c r="BM74">
        <v>140.63959944032499</v>
      </c>
      <c r="BN74">
        <f t="shared" si="2"/>
        <v>0.86304071706189289</v>
      </c>
      <c r="BO74">
        <f t="shared" si="3"/>
        <v>32</v>
      </c>
      <c r="BP74">
        <f t="shared" si="4"/>
        <v>8.7671232876712329E-2</v>
      </c>
    </row>
    <row r="75" spans="1:68" x14ac:dyDescent="0.35">
      <c r="A75">
        <v>76</v>
      </c>
      <c r="B75" s="1">
        <v>43066</v>
      </c>
      <c r="C75" t="s">
        <v>128</v>
      </c>
      <c r="D75">
        <v>155.156769823612</v>
      </c>
      <c r="M75">
        <v>160.38446087368899</v>
      </c>
      <c r="N75">
        <v>177.946263409133</v>
      </c>
      <c r="O75">
        <v>161.65249944292</v>
      </c>
      <c r="P75">
        <v>168.17914121722299</v>
      </c>
      <c r="Q75">
        <v>168.33433399638199</v>
      </c>
      <c r="R75">
        <v>179.24678156141599</v>
      </c>
      <c r="S75">
        <v>170.236563163711</v>
      </c>
      <c r="T75">
        <v>154.94128594406601</v>
      </c>
      <c r="U75">
        <v>144.408795514969</v>
      </c>
      <c r="V75">
        <v>148.51834874181901</v>
      </c>
      <c r="W75">
        <v>161.43235387557999</v>
      </c>
      <c r="X75">
        <v>142.39550432157299</v>
      </c>
      <c r="AI75">
        <v>127.872931944291</v>
      </c>
      <c r="AV75">
        <v>255.63712369766901</v>
      </c>
      <c r="AW75">
        <v>259.95242979429798</v>
      </c>
      <c r="AX75">
        <v>229.87249653170599</v>
      </c>
      <c r="AY75">
        <v>236.62452734490401</v>
      </c>
      <c r="BK75">
        <f t="shared" si="5"/>
        <v>177.9329228443867</v>
      </c>
      <c r="BL75">
        <f t="shared" si="6"/>
        <v>129.23638967248962</v>
      </c>
      <c r="BM75">
        <v>140.86462296575999</v>
      </c>
      <c r="BN75">
        <f t="shared" si="2"/>
        <v>0.87396418917038832</v>
      </c>
      <c r="BO75">
        <f t="shared" si="3"/>
        <v>39</v>
      </c>
      <c r="BP75">
        <f t="shared" si="4"/>
        <v>0.10684931506849316</v>
      </c>
    </row>
    <row r="76" spans="1:68" x14ac:dyDescent="0.35">
      <c r="A76">
        <v>77</v>
      </c>
      <c r="B76" s="1">
        <v>43066</v>
      </c>
      <c r="C76" t="s">
        <v>129</v>
      </c>
      <c r="D76">
        <v>172.66294403431399</v>
      </c>
      <c r="E76">
        <v>183.542764075722</v>
      </c>
      <c r="F76">
        <v>201.919767265715</v>
      </c>
      <c r="G76">
        <v>197.619080600242</v>
      </c>
      <c r="H76">
        <v>158.247114582302</v>
      </c>
      <c r="I76">
        <v>153.50423137623801</v>
      </c>
      <c r="J76">
        <v>158.29263599690199</v>
      </c>
      <c r="K76">
        <v>164.66428537740899</v>
      </c>
      <c r="L76">
        <v>169.31908780166199</v>
      </c>
      <c r="M76">
        <v>174.507629729614</v>
      </c>
      <c r="N76">
        <v>177.338091976322</v>
      </c>
      <c r="O76">
        <v>168.66436435841001</v>
      </c>
      <c r="P76">
        <v>172.805597042323</v>
      </c>
      <c r="Q76">
        <v>176.35537064601701</v>
      </c>
      <c r="R76">
        <v>183.044268804517</v>
      </c>
      <c r="S76">
        <v>173.88756880258899</v>
      </c>
      <c r="T76">
        <v>156.82903148406999</v>
      </c>
      <c r="U76">
        <v>156.47889216630699</v>
      </c>
      <c r="V76">
        <v>167.48228587729099</v>
      </c>
      <c r="W76">
        <v>174.962272729478</v>
      </c>
      <c r="X76">
        <v>149.01229162512101</v>
      </c>
      <c r="Y76">
        <v>168.45740584739099</v>
      </c>
      <c r="Z76">
        <v>157.053670289818</v>
      </c>
      <c r="AA76">
        <v>162.67188492044301</v>
      </c>
      <c r="AB76">
        <v>150.021987724442</v>
      </c>
      <c r="AC76">
        <v>157.94980621827199</v>
      </c>
      <c r="AD76">
        <v>145.49744884964801</v>
      </c>
      <c r="AE76">
        <v>153.402360111169</v>
      </c>
      <c r="AI76">
        <v>120.33416743081401</v>
      </c>
      <c r="AJ76">
        <v>176.45192773766399</v>
      </c>
      <c r="AK76">
        <v>202.82069183933001</v>
      </c>
      <c r="AL76">
        <v>205.50373844999299</v>
      </c>
      <c r="AM76">
        <v>186.10232341250199</v>
      </c>
      <c r="AN76">
        <v>258.74983554113999</v>
      </c>
      <c r="AO76">
        <v>243.988623779546</v>
      </c>
      <c r="AP76">
        <v>229.39992854876999</v>
      </c>
      <c r="AQ76">
        <v>209.15838980069199</v>
      </c>
      <c r="AR76">
        <v>251.97032541061901</v>
      </c>
      <c r="AS76">
        <v>258.947387743006</v>
      </c>
      <c r="AT76">
        <v>254.82878103207901</v>
      </c>
      <c r="AU76">
        <v>254.76372203108301</v>
      </c>
      <c r="AV76">
        <v>245.163023625996</v>
      </c>
      <c r="AW76">
        <v>252.686767044969</v>
      </c>
      <c r="AX76">
        <v>218.03324529234399</v>
      </c>
      <c r="AY76">
        <v>217.40329516481299</v>
      </c>
      <c r="AZ76">
        <v>209.98290736831501</v>
      </c>
      <c r="BA76">
        <v>217.232645067714</v>
      </c>
      <c r="BB76">
        <v>240.33020609484899</v>
      </c>
      <c r="BC76">
        <v>255.22407295375399</v>
      </c>
      <c r="BD76">
        <v>268.98823125287799</v>
      </c>
      <c r="BE76">
        <v>256.86977551087602</v>
      </c>
      <c r="BF76">
        <v>242.94673327505001</v>
      </c>
      <c r="BG76">
        <v>238.83138935338499</v>
      </c>
      <c r="BH76">
        <v>232.541605304374</v>
      </c>
      <c r="BI76">
        <v>244.36090634506499</v>
      </c>
      <c r="BJ76">
        <v>246.000399387481</v>
      </c>
      <c r="BK76">
        <f t="shared" si="5"/>
        <v>198.67516403772947</v>
      </c>
      <c r="BL76">
        <f t="shared" si="6"/>
        <v>149.9786308658324</v>
      </c>
      <c r="BM76">
        <v>141.04754779986899</v>
      </c>
      <c r="BN76">
        <f t="shared" si="2"/>
        <v>0.88284403548635937</v>
      </c>
      <c r="BO76">
        <f t="shared" si="3"/>
        <v>39</v>
      </c>
      <c r="BP76">
        <f t="shared" si="4"/>
        <v>0.10684931506849316</v>
      </c>
    </row>
    <row r="77" spans="1:68" x14ac:dyDescent="0.35">
      <c r="A77">
        <v>78</v>
      </c>
      <c r="B77" s="1">
        <v>43067</v>
      </c>
      <c r="C77" t="s">
        <v>130</v>
      </c>
      <c r="D77">
        <v>177.15148014908601</v>
      </c>
      <c r="E77">
        <v>169.378525344515</v>
      </c>
      <c r="F77">
        <v>189.77890366429699</v>
      </c>
      <c r="G77">
        <v>187.44112234875601</v>
      </c>
      <c r="H77">
        <v>145.25638305172501</v>
      </c>
      <c r="I77">
        <v>164.527786505862</v>
      </c>
      <c r="J77">
        <v>150.16379840787701</v>
      </c>
      <c r="K77">
        <v>156.04111817277899</v>
      </c>
      <c r="L77">
        <v>164.915370963334</v>
      </c>
      <c r="M77">
        <v>168.64315746589</v>
      </c>
      <c r="N77">
        <v>188.451646544287</v>
      </c>
      <c r="O77">
        <v>168.14916940405899</v>
      </c>
      <c r="P77">
        <v>169.58705839871601</v>
      </c>
      <c r="Q77">
        <v>172.91525805697401</v>
      </c>
      <c r="R77">
        <v>184.551252888861</v>
      </c>
      <c r="S77">
        <v>168.70838580858501</v>
      </c>
      <c r="T77">
        <v>157.76429916817099</v>
      </c>
      <c r="U77">
        <v>153.81521414458899</v>
      </c>
      <c r="V77">
        <v>164.06214817984099</v>
      </c>
      <c r="W77">
        <v>173.40614216384199</v>
      </c>
      <c r="X77">
        <v>147.44054632202801</v>
      </c>
      <c r="Z77">
        <v>157.54976898336</v>
      </c>
      <c r="AA77">
        <v>167.948140352255</v>
      </c>
      <c r="AB77">
        <v>158.559279123804</v>
      </c>
      <c r="AC77">
        <v>164.231187508201</v>
      </c>
      <c r="AD77">
        <v>150.73440773261601</v>
      </c>
      <c r="AE77">
        <v>156.032899875505</v>
      </c>
      <c r="AI77">
        <v>132.396150377178</v>
      </c>
      <c r="AJ77">
        <v>186.72787327381101</v>
      </c>
      <c r="AK77">
        <v>212.329790757838</v>
      </c>
      <c r="AL77">
        <v>214.170701437688</v>
      </c>
      <c r="AM77">
        <v>194.32151181043301</v>
      </c>
      <c r="AN77">
        <v>265.04415014399098</v>
      </c>
      <c r="AO77">
        <v>255.49244558195701</v>
      </c>
      <c r="AP77">
        <v>237.70545910320601</v>
      </c>
      <c r="AQ77">
        <v>214.52015997392101</v>
      </c>
      <c r="AR77">
        <v>253.94597132438</v>
      </c>
      <c r="AS77">
        <v>265.65657131289697</v>
      </c>
      <c r="AT77">
        <v>262.65856913385102</v>
      </c>
      <c r="AU77">
        <v>263.68847946162401</v>
      </c>
      <c r="AV77">
        <v>255.80963572490299</v>
      </c>
      <c r="AW77">
        <v>259.33640165100297</v>
      </c>
      <c r="AX77">
        <v>225.01509816546101</v>
      </c>
      <c r="AY77">
        <v>232.55287356517201</v>
      </c>
      <c r="AZ77">
        <v>220.156406207169</v>
      </c>
      <c r="BA77">
        <v>224.83613037204799</v>
      </c>
      <c r="BB77">
        <v>252.46259307567601</v>
      </c>
      <c r="BC77">
        <v>259.37554766558401</v>
      </c>
      <c r="BD77">
        <v>277.27634621784</v>
      </c>
      <c r="BE77">
        <v>265.13616342812401</v>
      </c>
      <c r="BF77">
        <v>250.590193537853</v>
      </c>
      <c r="BG77">
        <v>246.288376940044</v>
      </c>
      <c r="BH77">
        <v>239.09152019923999</v>
      </c>
      <c r="BI77">
        <v>249.64007206608301</v>
      </c>
      <c r="BJ77">
        <v>261.48950737273799</v>
      </c>
      <c r="BK77">
        <f t="shared" si="5"/>
        <v>202.81671182930049</v>
      </c>
      <c r="BL77">
        <f t="shared" si="6"/>
        <v>154.12017865740341</v>
      </c>
      <c r="BM77">
        <v>140.25457584883199</v>
      </c>
      <c r="BN77">
        <f t="shared" si="2"/>
        <v>0.84435025145543685</v>
      </c>
      <c r="BO77">
        <f t="shared" si="3"/>
        <v>40</v>
      </c>
      <c r="BP77">
        <f t="shared" si="4"/>
        <v>0.1095890410958904</v>
      </c>
    </row>
    <row r="78" spans="1:68" x14ac:dyDescent="0.35">
      <c r="A78">
        <v>79</v>
      </c>
      <c r="B78" s="1">
        <v>43071</v>
      </c>
      <c r="C78" t="s">
        <v>131</v>
      </c>
      <c r="D78">
        <v>175.357284370526</v>
      </c>
      <c r="E78">
        <v>187.495482279713</v>
      </c>
      <c r="F78">
        <v>205.55193822603999</v>
      </c>
      <c r="G78">
        <v>200.624764271933</v>
      </c>
      <c r="H78">
        <v>166.96555265689199</v>
      </c>
      <c r="I78">
        <v>150.636118316508</v>
      </c>
      <c r="J78">
        <v>155.498703525434</v>
      </c>
      <c r="K78">
        <v>165.62981834186601</v>
      </c>
      <c r="L78">
        <v>172.96905107135399</v>
      </c>
      <c r="M78">
        <v>183.59509649185699</v>
      </c>
      <c r="N78">
        <v>183.94142251702999</v>
      </c>
      <c r="O78">
        <v>163.70422754064199</v>
      </c>
      <c r="P78">
        <v>173.29842091917999</v>
      </c>
      <c r="Q78">
        <v>185.25035653864001</v>
      </c>
      <c r="R78">
        <v>198.55220903565501</v>
      </c>
      <c r="S78">
        <v>177.06715588887201</v>
      </c>
      <c r="T78">
        <v>161.07230694638</v>
      </c>
      <c r="U78">
        <v>170.92352964152801</v>
      </c>
      <c r="V78">
        <v>180.808686307785</v>
      </c>
      <c r="W78">
        <v>191.91859765778</v>
      </c>
      <c r="X78">
        <v>168.12784594945401</v>
      </c>
      <c r="Y78">
        <v>182.14853237427999</v>
      </c>
      <c r="Z78">
        <v>153.94752451590699</v>
      </c>
      <c r="AA78">
        <v>173.61870742698301</v>
      </c>
      <c r="AB78">
        <v>165.63874978510199</v>
      </c>
      <c r="AC78">
        <v>171.834936037088</v>
      </c>
      <c r="AD78">
        <v>142.896056509701</v>
      </c>
      <c r="AE78">
        <v>151.956392073073</v>
      </c>
      <c r="AI78">
        <v>119.481683985915</v>
      </c>
      <c r="AJ78">
        <v>185.231341648062</v>
      </c>
      <c r="AK78">
        <v>215.67701902120501</v>
      </c>
      <c r="AL78">
        <v>215.49497498761099</v>
      </c>
      <c r="AM78">
        <v>200.12454824478999</v>
      </c>
      <c r="AN78">
        <v>259.55114172646802</v>
      </c>
      <c r="AO78">
        <v>251.83409021375101</v>
      </c>
      <c r="AP78">
        <v>232.80377483751701</v>
      </c>
      <c r="AQ78">
        <v>211.30034038234501</v>
      </c>
      <c r="AR78">
        <v>264.18473750424101</v>
      </c>
      <c r="AS78">
        <v>278.90130416951899</v>
      </c>
      <c r="AT78">
        <v>270.680098353235</v>
      </c>
      <c r="AU78">
        <v>261.76023982713099</v>
      </c>
      <c r="AV78">
        <v>253.43376127010899</v>
      </c>
      <c r="AW78">
        <v>261.08264286569801</v>
      </c>
      <c r="AX78">
        <v>224.493735237473</v>
      </c>
      <c r="AY78">
        <v>218.561995305164</v>
      </c>
      <c r="AZ78">
        <v>226.16127717248301</v>
      </c>
      <c r="BA78">
        <v>223.128647686807</v>
      </c>
      <c r="BB78">
        <v>248.41185112653099</v>
      </c>
      <c r="BC78">
        <v>252.972946791922</v>
      </c>
      <c r="BD78">
        <v>266.57101608999</v>
      </c>
      <c r="BE78">
        <v>264.02987435437598</v>
      </c>
      <c r="BF78">
        <v>257.61017043126702</v>
      </c>
      <c r="BG78">
        <v>253.84260415295699</v>
      </c>
      <c r="BH78">
        <v>242.56607727888499</v>
      </c>
      <c r="BI78">
        <v>248.63297712365701</v>
      </c>
      <c r="BJ78">
        <v>262.959099459973</v>
      </c>
      <c r="BK78">
        <f t="shared" si="5"/>
        <v>205.93773997261226</v>
      </c>
      <c r="BL78">
        <f t="shared" si="6"/>
        <v>157.24120680071519</v>
      </c>
      <c r="BM78">
        <v>139.28272320357101</v>
      </c>
      <c r="BN78">
        <f t="shared" si="2"/>
        <v>0.7971729385786902</v>
      </c>
      <c r="BO78">
        <f t="shared" si="3"/>
        <v>44</v>
      </c>
      <c r="BP78">
        <f t="shared" si="4"/>
        <v>0.12054794520547946</v>
      </c>
    </row>
    <row r="79" spans="1:68" x14ac:dyDescent="0.35">
      <c r="A79">
        <v>80</v>
      </c>
      <c r="B79" s="1">
        <v>43076</v>
      </c>
      <c r="C79" t="s">
        <v>132</v>
      </c>
      <c r="D79">
        <v>133.903209843442</v>
      </c>
      <c r="E79">
        <v>145.99495972607599</v>
      </c>
      <c r="F79">
        <v>160.92709471798901</v>
      </c>
      <c r="G79">
        <v>162.125313763295</v>
      </c>
      <c r="H79">
        <v>130.114828974224</v>
      </c>
      <c r="I79">
        <v>119.265829508189</v>
      </c>
      <c r="J79">
        <v>123.818566946197</v>
      </c>
      <c r="K79">
        <v>130.19845149737799</v>
      </c>
      <c r="L79">
        <v>143.95428349966801</v>
      </c>
      <c r="M79">
        <v>147.48189900225901</v>
      </c>
      <c r="N79">
        <v>143.73752082527901</v>
      </c>
      <c r="O79">
        <v>133.15237473696399</v>
      </c>
      <c r="P79">
        <v>138.97240315567899</v>
      </c>
      <c r="Q79">
        <v>143.149400066276</v>
      </c>
      <c r="R79">
        <v>152.920737436248</v>
      </c>
      <c r="S79">
        <v>136.14652264655101</v>
      </c>
      <c r="T79">
        <v>125.72519800588699</v>
      </c>
      <c r="U79">
        <v>126.674436348817</v>
      </c>
      <c r="V79">
        <v>131.43297586736199</v>
      </c>
      <c r="W79">
        <v>136.292952617803</v>
      </c>
      <c r="X79">
        <v>115.517400171717</v>
      </c>
      <c r="Y79">
        <v>118.42380160352999</v>
      </c>
      <c r="Z79">
        <v>115.16886959833801</v>
      </c>
      <c r="AA79">
        <v>126.901133917862</v>
      </c>
      <c r="AB79">
        <v>120.789487519311</v>
      </c>
      <c r="AC79">
        <v>128.31276957472801</v>
      </c>
      <c r="AD79">
        <v>106.16722476091201</v>
      </c>
      <c r="AE79">
        <v>116.61360125922501</v>
      </c>
      <c r="AF79">
        <v>125.207600713902</v>
      </c>
      <c r="AH79">
        <v>126.323992571212</v>
      </c>
      <c r="AI79">
        <v>80.400895255937002</v>
      </c>
      <c r="AJ79">
        <v>140.87873877437701</v>
      </c>
      <c r="AK79">
        <v>169.52223405644301</v>
      </c>
      <c r="AL79">
        <v>173.51696759760799</v>
      </c>
      <c r="AM79">
        <v>155.865991653957</v>
      </c>
      <c r="AN79">
        <v>229.04293191038201</v>
      </c>
      <c r="AO79">
        <v>211.048152984251</v>
      </c>
      <c r="AP79">
        <v>200.99206574233099</v>
      </c>
      <c r="AQ79">
        <v>178.779801879659</v>
      </c>
      <c r="AR79">
        <v>221.920269757738</v>
      </c>
      <c r="AS79">
        <v>234.05585054181299</v>
      </c>
      <c r="AT79">
        <v>225.91520818252101</v>
      </c>
      <c r="AU79">
        <v>225.41949983892201</v>
      </c>
      <c r="AV79">
        <v>213.451048124653</v>
      </c>
      <c r="AW79">
        <v>219.80605845390801</v>
      </c>
      <c r="AX79">
        <v>181.32716033961401</v>
      </c>
      <c r="AY79">
        <v>182.960382212599</v>
      </c>
      <c r="AZ79">
        <v>183.19622616777801</v>
      </c>
      <c r="BA79">
        <v>184.36437297248301</v>
      </c>
      <c r="BB79">
        <v>206.07121480011401</v>
      </c>
      <c r="BC79">
        <v>228.91384455524999</v>
      </c>
      <c r="BD79">
        <v>237.698082922026</v>
      </c>
      <c r="BE79">
        <v>223.98788218477401</v>
      </c>
      <c r="BF79">
        <v>207.32941533089499</v>
      </c>
      <c r="BG79">
        <v>209.400522513129</v>
      </c>
      <c r="BH79">
        <v>199.01932216651699</v>
      </c>
      <c r="BI79">
        <v>213.88601469705799</v>
      </c>
      <c r="BJ79">
        <v>209.30071050866101</v>
      </c>
      <c r="BK79">
        <f t="shared" si="5"/>
        <v>164.02561563796073</v>
      </c>
      <c r="BL79">
        <f t="shared" si="6"/>
        <v>115.32908246606365</v>
      </c>
      <c r="BM79">
        <v>139.56485148006499</v>
      </c>
      <c r="BN79">
        <f t="shared" si="2"/>
        <v>0.81086848598131045</v>
      </c>
      <c r="BO79">
        <f t="shared" si="3"/>
        <v>49</v>
      </c>
      <c r="BP79">
        <f t="shared" si="4"/>
        <v>0.13424657534246576</v>
      </c>
    </row>
    <row r="80" spans="1:68" x14ac:dyDescent="0.35">
      <c r="A80">
        <v>81</v>
      </c>
      <c r="B80" s="1">
        <v>43082</v>
      </c>
      <c r="C80" t="s">
        <v>133</v>
      </c>
      <c r="D80">
        <v>189.46773385269199</v>
      </c>
      <c r="E80">
        <v>183.0133109089</v>
      </c>
      <c r="F80">
        <v>197.070325585593</v>
      </c>
      <c r="G80">
        <v>200.05325971057201</v>
      </c>
      <c r="Z80">
        <v>173.47970654574601</v>
      </c>
      <c r="AA80">
        <v>185.835963790248</v>
      </c>
      <c r="AB80">
        <v>177.98510647845799</v>
      </c>
      <c r="AC80">
        <v>183.596516477482</v>
      </c>
      <c r="AD80">
        <v>174.25508500902001</v>
      </c>
      <c r="AO80">
        <v>280.64537754572098</v>
      </c>
      <c r="AP80">
        <v>272.20708433989802</v>
      </c>
      <c r="AQ80">
        <v>246.35809384041099</v>
      </c>
      <c r="AX80">
        <v>270.320555748591</v>
      </c>
      <c r="AY80">
        <v>255.126705218187</v>
      </c>
      <c r="AZ80">
        <v>269.71779319692598</v>
      </c>
      <c r="BA80">
        <v>274.14884239211</v>
      </c>
      <c r="BB80">
        <v>284.42874013451501</v>
      </c>
      <c r="BC80">
        <v>292.46097596863399</v>
      </c>
      <c r="BD80">
        <v>295.27984626404901</v>
      </c>
      <c r="BK80">
        <f t="shared" si="5"/>
        <v>231.86584331619753</v>
      </c>
      <c r="BL80">
        <f t="shared" si="6"/>
        <v>183.16931014430045</v>
      </c>
      <c r="BM80">
        <v>139.454358134312</v>
      </c>
      <c r="BN80">
        <f t="shared" si="2"/>
        <v>0.80550473133310729</v>
      </c>
      <c r="BO80">
        <f t="shared" si="3"/>
        <v>55</v>
      </c>
      <c r="BP80">
        <f t="shared" si="4"/>
        <v>0.15068493150684931</v>
      </c>
    </row>
    <row r="81" spans="1:68" x14ac:dyDescent="0.35">
      <c r="A81">
        <v>82</v>
      </c>
      <c r="B81" s="1">
        <v>43083</v>
      </c>
      <c r="C81" t="s">
        <v>134</v>
      </c>
      <c r="D81">
        <v>186.665634618626</v>
      </c>
      <c r="E81">
        <v>188.983561496156</v>
      </c>
      <c r="F81">
        <v>205.86705567185399</v>
      </c>
      <c r="G81">
        <v>204.348192328111</v>
      </c>
      <c r="H81">
        <v>175.622614613861</v>
      </c>
      <c r="I81">
        <v>155.31926267564501</v>
      </c>
      <c r="J81">
        <v>154.14043792197401</v>
      </c>
      <c r="K81">
        <v>172.40068906617901</v>
      </c>
      <c r="L81">
        <v>186.930805658716</v>
      </c>
      <c r="M81">
        <v>200.12333308597999</v>
      </c>
      <c r="N81">
        <v>189.57122090776099</v>
      </c>
      <c r="O81">
        <v>171.07472876645599</v>
      </c>
      <c r="P81">
        <v>185.109961229128</v>
      </c>
      <c r="Q81">
        <v>193.55753774684601</v>
      </c>
      <c r="R81">
        <v>202.01050205440799</v>
      </c>
      <c r="S81">
        <v>175.75817771863399</v>
      </c>
      <c r="T81">
        <v>163.680524378385</v>
      </c>
      <c r="U81">
        <v>183.748353286683</v>
      </c>
      <c r="Y81">
        <v>188.036076770503</v>
      </c>
      <c r="Z81">
        <v>156.95265705753101</v>
      </c>
      <c r="AA81">
        <v>169.01492626361701</v>
      </c>
      <c r="AB81">
        <v>156.813444946429</v>
      </c>
      <c r="AC81">
        <v>170.10241708141001</v>
      </c>
      <c r="AD81">
        <v>160.17790042553699</v>
      </c>
      <c r="AE81">
        <v>175.47206964156899</v>
      </c>
      <c r="AI81">
        <v>128.98723564584901</v>
      </c>
      <c r="AJ81">
        <v>201.549867624341</v>
      </c>
      <c r="AK81">
        <v>231.990353222246</v>
      </c>
      <c r="AL81">
        <v>226.55841340933199</v>
      </c>
      <c r="AM81">
        <v>208.25531393670801</v>
      </c>
      <c r="AN81">
        <v>276.70308996830198</v>
      </c>
      <c r="AO81">
        <v>259.03587154361003</v>
      </c>
      <c r="AP81">
        <v>247.92951801795101</v>
      </c>
      <c r="AQ81">
        <v>220.65848704421401</v>
      </c>
      <c r="AR81">
        <v>276.75165594597502</v>
      </c>
      <c r="AS81">
        <v>280.19095413290199</v>
      </c>
      <c r="AT81">
        <v>280.87653124731997</v>
      </c>
      <c r="AU81">
        <v>283.581760019093</v>
      </c>
      <c r="AV81">
        <v>264.98029872604599</v>
      </c>
      <c r="AW81">
        <v>276.69630306416201</v>
      </c>
      <c r="AX81">
        <v>235.025562919386</v>
      </c>
      <c r="AY81">
        <v>226.376206716795</v>
      </c>
      <c r="AZ81">
        <v>241.94176701677401</v>
      </c>
      <c r="BA81">
        <v>234.475418379953</v>
      </c>
      <c r="BB81">
        <v>247.30535785479699</v>
      </c>
      <c r="BC81">
        <v>259.752926939725</v>
      </c>
      <c r="BD81">
        <v>260.74633307009901</v>
      </c>
      <c r="BE81">
        <v>274.46251600533498</v>
      </c>
      <c r="BF81">
        <v>265.49983158739599</v>
      </c>
      <c r="BG81">
        <v>264.83947348458901</v>
      </c>
      <c r="BH81">
        <v>264.18729024279799</v>
      </c>
      <c r="BI81">
        <v>268.68224971154802</v>
      </c>
      <c r="BJ81">
        <v>274.10047150502498</v>
      </c>
      <c r="BK81">
        <f t="shared" si="5"/>
        <v>216.10609706404287</v>
      </c>
      <c r="BL81">
        <f t="shared" si="6"/>
        <v>167.4095638921458</v>
      </c>
      <c r="BM81">
        <v>139.54316835439701</v>
      </c>
      <c r="BN81">
        <f t="shared" si="2"/>
        <v>0.80981590706538931</v>
      </c>
      <c r="BO81">
        <f t="shared" si="3"/>
        <v>56</v>
      </c>
      <c r="BP81">
        <f t="shared" si="4"/>
        <v>0.15342465753424658</v>
      </c>
    </row>
    <row r="82" spans="1:68" x14ac:dyDescent="0.35">
      <c r="A82">
        <v>83</v>
      </c>
      <c r="B82" s="1">
        <v>43090</v>
      </c>
      <c r="C82" t="s">
        <v>135</v>
      </c>
      <c r="D82">
        <v>138.01928142809999</v>
      </c>
      <c r="E82">
        <v>147.481156590251</v>
      </c>
      <c r="F82">
        <v>157.83596544485599</v>
      </c>
      <c r="G82">
        <v>147.97998121307401</v>
      </c>
      <c r="H82">
        <v>117.082540370559</v>
      </c>
      <c r="I82">
        <v>136.842250522375</v>
      </c>
      <c r="J82">
        <v>124.313567708845</v>
      </c>
      <c r="K82">
        <v>125.93351732593101</v>
      </c>
      <c r="L82">
        <v>138.71199900492601</v>
      </c>
      <c r="M82">
        <v>135.41642318276399</v>
      </c>
      <c r="N82">
        <v>156.203478185346</v>
      </c>
      <c r="O82">
        <v>141.837712116539</v>
      </c>
      <c r="P82">
        <v>140.81104761734599</v>
      </c>
      <c r="Q82">
        <v>140.29957911477601</v>
      </c>
      <c r="R82">
        <v>152.29768673225601</v>
      </c>
      <c r="S82">
        <v>136.58462744312601</v>
      </c>
      <c r="T82">
        <v>122.85789149376799</v>
      </c>
      <c r="U82">
        <v>126.149329598584</v>
      </c>
      <c r="V82">
        <v>129.63501450432599</v>
      </c>
      <c r="W82">
        <v>138.326783268518</v>
      </c>
      <c r="X82">
        <v>120.20063763991401</v>
      </c>
      <c r="Y82">
        <v>105.87053395427699</v>
      </c>
      <c r="Z82">
        <v>109.995972358066</v>
      </c>
      <c r="AA82">
        <v>131.33382364221899</v>
      </c>
      <c r="AB82">
        <v>128.502635225799</v>
      </c>
      <c r="AC82">
        <v>122.82229261982999</v>
      </c>
      <c r="AD82">
        <v>107.015760934214</v>
      </c>
      <c r="AE82">
        <v>116.154906105808</v>
      </c>
      <c r="AF82">
        <v>132.688127079704</v>
      </c>
      <c r="AG82">
        <v>126.67808201054601</v>
      </c>
      <c r="AH82">
        <v>125.133266113641</v>
      </c>
      <c r="AI82">
        <v>85.865296251897504</v>
      </c>
      <c r="AJ82">
        <v>143.80416696598999</v>
      </c>
      <c r="AK82">
        <v>179.91252275496799</v>
      </c>
      <c r="AL82">
        <v>177.90444431794</v>
      </c>
      <c r="AM82">
        <v>166.960646206685</v>
      </c>
      <c r="AN82">
        <v>235.01804012715201</v>
      </c>
      <c r="AO82">
        <v>218.506758602567</v>
      </c>
      <c r="AP82">
        <v>210.3461670975</v>
      </c>
      <c r="AQ82">
        <v>183.14145465293299</v>
      </c>
      <c r="AR82">
        <v>228.78547105244701</v>
      </c>
      <c r="AS82">
        <v>239.53333966409599</v>
      </c>
      <c r="AT82">
        <v>235.44445013328701</v>
      </c>
      <c r="AU82">
        <v>236.688791189076</v>
      </c>
      <c r="AV82">
        <v>224.89807165585401</v>
      </c>
      <c r="AW82">
        <v>232.800398108346</v>
      </c>
      <c r="AX82">
        <v>191.806961990525</v>
      </c>
      <c r="AY82">
        <v>192.754777889655</v>
      </c>
      <c r="AZ82">
        <v>196.85690236755801</v>
      </c>
      <c r="BA82">
        <v>195.99738697216699</v>
      </c>
      <c r="BB82">
        <v>217.41193117271999</v>
      </c>
      <c r="BC82">
        <v>243.104789106493</v>
      </c>
      <c r="BD82">
        <v>249.522946121171</v>
      </c>
      <c r="BE82">
        <v>239.92192561151199</v>
      </c>
      <c r="BF82">
        <v>225.58730884501</v>
      </c>
      <c r="BG82">
        <v>229.804396405425</v>
      </c>
      <c r="BH82">
        <v>224.57300086327501</v>
      </c>
      <c r="BI82">
        <v>235.993125619843</v>
      </c>
      <c r="BJ82">
        <v>245.40313484230001</v>
      </c>
      <c r="BK82">
        <f t="shared" si="5"/>
        <v>168.97227927353694</v>
      </c>
      <c r="BL82">
        <f t="shared" si="6"/>
        <v>120.27574610163987</v>
      </c>
      <c r="BM82">
        <v>139.52124787931399</v>
      </c>
      <c r="BN82">
        <f t="shared" si="2"/>
        <v>0.80875180633320376</v>
      </c>
      <c r="BO82">
        <f t="shared" si="3"/>
        <v>63</v>
      </c>
      <c r="BP82">
        <f t="shared" si="4"/>
        <v>0.17260273972602741</v>
      </c>
    </row>
    <row r="83" spans="1:68" x14ac:dyDescent="0.35">
      <c r="A83">
        <v>84</v>
      </c>
      <c r="B83" s="1">
        <v>43098</v>
      </c>
      <c r="C83" t="s">
        <v>136</v>
      </c>
      <c r="F83">
        <v>188.21597971198699</v>
      </c>
      <c r="G83">
        <v>193.76574631989899</v>
      </c>
      <c r="H83">
        <v>160.75900463457501</v>
      </c>
      <c r="I83">
        <v>160.12096956075999</v>
      </c>
      <c r="J83">
        <v>152.298966044146</v>
      </c>
      <c r="K83">
        <v>164.23634987623799</v>
      </c>
      <c r="L83">
        <v>178.963958358089</v>
      </c>
      <c r="M83">
        <v>176.842953647635</v>
      </c>
      <c r="N83">
        <v>181.02795971927199</v>
      </c>
      <c r="O83">
        <v>171.482489973306</v>
      </c>
      <c r="P83">
        <v>173.37639440521201</v>
      </c>
      <c r="Q83">
        <v>183.53341450913101</v>
      </c>
      <c r="R83">
        <v>195.40836407775001</v>
      </c>
      <c r="S83">
        <v>175.28309323057999</v>
      </c>
      <c r="AC83">
        <v>162.88578104396501</v>
      </c>
      <c r="AD83">
        <v>160.76696396832199</v>
      </c>
      <c r="AE83">
        <v>162.63517549654301</v>
      </c>
      <c r="AP83">
        <v>256.98158533191202</v>
      </c>
      <c r="AQ83">
        <v>236.77095108517199</v>
      </c>
      <c r="AR83">
        <v>279.51069928052499</v>
      </c>
      <c r="AS83">
        <v>288.061432543097</v>
      </c>
      <c r="AT83">
        <v>284.65006114108002</v>
      </c>
      <c r="AU83">
        <v>287.447032331652</v>
      </c>
      <c r="AV83">
        <v>276.19386031065</v>
      </c>
      <c r="AW83">
        <v>267.04199166006799</v>
      </c>
      <c r="AX83">
        <v>230.301617981578</v>
      </c>
      <c r="AY83">
        <v>234.09888354678401</v>
      </c>
      <c r="BC83">
        <v>272.01281248103402</v>
      </c>
      <c r="BD83">
        <v>284.88220714032599</v>
      </c>
      <c r="BE83">
        <v>280.07906142622898</v>
      </c>
      <c r="BF83">
        <v>268.84199377076101</v>
      </c>
      <c r="BG83">
        <v>274.73739516606997</v>
      </c>
      <c r="BH83">
        <v>260.69574206934499</v>
      </c>
      <c r="BI83">
        <v>268.59334779907499</v>
      </c>
      <c r="BJ83">
        <v>274.00116737234902</v>
      </c>
      <c r="BK83">
        <f t="shared" si="5"/>
        <v>221.90015448614619</v>
      </c>
      <c r="BL83">
        <f t="shared" si="6"/>
        <v>173.20362131424912</v>
      </c>
      <c r="BM83">
        <v>138.22446564670599</v>
      </c>
      <c r="BN83">
        <f t="shared" si="2"/>
        <v>0.74580121251728171</v>
      </c>
      <c r="BO83">
        <f t="shared" si="3"/>
        <v>71</v>
      </c>
      <c r="BP83">
        <f t="shared" si="4"/>
        <v>0.19452054794520549</v>
      </c>
    </row>
    <row r="84" spans="1:68" x14ac:dyDescent="0.35">
      <c r="A84">
        <v>85</v>
      </c>
      <c r="B84" s="1">
        <v>43098</v>
      </c>
      <c r="C84" t="s">
        <v>137</v>
      </c>
      <c r="D84">
        <v>186.92036823269001</v>
      </c>
      <c r="E84">
        <v>194.97188344480401</v>
      </c>
      <c r="F84">
        <v>210.677794671718</v>
      </c>
      <c r="G84">
        <v>210.90777986344099</v>
      </c>
      <c r="H84">
        <v>177.99335815074701</v>
      </c>
      <c r="I84">
        <v>158.842842699751</v>
      </c>
      <c r="J84">
        <v>165.465037181523</v>
      </c>
      <c r="K84">
        <v>177.57573196472299</v>
      </c>
      <c r="L84">
        <v>190.892643587615</v>
      </c>
      <c r="M84">
        <v>197.11945173960001</v>
      </c>
      <c r="N84">
        <v>180.15518649195701</v>
      </c>
      <c r="O84">
        <v>174.007820190861</v>
      </c>
      <c r="P84">
        <v>185.828211373356</v>
      </c>
      <c r="Q84">
        <v>193.47535695549601</v>
      </c>
      <c r="Y84">
        <v>183.92150847891699</v>
      </c>
      <c r="Z84">
        <v>163.40442501882401</v>
      </c>
      <c r="AA84">
        <v>171.415260241444</v>
      </c>
      <c r="AB84">
        <v>166.35299759728801</v>
      </c>
      <c r="AC84">
        <v>171.63563356098101</v>
      </c>
      <c r="AD84">
        <v>166.582033412313</v>
      </c>
      <c r="AI84">
        <v>132.708158000357</v>
      </c>
      <c r="AJ84">
        <v>196.76581241034199</v>
      </c>
      <c r="AK84">
        <v>224.892765383849</v>
      </c>
      <c r="AL84">
        <v>223.52723825633299</v>
      </c>
      <c r="AM84">
        <v>201.12870500659901</v>
      </c>
      <c r="AN84">
        <v>271.73329869820299</v>
      </c>
      <c r="AO84">
        <v>255.901378266569</v>
      </c>
      <c r="AP84">
        <v>247.610277476064</v>
      </c>
      <c r="AQ84">
        <v>228.51196530708501</v>
      </c>
      <c r="AR84">
        <v>272.49668189977803</v>
      </c>
      <c r="AS84">
        <v>281.705415033929</v>
      </c>
      <c r="AT84">
        <v>276.51531431133401</v>
      </c>
      <c r="AU84">
        <v>278.46274709082098</v>
      </c>
      <c r="AV84">
        <v>267.12022816574802</v>
      </c>
      <c r="AW84">
        <v>266.75668901144002</v>
      </c>
      <c r="AX84">
        <v>232.299934202727</v>
      </c>
      <c r="AY84">
        <v>238.05359605610701</v>
      </c>
      <c r="AZ84">
        <v>251.51207434599999</v>
      </c>
      <c r="BA84">
        <v>244.66843818815701</v>
      </c>
      <c r="BB84">
        <v>260.59425009104302</v>
      </c>
      <c r="BC84">
        <v>274.35756963856898</v>
      </c>
      <c r="BD84">
        <v>277.75988328829402</v>
      </c>
      <c r="BE84">
        <v>269.97905554104602</v>
      </c>
      <c r="BF84">
        <v>256.22326508157698</v>
      </c>
      <c r="BG84">
        <v>256.91417859427099</v>
      </c>
      <c r="BH84">
        <v>251.548566305718</v>
      </c>
      <c r="BI84">
        <v>257.60985376001503</v>
      </c>
      <c r="BJ84">
        <v>263.57028852191399</v>
      </c>
      <c r="BK84">
        <f t="shared" si="5"/>
        <v>220.60568651649871</v>
      </c>
      <c r="BL84">
        <f t="shared" si="6"/>
        <v>171.90915334460163</v>
      </c>
      <c r="BM84">
        <v>137.22306879585</v>
      </c>
      <c r="BN84">
        <f t="shared" si="2"/>
        <v>0.69718971490291293</v>
      </c>
      <c r="BO84">
        <f t="shared" si="3"/>
        <v>71</v>
      </c>
      <c r="BP84">
        <f t="shared" si="4"/>
        <v>0.19452054794520549</v>
      </c>
    </row>
    <row r="85" spans="1:68" x14ac:dyDescent="0.35">
      <c r="A85">
        <v>86</v>
      </c>
      <c r="B85" s="1">
        <v>43113</v>
      </c>
      <c r="C85" t="s">
        <v>138</v>
      </c>
      <c r="D85">
        <v>151.34178639684399</v>
      </c>
      <c r="E85">
        <v>163.21846045958199</v>
      </c>
      <c r="F85">
        <v>177.92042855397699</v>
      </c>
      <c r="G85">
        <v>173.90933501626299</v>
      </c>
      <c r="H85">
        <v>140.13660763899901</v>
      </c>
      <c r="I85">
        <v>133.21049936660199</v>
      </c>
      <c r="J85">
        <v>130.75778494925299</v>
      </c>
      <c r="K85">
        <v>133.89464589180599</v>
      </c>
      <c r="L85">
        <v>143.65650586072201</v>
      </c>
      <c r="M85">
        <v>156.931770301375</v>
      </c>
      <c r="N85">
        <v>167.588117779198</v>
      </c>
      <c r="O85">
        <v>167.11304148286499</v>
      </c>
      <c r="P85">
        <v>172.08247464945501</v>
      </c>
      <c r="Q85">
        <v>168.98302569348601</v>
      </c>
      <c r="R85">
        <v>180.31978854453999</v>
      </c>
      <c r="S85">
        <v>167.662210296495</v>
      </c>
      <c r="T85">
        <v>157.04361580639599</v>
      </c>
      <c r="U85">
        <v>153.36127149715799</v>
      </c>
      <c r="V85">
        <v>149.225868244944</v>
      </c>
      <c r="W85">
        <v>168.71998969913199</v>
      </c>
      <c r="X85">
        <v>141.695216625684</v>
      </c>
      <c r="Y85">
        <v>158.557835674193</v>
      </c>
      <c r="Z85">
        <v>137.13512024210399</v>
      </c>
      <c r="AA85">
        <v>143.38328471664499</v>
      </c>
      <c r="AB85">
        <v>133.015311653575</v>
      </c>
      <c r="AC85">
        <v>146.108730648685</v>
      </c>
      <c r="AD85">
        <v>131.19925469211799</v>
      </c>
      <c r="AE85">
        <v>138.853402693948</v>
      </c>
      <c r="AF85">
        <v>152.99051747486899</v>
      </c>
      <c r="AI85">
        <v>124.466989538714</v>
      </c>
      <c r="AJ85">
        <v>164.86263296283599</v>
      </c>
      <c r="AK85">
        <v>208.05561815744599</v>
      </c>
      <c r="AL85">
        <v>197.554159296292</v>
      </c>
      <c r="AM85">
        <v>186.559737763686</v>
      </c>
      <c r="AN85">
        <v>247.96540900149401</v>
      </c>
      <c r="AO85">
        <v>234.241449759837</v>
      </c>
      <c r="AP85">
        <v>225.55309647827599</v>
      </c>
      <c r="AQ85">
        <v>204.335195005884</v>
      </c>
      <c r="AR85">
        <v>246.958034131913</v>
      </c>
      <c r="AS85">
        <v>259.79499580293498</v>
      </c>
      <c r="AT85">
        <v>255.54726559936699</v>
      </c>
      <c r="AU85">
        <v>259.77984860701298</v>
      </c>
      <c r="AV85">
        <v>246.87501632885599</v>
      </c>
      <c r="AW85">
        <v>243.21700961053401</v>
      </c>
      <c r="AX85">
        <v>210.37772264121401</v>
      </c>
      <c r="AY85">
        <v>207.67965910987701</v>
      </c>
      <c r="AZ85">
        <v>220.75259430267499</v>
      </c>
      <c r="BA85">
        <v>218.21200206139301</v>
      </c>
      <c r="BB85">
        <v>230.954753086382</v>
      </c>
      <c r="BC85">
        <v>241.22002515485701</v>
      </c>
      <c r="BD85">
        <v>248.13021340221101</v>
      </c>
      <c r="BE85">
        <v>243.425317299124</v>
      </c>
      <c r="BF85">
        <v>239.01707452074399</v>
      </c>
      <c r="BG85">
        <v>244.49873309806699</v>
      </c>
      <c r="BH85">
        <v>259.34317886474201</v>
      </c>
      <c r="BI85">
        <v>265.873273121007</v>
      </c>
      <c r="BK85">
        <f t="shared" si="5"/>
        <v>188.84405191532662</v>
      </c>
      <c r="BL85">
        <f t="shared" si="6"/>
        <v>140.14751874342954</v>
      </c>
      <c r="BM85">
        <v>136.690704053529</v>
      </c>
      <c r="BN85">
        <f t="shared" si="2"/>
        <v>0.67134676624655398</v>
      </c>
      <c r="BO85">
        <f t="shared" si="3"/>
        <v>86</v>
      </c>
      <c r="BP85">
        <f t="shared" si="4"/>
        <v>0.23561643835616439</v>
      </c>
    </row>
    <row r="86" spans="1:68" x14ac:dyDescent="0.35">
      <c r="A86">
        <v>87</v>
      </c>
      <c r="B86" s="1">
        <v>43118</v>
      </c>
      <c r="C86" t="s">
        <v>139</v>
      </c>
      <c r="D86">
        <v>143.28803611680101</v>
      </c>
      <c r="E86">
        <v>158.33616463513701</v>
      </c>
      <c r="F86">
        <v>174.623029219991</v>
      </c>
      <c r="G86">
        <v>172.36994582245899</v>
      </c>
      <c r="H86">
        <v>138.73056144370099</v>
      </c>
      <c r="I86">
        <v>123.722977562143</v>
      </c>
      <c r="J86">
        <v>126.149283274214</v>
      </c>
      <c r="K86">
        <v>133.57340558531101</v>
      </c>
      <c r="L86">
        <v>146.604702196365</v>
      </c>
      <c r="M86">
        <v>150.35513824390901</v>
      </c>
      <c r="N86">
        <v>144.29337564753499</v>
      </c>
      <c r="O86">
        <v>129.953778039664</v>
      </c>
      <c r="P86">
        <v>136.388489609516</v>
      </c>
      <c r="Q86">
        <v>142.63697898399801</v>
      </c>
      <c r="R86">
        <v>160.62274879298701</v>
      </c>
      <c r="S86">
        <v>149.39800673923401</v>
      </c>
      <c r="T86">
        <v>131.65845813121899</v>
      </c>
      <c r="U86">
        <v>139.57636445829499</v>
      </c>
      <c r="V86">
        <v>142.55004075538699</v>
      </c>
      <c r="W86">
        <v>147.60539444751501</v>
      </c>
      <c r="X86">
        <v>138.525678221909</v>
      </c>
      <c r="Y86">
        <v>169.92351400721901</v>
      </c>
      <c r="Z86">
        <v>121.876654632411</v>
      </c>
      <c r="AA86">
        <v>126.900003130153</v>
      </c>
      <c r="AB86">
        <v>125.97957062623099</v>
      </c>
      <c r="AC86">
        <v>132.14355852494</v>
      </c>
      <c r="AD86">
        <v>115.99963648350899</v>
      </c>
      <c r="AE86">
        <v>125.20646829473</v>
      </c>
      <c r="AF86">
        <v>134.202969841814</v>
      </c>
      <c r="AH86">
        <v>126.823234910119</v>
      </c>
      <c r="AI86">
        <v>109.10973734637599</v>
      </c>
      <c r="AJ86">
        <v>144.569220322512</v>
      </c>
      <c r="AK86">
        <v>177.370740249346</v>
      </c>
      <c r="AL86">
        <v>177.34625372813099</v>
      </c>
      <c r="AM86">
        <v>160.30230045332101</v>
      </c>
      <c r="AN86">
        <v>230.29484776190401</v>
      </c>
      <c r="AO86">
        <v>212.41203630811199</v>
      </c>
      <c r="AP86">
        <v>207.08292080360999</v>
      </c>
      <c r="AQ86">
        <v>181.57633297926299</v>
      </c>
      <c r="AR86">
        <v>223.930949656222</v>
      </c>
      <c r="AS86">
        <v>244.71413439723199</v>
      </c>
      <c r="AT86">
        <v>237.58081325082199</v>
      </c>
      <c r="AU86">
        <v>233.50084047747899</v>
      </c>
      <c r="AV86">
        <v>220.490781015919</v>
      </c>
      <c r="AW86">
        <v>222.687333225667</v>
      </c>
      <c r="AX86">
        <v>188.193602784718</v>
      </c>
      <c r="AY86">
        <v>188.35413607852999</v>
      </c>
      <c r="AZ86">
        <v>189.658911509771</v>
      </c>
      <c r="BA86">
        <v>193.01740516240301</v>
      </c>
      <c r="BB86">
        <v>211.049133909337</v>
      </c>
      <c r="BC86">
        <v>223.78706072047601</v>
      </c>
      <c r="BD86">
        <v>228.34955594316099</v>
      </c>
      <c r="BE86">
        <v>224.44070686324301</v>
      </c>
      <c r="BF86">
        <v>213.90714983898701</v>
      </c>
      <c r="BG86">
        <v>224.10523093952099</v>
      </c>
      <c r="BH86">
        <v>216.67150313464501</v>
      </c>
      <c r="BI86">
        <v>219.532922271346</v>
      </c>
      <c r="BJ86">
        <v>230.67423753775401</v>
      </c>
      <c r="BK86">
        <f t="shared" si="5"/>
        <v>171.46084425945216</v>
      </c>
      <c r="BL86">
        <f t="shared" si="6"/>
        <v>122.76431108755509</v>
      </c>
      <c r="BM86">
        <v>136.08853337605299</v>
      </c>
      <c r="BN86">
        <f t="shared" si="2"/>
        <v>0.64211517996131073</v>
      </c>
      <c r="BO86">
        <f t="shared" si="3"/>
        <v>91</v>
      </c>
      <c r="BP86">
        <f t="shared" si="4"/>
        <v>0.24931506849315069</v>
      </c>
    </row>
    <row r="87" spans="1:68" x14ac:dyDescent="0.35">
      <c r="A87">
        <v>88</v>
      </c>
      <c r="B87" s="1">
        <v>43126</v>
      </c>
      <c r="C87" t="s">
        <v>140</v>
      </c>
      <c r="D87">
        <v>175.37607152085599</v>
      </c>
      <c r="E87">
        <v>186.26341859765299</v>
      </c>
      <c r="F87">
        <v>203.32464630511501</v>
      </c>
      <c r="G87">
        <v>199.750647267538</v>
      </c>
      <c r="H87">
        <v>161.75721726421199</v>
      </c>
      <c r="I87">
        <v>152.524254374577</v>
      </c>
      <c r="J87">
        <v>149.73681119416599</v>
      </c>
      <c r="K87">
        <v>154.14849068891601</v>
      </c>
      <c r="L87">
        <v>163.643699515234</v>
      </c>
      <c r="M87">
        <v>176.56484052232199</v>
      </c>
      <c r="N87">
        <v>167.000162024547</v>
      </c>
      <c r="O87">
        <v>157.26068321987901</v>
      </c>
      <c r="P87">
        <v>162.398486602904</v>
      </c>
      <c r="Q87">
        <v>166.04508039497301</v>
      </c>
      <c r="R87">
        <v>181.77214364393799</v>
      </c>
      <c r="S87">
        <v>175.287031353977</v>
      </c>
      <c r="T87">
        <v>163.18274463556199</v>
      </c>
      <c r="U87">
        <v>171.41358831177899</v>
      </c>
      <c r="V87">
        <v>178.73177834224001</v>
      </c>
      <c r="W87">
        <v>184.55703743316599</v>
      </c>
      <c r="X87">
        <v>168.19952787556201</v>
      </c>
      <c r="Y87">
        <v>177.10644761270299</v>
      </c>
      <c r="Z87">
        <v>161.87012951979901</v>
      </c>
      <c r="AA87">
        <v>160.42737241978301</v>
      </c>
      <c r="AB87">
        <v>155.27859823364301</v>
      </c>
      <c r="AC87">
        <v>162.71429009535001</v>
      </c>
      <c r="AD87">
        <v>151.55461812157699</v>
      </c>
      <c r="AE87">
        <v>162.663845724471</v>
      </c>
      <c r="AI87">
        <v>160.26022377205399</v>
      </c>
      <c r="AJ87">
        <v>190.35507091545401</v>
      </c>
      <c r="AK87">
        <v>221.74560024060199</v>
      </c>
      <c r="AL87">
        <v>215.21669154991</v>
      </c>
      <c r="AM87">
        <v>198.91425783571299</v>
      </c>
      <c r="AN87">
        <v>265.56062315539299</v>
      </c>
      <c r="AO87">
        <v>248.043373219991</v>
      </c>
      <c r="AP87">
        <v>244.88414061875599</v>
      </c>
      <c r="AQ87">
        <v>217.888603444485</v>
      </c>
      <c r="AR87">
        <v>263.00677605979303</v>
      </c>
      <c r="AS87">
        <v>282.817558701613</v>
      </c>
      <c r="AT87">
        <v>279.08920203354</v>
      </c>
      <c r="AU87">
        <v>280.20558950769703</v>
      </c>
      <c r="AV87">
        <v>267.65877030744099</v>
      </c>
      <c r="AW87">
        <v>269.75781652567298</v>
      </c>
      <c r="AX87">
        <v>241.64131010203101</v>
      </c>
      <c r="AY87">
        <v>241.20846654880299</v>
      </c>
      <c r="AZ87">
        <v>243.25583338806501</v>
      </c>
      <c r="BA87">
        <v>236.96743224885299</v>
      </c>
      <c r="BB87">
        <v>251.80936934024601</v>
      </c>
      <c r="BC87">
        <v>264.44918343499</v>
      </c>
      <c r="BD87">
        <v>268.58563778735697</v>
      </c>
      <c r="BE87">
        <v>259.78995382755897</v>
      </c>
      <c r="BF87">
        <v>257.48078014411101</v>
      </c>
      <c r="BG87">
        <v>265.99465387309101</v>
      </c>
      <c r="BH87">
        <v>256.36511626251502</v>
      </c>
      <c r="BI87">
        <v>262.25950040655403</v>
      </c>
      <c r="BJ87">
        <v>266.77532134256001</v>
      </c>
      <c r="BK87">
        <f t="shared" si="5"/>
        <v>208.0810807037731</v>
      </c>
      <c r="BL87">
        <f t="shared" si="6"/>
        <v>159.38454753187602</v>
      </c>
      <c r="BM87">
        <v>136.28685505638899</v>
      </c>
      <c r="BN87">
        <f t="shared" si="2"/>
        <v>0.65174244599703868</v>
      </c>
      <c r="BO87">
        <f t="shared" si="3"/>
        <v>99</v>
      </c>
      <c r="BP87">
        <f t="shared" si="4"/>
        <v>0.27123287671232876</v>
      </c>
    </row>
    <row r="88" spans="1:68" x14ac:dyDescent="0.35">
      <c r="A88">
        <v>89</v>
      </c>
      <c r="B88" s="1">
        <v>43131</v>
      </c>
      <c r="C88" t="s">
        <v>141</v>
      </c>
      <c r="D88">
        <v>155.241115302655</v>
      </c>
      <c r="E88">
        <v>157.44138370629901</v>
      </c>
      <c r="F88">
        <v>169.55652216376501</v>
      </c>
      <c r="G88">
        <v>167.50979960975599</v>
      </c>
      <c r="H88">
        <v>135.565359419072</v>
      </c>
      <c r="I88">
        <v>155.12933450443199</v>
      </c>
      <c r="J88">
        <v>134.567793583466</v>
      </c>
      <c r="K88">
        <v>134.85344816367001</v>
      </c>
      <c r="L88">
        <v>143.24125166890599</v>
      </c>
      <c r="M88">
        <v>149.553562090833</v>
      </c>
      <c r="N88">
        <v>173.65465306994901</v>
      </c>
      <c r="O88">
        <v>153.69619162008101</v>
      </c>
      <c r="P88">
        <v>158.13150338609299</v>
      </c>
      <c r="Q88">
        <v>157.43320751125199</v>
      </c>
      <c r="R88">
        <v>165.573493894611</v>
      </c>
      <c r="S88">
        <v>163.64576330020401</v>
      </c>
      <c r="T88">
        <v>149.82735459213299</v>
      </c>
      <c r="U88">
        <v>150.67244202499299</v>
      </c>
      <c r="V88">
        <v>151.73011142489901</v>
      </c>
      <c r="W88">
        <v>160.33475365203299</v>
      </c>
      <c r="X88">
        <v>142.528780378156</v>
      </c>
      <c r="Z88">
        <v>158.070472856359</v>
      </c>
      <c r="AA88">
        <v>151.90766678815601</v>
      </c>
      <c r="AB88">
        <v>146.81332673692299</v>
      </c>
      <c r="AC88">
        <v>152.53773107297701</v>
      </c>
      <c r="AD88">
        <v>140.48435463100901</v>
      </c>
      <c r="AE88">
        <v>143.16808148390101</v>
      </c>
      <c r="AI88">
        <v>160.13138576258001</v>
      </c>
      <c r="AJ88">
        <v>193.05995333762999</v>
      </c>
      <c r="AK88">
        <v>203.66475551362299</v>
      </c>
      <c r="AL88">
        <v>207.656263612506</v>
      </c>
      <c r="AM88">
        <v>189.76095948066799</v>
      </c>
      <c r="AN88">
        <v>252.379944577797</v>
      </c>
      <c r="AO88">
        <v>234.469180617467</v>
      </c>
      <c r="AP88">
        <v>235.25123912719499</v>
      </c>
      <c r="AQ88">
        <v>207.11616149785601</v>
      </c>
      <c r="AR88">
        <v>250.19136392357001</v>
      </c>
      <c r="AS88">
        <v>257.44556208461597</v>
      </c>
      <c r="AT88">
        <v>253.808409115649</v>
      </c>
      <c r="AU88">
        <v>260.34871230193897</v>
      </c>
      <c r="AV88">
        <v>245.01478838870401</v>
      </c>
      <c r="AW88">
        <v>256.77510869500998</v>
      </c>
      <c r="AX88">
        <v>211.44139375184699</v>
      </c>
      <c r="AY88">
        <v>209.69511319570901</v>
      </c>
      <c r="AZ88">
        <v>214.757931901804</v>
      </c>
      <c r="BA88">
        <v>212.123248964314</v>
      </c>
      <c r="BB88">
        <v>236.75015039517399</v>
      </c>
      <c r="BC88">
        <v>250.605333379814</v>
      </c>
      <c r="BD88">
        <v>252.39282760024</v>
      </c>
      <c r="BE88">
        <v>245.32221234331101</v>
      </c>
      <c r="BF88">
        <v>238.73978254644501</v>
      </c>
      <c r="BG88">
        <v>252.78391608502699</v>
      </c>
      <c r="BH88">
        <v>249.15916752433699</v>
      </c>
      <c r="BI88">
        <v>243.46025518582101</v>
      </c>
      <c r="BJ88">
        <v>244.123894732633</v>
      </c>
      <c r="BK88">
        <f t="shared" si="5"/>
        <v>192.56906316872488</v>
      </c>
      <c r="BL88">
        <f t="shared" si="6"/>
        <v>143.87252999682781</v>
      </c>
      <c r="BM88">
        <v>136.20484190463301</v>
      </c>
      <c r="BN88">
        <f t="shared" si="2"/>
        <v>0.6477612250380107</v>
      </c>
      <c r="BO88">
        <f t="shared" si="3"/>
        <v>104</v>
      </c>
      <c r="BP88">
        <f t="shared" si="4"/>
        <v>0.28493150684931506</v>
      </c>
    </row>
    <row r="89" spans="1:68" x14ac:dyDescent="0.35">
      <c r="A89">
        <v>90</v>
      </c>
      <c r="B89" s="1">
        <v>43131</v>
      </c>
      <c r="C89" t="s">
        <v>142</v>
      </c>
      <c r="D89">
        <v>148.79436644197099</v>
      </c>
      <c r="E89">
        <v>162.304979623734</v>
      </c>
      <c r="F89">
        <v>177.12748428230799</v>
      </c>
      <c r="G89">
        <v>174.322711748372</v>
      </c>
      <c r="H89">
        <v>143.74583929712199</v>
      </c>
      <c r="I89">
        <v>137.06933094153399</v>
      </c>
      <c r="J89">
        <v>129.60108309164701</v>
      </c>
      <c r="K89">
        <v>134.050776780093</v>
      </c>
      <c r="L89">
        <v>147.47524303355499</v>
      </c>
      <c r="M89">
        <v>154.03861482465899</v>
      </c>
      <c r="N89">
        <v>156.042045591966</v>
      </c>
      <c r="O89">
        <v>142.91788270696901</v>
      </c>
      <c r="P89">
        <v>146.68217440478099</v>
      </c>
      <c r="Q89">
        <v>148.28539617133899</v>
      </c>
      <c r="R89">
        <v>164.75462230214899</v>
      </c>
      <c r="S89">
        <v>160.90122073629001</v>
      </c>
      <c r="T89">
        <v>144.05351158776401</v>
      </c>
      <c r="U89">
        <v>146.821339688146</v>
      </c>
      <c r="V89">
        <v>149.661153618805</v>
      </c>
      <c r="W89">
        <v>154.146572629986</v>
      </c>
      <c r="X89">
        <v>135.382048340925</v>
      </c>
      <c r="Y89">
        <v>168.45261232681</v>
      </c>
      <c r="Z89">
        <v>149.622091711482</v>
      </c>
      <c r="AA89">
        <v>135.866227256321</v>
      </c>
      <c r="AB89">
        <v>136.058818117024</v>
      </c>
      <c r="AC89">
        <v>144.23828703380801</v>
      </c>
      <c r="AD89">
        <v>127.357638788405</v>
      </c>
      <c r="AE89">
        <v>133.40905625381501</v>
      </c>
      <c r="AF89">
        <v>138.796083959225</v>
      </c>
      <c r="AH89">
        <v>127.32873130980001</v>
      </c>
      <c r="AI89">
        <v>140.59246709816799</v>
      </c>
      <c r="AJ89">
        <v>166.70907424178901</v>
      </c>
      <c r="AK89">
        <v>189.55363738575801</v>
      </c>
      <c r="AL89">
        <v>194.22426675784999</v>
      </c>
      <c r="AM89">
        <v>170.35291611005701</v>
      </c>
      <c r="AN89">
        <v>238.067791713323</v>
      </c>
      <c r="AO89">
        <v>226.874099802893</v>
      </c>
      <c r="AP89">
        <v>221.535474883668</v>
      </c>
      <c r="AQ89">
        <v>195.374594325271</v>
      </c>
      <c r="AR89">
        <v>232.141741322672</v>
      </c>
      <c r="AS89">
        <v>244.847573722513</v>
      </c>
      <c r="AT89">
        <v>245.65364897205501</v>
      </c>
      <c r="AU89">
        <v>249.72198614256601</v>
      </c>
      <c r="AV89">
        <v>232.35336198004501</v>
      </c>
      <c r="AW89">
        <v>241.01459785258001</v>
      </c>
      <c r="AX89">
        <v>195.89420536167</v>
      </c>
      <c r="AY89">
        <v>195.436010317469</v>
      </c>
      <c r="AZ89">
        <v>212.89069166966499</v>
      </c>
      <c r="BA89">
        <v>204.28803002276899</v>
      </c>
      <c r="BB89">
        <v>226.46442080357701</v>
      </c>
      <c r="BC89">
        <v>234.22972844751999</v>
      </c>
      <c r="BD89">
        <v>232.43014402315001</v>
      </c>
      <c r="BE89">
        <v>227.91567111568901</v>
      </c>
      <c r="BF89">
        <v>222.69711123838999</v>
      </c>
      <c r="BG89">
        <v>232.42868486738101</v>
      </c>
      <c r="BH89">
        <v>223.11352082199801</v>
      </c>
      <c r="BI89">
        <v>223.68056890394701</v>
      </c>
      <c r="BJ89">
        <v>231.976639442324</v>
      </c>
      <c r="BK89">
        <f t="shared" si="5"/>
        <v>180.54776903357865</v>
      </c>
      <c r="BL89">
        <f t="shared" si="6"/>
        <v>131.85123586168157</v>
      </c>
      <c r="BM89">
        <v>135.98407052135499</v>
      </c>
      <c r="BN89">
        <f t="shared" si="2"/>
        <v>0.63704416759733018</v>
      </c>
      <c r="BO89">
        <f t="shared" si="3"/>
        <v>104</v>
      </c>
      <c r="BP89">
        <f t="shared" si="4"/>
        <v>0.28493150684931506</v>
      </c>
    </row>
    <row r="90" spans="1:68" x14ac:dyDescent="0.35">
      <c r="A90">
        <v>91</v>
      </c>
      <c r="B90" s="1">
        <v>43136</v>
      </c>
      <c r="C90" t="s">
        <v>143</v>
      </c>
      <c r="D90">
        <v>142.678468222113</v>
      </c>
      <c r="E90">
        <v>155.45065954834399</v>
      </c>
      <c r="F90">
        <v>169.436745339352</v>
      </c>
      <c r="G90">
        <v>163.96441167932699</v>
      </c>
      <c r="H90">
        <v>134.60615121764101</v>
      </c>
      <c r="I90">
        <v>124.548055105578</v>
      </c>
      <c r="J90">
        <v>125.940633271941</v>
      </c>
      <c r="K90">
        <v>129.45081075852201</v>
      </c>
      <c r="L90">
        <v>136.37654473139099</v>
      </c>
      <c r="M90">
        <v>143.98114339541101</v>
      </c>
      <c r="N90">
        <v>140.05012882963601</v>
      </c>
      <c r="O90">
        <v>131.829608045518</v>
      </c>
      <c r="P90">
        <v>136.56516570236101</v>
      </c>
      <c r="Q90">
        <v>141.680763030202</v>
      </c>
      <c r="R90">
        <v>149.74076078585199</v>
      </c>
      <c r="S90">
        <v>144.89484462754899</v>
      </c>
      <c r="T90">
        <v>131.247649828607</v>
      </c>
      <c r="U90">
        <v>136.50130886302799</v>
      </c>
      <c r="V90">
        <v>140.233288649939</v>
      </c>
      <c r="W90">
        <v>145.735745310146</v>
      </c>
      <c r="X90">
        <v>127.54737942312499</v>
      </c>
      <c r="Y90">
        <v>128.741213559871</v>
      </c>
      <c r="Z90">
        <v>126.028761710525</v>
      </c>
      <c r="AA90">
        <v>130.71942987455199</v>
      </c>
      <c r="AB90">
        <v>123.81669770232899</v>
      </c>
      <c r="AC90">
        <v>124.480020667367</v>
      </c>
      <c r="AD90">
        <v>111.18087227117</v>
      </c>
      <c r="AE90">
        <v>120.668681995892</v>
      </c>
      <c r="AF90">
        <v>131.52906662253</v>
      </c>
      <c r="AG90">
        <v>119.629645646207</v>
      </c>
      <c r="AH90">
        <v>112.63002320621599</v>
      </c>
      <c r="AI90">
        <v>115.630629204828</v>
      </c>
      <c r="AJ90">
        <v>145.634204616424</v>
      </c>
      <c r="AK90">
        <v>175.44096160806001</v>
      </c>
      <c r="AL90">
        <v>179.319604357445</v>
      </c>
      <c r="AM90">
        <v>157.686991695769</v>
      </c>
      <c r="AN90">
        <v>226.905933910165</v>
      </c>
      <c r="AO90">
        <v>211.86456138580701</v>
      </c>
      <c r="AP90">
        <v>208.43601177766999</v>
      </c>
      <c r="AQ90">
        <v>181.363227106853</v>
      </c>
      <c r="AR90">
        <v>223.005500101054</v>
      </c>
      <c r="AS90">
        <v>231.38805654577399</v>
      </c>
      <c r="AT90">
        <v>225.47789824573499</v>
      </c>
      <c r="AU90">
        <v>234.03962035590101</v>
      </c>
      <c r="AV90">
        <v>216.754268701406</v>
      </c>
      <c r="AW90">
        <v>225.296122511818</v>
      </c>
      <c r="AX90">
        <v>184.98651561429901</v>
      </c>
      <c r="AY90">
        <v>193.17207883225299</v>
      </c>
      <c r="AZ90">
        <v>192.57456095200101</v>
      </c>
      <c r="BA90">
        <v>192.243085745879</v>
      </c>
      <c r="BB90">
        <v>216.800440991199</v>
      </c>
      <c r="BC90">
        <v>226.700746070511</v>
      </c>
      <c r="BD90">
        <v>221.45353278890201</v>
      </c>
      <c r="BE90">
        <v>217.12100891890299</v>
      </c>
      <c r="BF90">
        <v>208.42734352225199</v>
      </c>
      <c r="BG90">
        <v>221.10016717817501</v>
      </c>
      <c r="BH90">
        <v>213.040463824358</v>
      </c>
      <c r="BI90">
        <v>218.058223205894</v>
      </c>
      <c r="BJ90">
        <v>222.85192141697601</v>
      </c>
      <c r="BK90">
        <f t="shared" si="5"/>
        <v>167.26539594590761</v>
      </c>
      <c r="BL90">
        <f t="shared" si="6"/>
        <v>118.56886277401054</v>
      </c>
      <c r="BM90">
        <v>134.84046790373301</v>
      </c>
      <c r="BN90">
        <f t="shared" si="2"/>
        <v>0.58152947742150596</v>
      </c>
      <c r="BO90">
        <f t="shared" si="3"/>
        <v>109</v>
      </c>
      <c r="BP90">
        <f t="shared" si="4"/>
        <v>0.29863013698630136</v>
      </c>
    </row>
    <row r="91" spans="1:68" x14ac:dyDescent="0.35">
      <c r="A91">
        <v>92</v>
      </c>
      <c r="B91" s="1">
        <v>43139</v>
      </c>
      <c r="C91" t="s">
        <v>144</v>
      </c>
      <c r="H91">
        <v>100.951497711624</v>
      </c>
      <c r="I91">
        <v>108.91079496674701</v>
      </c>
      <c r="J91">
        <v>109.046035265198</v>
      </c>
      <c r="K91">
        <v>109.39016916725799</v>
      </c>
      <c r="L91">
        <v>114.038233980912</v>
      </c>
      <c r="M91">
        <v>114.403573822989</v>
      </c>
      <c r="N91">
        <v>128.27145375728401</v>
      </c>
      <c r="O91">
        <v>127.284541904926</v>
      </c>
      <c r="P91">
        <v>129.366779950926</v>
      </c>
      <c r="Q91">
        <v>125.78128709136401</v>
      </c>
      <c r="R91">
        <v>138.367027096546</v>
      </c>
      <c r="S91">
        <v>131.719258062412</v>
      </c>
      <c r="T91">
        <v>121.358099002562</v>
      </c>
      <c r="U91">
        <v>130.20651445139501</v>
      </c>
      <c r="V91">
        <v>130.71221297419899</v>
      </c>
      <c r="AF91">
        <v>123.112242994315</v>
      </c>
      <c r="AG91">
        <v>120.897435395423</v>
      </c>
      <c r="AH91">
        <v>119.227735635001</v>
      </c>
      <c r="AI91">
        <v>123.32176006075299</v>
      </c>
      <c r="AJ91">
        <v>160.41632354896299</v>
      </c>
      <c r="AK91">
        <v>181.67315779500001</v>
      </c>
      <c r="AL91">
        <v>183.178234603292</v>
      </c>
      <c r="AS91">
        <v>228.51375094211301</v>
      </c>
      <c r="AT91">
        <v>229.179266404201</v>
      </c>
      <c r="AU91">
        <v>231.67708742564801</v>
      </c>
      <c r="AV91">
        <v>214.08635913311599</v>
      </c>
      <c r="AW91">
        <v>226.10740932676899</v>
      </c>
      <c r="AX91">
        <v>191.217922765428</v>
      </c>
      <c r="AY91">
        <v>196.37168259279099</v>
      </c>
      <c r="AZ91">
        <v>198.730611070707</v>
      </c>
      <c r="BF91">
        <v>210.40742301174501</v>
      </c>
      <c r="BG91">
        <v>220.61493099789001</v>
      </c>
      <c r="BH91">
        <v>220.521115223707</v>
      </c>
      <c r="BI91">
        <v>224.66194901944701</v>
      </c>
      <c r="BJ91">
        <v>238.83107911867199</v>
      </c>
      <c r="BK91">
        <f t="shared" si="5"/>
        <v>161.78728446489495</v>
      </c>
      <c r="BL91">
        <f t="shared" si="6"/>
        <v>113.09075129299788</v>
      </c>
      <c r="BM91">
        <v>134.54548712793201</v>
      </c>
      <c r="BN91">
        <f t="shared" si="2"/>
        <v>0.56721002228553474</v>
      </c>
      <c r="BO91">
        <f t="shared" si="3"/>
        <v>112</v>
      </c>
      <c r="BP91">
        <f t="shared" si="4"/>
        <v>0.30684931506849317</v>
      </c>
    </row>
    <row r="92" spans="1:68" x14ac:dyDescent="0.35">
      <c r="A92">
        <v>93</v>
      </c>
      <c r="B92" s="1">
        <v>43148</v>
      </c>
      <c r="C92" t="s">
        <v>145</v>
      </c>
      <c r="D92">
        <v>146.142745839849</v>
      </c>
      <c r="E92">
        <v>160.61906444465799</v>
      </c>
      <c r="F92">
        <v>175.74554797574999</v>
      </c>
      <c r="G92">
        <v>168.96221614944099</v>
      </c>
      <c r="H92">
        <v>137.78063364627101</v>
      </c>
      <c r="I92">
        <v>127.82877728839</v>
      </c>
      <c r="J92">
        <v>129.22712625017601</v>
      </c>
      <c r="K92">
        <v>131.48013507446399</v>
      </c>
      <c r="L92">
        <v>137.49371305724901</v>
      </c>
      <c r="M92">
        <v>145.997419951615</v>
      </c>
      <c r="N92">
        <v>147.13086700391901</v>
      </c>
      <c r="O92">
        <v>143.86136896908201</v>
      </c>
      <c r="P92">
        <v>143.911771784949</v>
      </c>
      <c r="Q92">
        <v>142.52217408132</v>
      </c>
      <c r="R92">
        <v>154.44104554718101</v>
      </c>
      <c r="S92">
        <v>144.04525195352599</v>
      </c>
      <c r="T92">
        <v>136.013660275257</v>
      </c>
      <c r="U92">
        <v>144.204696048052</v>
      </c>
      <c r="V92">
        <v>147.48474982959101</v>
      </c>
      <c r="W92">
        <v>153.00872672371</v>
      </c>
      <c r="X92">
        <v>147.329397942311</v>
      </c>
      <c r="Y92">
        <v>164.39667638840001</v>
      </c>
      <c r="Z92">
        <v>131.74863994992799</v>
      </c>
      <c r="AA92">
        <v>142.568365577127</v>
      </c>
      <c r="AB92">
        <v>134.770401979128</v>
      </c>
      <c r="AC92">
        <v>131.47237918974201</v>
      </c>
      <c r="AD92">
        <v>117.557003113015</v>
      </c>
      <c r="AE92">
        <v>130.78094183621201</v>
      </c>
      <c r="AF92">
        <v>136.92386376320101</v>
      </c>
      <c r="AH92">
        <v>126.15036583717399</v>
      </c>
      <c r="AI92">
        <v>120.141428920634</v>
      </c>
      <c r="AJ92">
        <v>171.31535702763301</v>
      </c>
      <c r="AK92">
        <v>181.239615013676</v>
      </c>
      <c r="AL92">
        <v>189.05659663560101</v>
      </c>
      <c r="AM92">
        <v>169.41989509245801</v>
      </c>
      <c r="AN92">
        <v>236.05269394733901</v>
      </c>
      <c r="AO92">
        <v>221.023126403628</v>
      </c>
      <c r="AP92">
        <v>217.810681831995</v>
      </c>
      <c r="AQ92">
        <v>193.996886642476</v>
      </c>
      <c r="AR92">
        <v>232.787769377442</v>
      </c>
      <c r="AS92">
        <v>242.64241505834599</v>
      </c>
      <c r="AT92">
        <v>237.44012156685699</v>
      </c>
      <c r="AU92">
        <v>242.11151540646</v>
      </c>
      <c r="AV92">
        <v>230.196921901184</v>
      </c>
      <c r="AW92">
        <v>236.304121994144</v>
      </c>
      <c r="AX92">
        <v>202.42035634167601</v>
      </c>
      <c r="AY92">
        <v>206.543697650062</v>
      </c>
      <c r="AZ92">
        <v>209.752071731927</v>
      </c>
      <c r="BA92">
        <v>203.52190529164599</v>
      </c>
      <c r="BB92">
        <v>222.51491490558399</v>
      </c>
      <c r="BC92">
        <v>236.940881202757</v>
      </c>
      <c r="BD92">
        <v>231.17061696574001</v>
      </c>
      <c r="BE92">
        <v>226.93491318928699</v>
      </c>
      <c r="BF92">
        <v>220.45708821882801</v>
      </c>
      <c r="BG92">
        <v>228.48950417417799</v>
      </c>
      <c r="BH92">
        <v>223.395955885814</v>
      </c>
      <c r="BI92">
        <v>230.660618855237</v>
      </c>
      <c r="BJ92">
        <v>241.37489802485601</v>
      </c>
      <c r="BK92">
        <f t="shared" si="5"/>
        <v>177.36752235738194</v>
      </c>
      <c r="BL92">
        <f t="shared" si="6"/>
        <v>128.67098918548487</v>
      </c>
      <c r="BM92">
        <v>134.363331042955</v>
      </c>
      <c r="BN92">
        <f t="shared" si="2"/>
        <v>0.55836749388859253</v>
      </c>
      <c r="BO92">
        <f t="shared" si="3"/>
        <v>121</v>
      </c>
      <c r="BP92">
        <f t="shared" si="4"/>
        <v>0.33150684931506852</v>
      </c>
    </row>
    <row r="93" spans="1:68" x14ac:dyDescent="0.35">
      <c r="A93">
        <v>94</v>
      </c>
      <c r="B93" s="1">
        <v>43158</v>
      </c>
      <c r="C93" t="s">
        <v>78</v>
      </c>
      <c r="D93">
        <v>177.93307316647201</v>
      </c>
      <c r="E93">
        <v>185.35711301664199</v>
      </c>
      <c r="F93">
        <v>200.996555362762</v>
      </c>
      <c r="G93">
        <v>199.79122707957899</v>
      </c>
      <c r="H93">
        <v>166.61414359782901</v>
      </c>
      <c r="I93">
        <v>148.856223027829</v>
      </c>
      <c r="J93">
        <v>143.69964365432699</v>
      </c>
      <c r="K93">
        <v>150.58585298131999</v>
      </c>
      <c r="L93">
        <v>156.949744206595</v>
      </c>
      <c r="M93">
        <v>170.57627620147801</v>
      </c>
      <c r="N93">
        <v>175.350112228575</v>
      </c>
      <c r="O93">
        <v>166.254337947815</v>
      </c>
      <c r="P93">
        <v>174.496081213553</v>
      </c>
      <c r="Q93">
        <v>169.68410950103299</v>
      </c>
      <c r="R93">
        <v>192.638295075504</v>
      </c>
      <c r="S93">
        <v>181.862938972856</v>
      </c>
      <c r="T93">
        <v>160.87397808354399</v>
      </c>
      <c r="U93">
        <v>175.94687879397699</v>
      </c>
      <c r="V93">
        <v>179.318982222941</v>
      </c>
      <c r="W93">
        <v>194.82842524370599</v>
      </c>
      <c r="X93">
        <v>176.61048698171399</v>
      </c>
      <c r="Y93">
        <v>190.20486676969301</v>
      </c>
      <c r="Z93">
        <v>179.94019517979299</v>
      </c>
      <c r="AA93">
        <v>179.573215047161</v>
      </c>
      <c r="AB93">
        <v>180.540365296711</v>
      </c>
      <c r="AC93">
        <v>177.48294115833201</v>
      </c>
      <c r="AD93">
        <v>138.15452195500899</v>
      </c>
      <c r="AE93">
        <v>154.80146949005399</v>
      </c>
      <c r="AI93">
        <v>154.60099746868499</v>
      </c>
      <c r="AJ93">
        <v>205.09848534471999</v>
      </c>
      <c r="AM93">
        <v>201.99769293224099</v>
      </c>
      <c r="AN93">
        <v>263.97833756633003</v>
      </c>
      <c r="AO93">
        <v>265.35557721375102</v>
      </c>
      <c r="AP93">
        <v>269.45265270114697</v>
      </c>
      <c r="AQ93">
        <v>241.26913376958899</v>
      </c>
      <c r="AR93">
        <v>281.48513208430302</v>
      </c>
      <c r="AS93">
        <v>282.493192872892</v>
      </c>
      <c r="AT93">
        <v>271.52209458895697</v>
      </c>
      <c r="AU93">
        <v>275.93905655995297</v>
      </c>
      <c r="AV93">
        <v>269.84432209614198</v>
      </c>
      <c r="AW93">
        <v>284.40049389555702</v>
      </c>
      <c r="AX93">
        <v>227.72276144447201</v>
      </c>
      <c r="AY93">
        <v>233.55947609207499</v>
      </c>
      <c r="AZ93">
        <v>246.06325833371901</v>
      </c>
      <c r="BA93">
        <v>241.94599522289801</v>
      </c>
      <c r="BB93">
        <v>270.24705512872998</v>
      </c>
      <c r="BC93">
        <v>294.29443538191799</v>
      </c>
      <c r="BD93">
        <v>289.37774396128901</v>
      </c>
      <c r="BE93">
        <v>274.504444124999</v>
      </c>
      <c r="BF93">
        <v>256.06255775754602</v>
      </c>
      <c r="BG93">
        <v>259.18429607439799</v>
      </c>
      <c r="BH93">
        <v>259.49506305156098</v>
      </c>
      <c r="BI93">
        <v>274.00085015403499</v>
      </c>
      <c r="BJ93">
        <v>275.98364298443602</v>
      </c>
      <c r="BK93">
        <f t="shared" si="5"/>
        <v>213.3296444863546</v>
      </c>
      <c r="BL93">
        <f t="shared" si="6"/>
        <v>164.63311131445752</v>
      </c>
      <c r="BM93">
        <v>134.03799887728599</v>
      </c>
      <c r="BN93">
        <f t="shared" si="2"/>
        <v>0.5425746703124269</v>
      </c>
      <c r="BO93">
        <f t="shared" si="3"/>
        <v>131</v>
      </c>
      <c r="BP93">
        <f t="shared" si="4"/>
        <v>0.35890410958904112</v>
      </c>
    </row>
    <row r="94" spans="1:68" x14ac:dyDescent="0.35">
      <c r="A94">
        <v>95</v>
      </c>
      <c r="B94" s="1">
        <v>43170</v>
      </c>
      <c r="C94" t="s">
        <v>146</v>
      </c>
      <c r="D94">
        <v>166.064343994708</v>
      </c>
      <c r="E94">
        <v>146.74189977665301</v>
      </c>
      <c r="F94">
        <v>153.24939557377701</v>
      </c>
      <c r="G94">
        <v>147.25170624889401</v>
      </c>
      <c r="H94">
        <v>118.47082259870101</v>
      </c>
      <c r="I94">
        <v>160.42671801870199</v>
      </c>
      <c r="J94">
        <v>132.12374080457201</v>
      </c>
      <c r="K94">
        <v>119.01018035004201</v>
      </c>
      <c r="L94">
        <v>121.849353578829</v>
      </c>
      <c r="M94">
        <v>125.387234341018</v>
      </c>
      <c r="N94">
        <v>170.51598229339299</v>
      </c>
      <c r="O94">
        <v>173.116040699183</v>
      </c>
      <c r="P94">
        <v>173.27618818428601</v>
      </c>
      <c r="Q94">
        <v>154.96943916102001</v>
      </c>
      <c r="R94">
        <v>161.54370333864699</v>
      </c>
      <c r="S94">
        <v>153.52869678562999</v>
      </c>
      <c r="T94">
        <v>153.91168803427001</v>
      </c>
      <c r="U94">
        <v>159.67488574015201</v>
      </c>
      <c r="V94">
        <v>150.82416283128001</v>
      </c>
      <c r="W94">
        <v>153.50077223342501</v>
      </c>
      <c r="X94">
        <v>131.105427559932</v>
      </c>
      <c r="Z94">
        <v>180.52948915999701</v>
      </c>
      <c r="AA94">
        <v>192.42020658779799</v>
      </c>
      <c r="AB94">
        <v>175.57929022827699</v>
      </c>
      <c r="AC94">
        <v>171.68180668184999</v>
      </c>
      <c r="AD94">
        <v>144.903391438157</v>
      </c>
      <c r="AE94">
        <v>141.75705620121701</v>
      </c>
      <c r="AF94">
        <v>144.60896954375201</v>
      </c>
      <c r="AH94">
        <v>127.184237479247</v>
      </c>
      <c r="AM94">
        <v>221.21204286102699</v>
      </c>
      <c r="AN94">
        <v>282.58381338404303</v>
      </c>
      <c r="AO94">
        <v>254.05958825217101</v>
      </c>
      <c r="AP94">
        <v>257.420185179557</v>
      </c>
      <c r="AQ94">
        <v>231.42606263136699</v>
      </c>
      <c r="AR94">
        <v>276.29438348337402</v>
      </c>
      <c r="AS94">
        <v>269.44931154652301</v>
      </c>
      <c r="AT94">
        <v>260.090181139999</v>
      </c>
      <c r="AU94">
        <v>265.31618679248902</v>
      </c>
      <c r="AV94">
        <v>252.19483889914301</v>
      </c>
      <c r="AW94">
        <v>272.647167771608</v>
      </c>
      <c r="AX94">
        <v>238.14340638092801</v>
      </c>
      <c r="AY94">
        <v>242.222642578977</v>
      </c>
      <c r="AZ94">
        <v>250.250228759127</v>
      </c>
      <c r="BA94">
        <v>240.45900271391</v>
      </c>
      <c r="BB94">
        <v>262.91780731566399</v>
      </c>
      <c r="BC94">
        <v>280.99206787387499</v>
      </c>
      <c r="BD94">
        <v>285.43512846529399</v>
      </c>
      <c r="BE94">
        <v>279.19536372803702</v>
      </c>
      <c r="BF94">
        <v>276.26311700897003</v>
      </c>
      <c r="BG94">
        <v>287.98279846897498</v>
      </c>
      <c r="BK94">
        <f t="shared" si="5"/>
        <v>197.83524309404933</v>
      </c>
      <c r="BL94">
        <f t="shared" si="6"/>
        <v>149.13870992215226</v>
      </c>
      <c r="BM94">
        <v>133.944259170598</v>
      </c>
      <c r="BN94">
        <f t="shared" si="2"/>
        <v>0.53802419911398114</v>
      </c>
      <c r="BO94">
        <f t="shared" si="3"/>
        <v>143</v>
      </c>
      <c r="BP94">
        <f t="shared" si="4"/>
        <v>0.39178082191780822</v>
      </c>
    </row>
    <row r="95" spans="1:68" x14ac:dyDescent="0.35">
      <c r="A95">
        <v>96</v>
      </c>
      <c r="B95" s="1">
        <v>43170</v>
      </c>
      <c r="C95" t="s">
        <v>62</v>
      </c>
      <c r="D95">
        <v>180.40879747607801</v>
      </c>
      <c r="E95">
        <v>159.38411779944201</v>
      </c>
      <c r="F95">
        <v>168.72450236739999</v>
      </c>
      <c r="G95">
        <v>165.97254834427901</v>
      </c>
      <c r="H95">
        <v>140.474053467402</v>
      </c>
      <c r="I95">
        <v>165.094282333362</v>
      </c>
      <c r="J95">
        <v>136.02470584302301</v>
      </c>
      <c r="K95">
        <v>132.69323946973799</v>
      </c>
      <c r="L95">
        <v>136.38134251456901</v>
      </c>
      <c r="M95">
        <v>145.26647068668299</v>
      </c>
      <c r="N95">
        <v>177.78339475562399</v>
      </c>
      <c r="O95">
        <v>192.811234340071</v>
      </c>
      <c r="P95">
        <v>173.706924956053</v>
      </c>
      <c r="Q95">
        <v>166.03293950906499</v>
      </c>
      <c r="R95">
        <v>171.480592297962</v>
      </c>
      <c r="S95">
        <v>170.27800962220701</v>
      </c>
      <c r="T95">
        <v>171.326479416767</v>
      </c>
      <c r="U95">
        <v>167.55650811218101</v>
      </c>
      <c r="V95">
        <v>160.93296348124099</v>
      </c>
      <c r="W95">
        <v>160.457245550316</v>
      </c>
      <c r="X95">
        <v>148.23955382022899</v>
      </c>
      <c r="Y95">
        <v>210.444607546344</v>
      </c>
      <c r="Z95">
        <v>192.61279542264799</v>
      </c>
      <c r="AA95">
        <v>197.14390850111599</v>
      </c>
      <c r="AB95">
        <v>178.71964384858799</v>
      </c>
      <c r="AC95">
        <v>173.214170078569</v>
      </c>
      <c r="AD95">
        <v>147.85999853244499</v>
      </c>
      <c r="AE95">
        <v>152.22360425245</v>
      </c>
      <c r="AH95">
        <v>128.365154492329</v>
      </c>
      <c r="AM95">
        <v>225.59440363509401</v>
      </c>
      <c r="AN95">
        <v>289.97691648559601</v>
      </c>
      <c r="AO95">
        <v>261.694803295518</v>
      </c>
      <c r="AP95">
        <v>267.75052140028799</v>
      </c>
      <c r="AQ95">
        <v>242.39428180947601</v>
      </c>
      <c r="AR95">
        <v>287.05759833476702</v>
      </c>
      <c r="AS95">
        <v>277.171053582914</v>
      </c>
      <c r="AT95">
        <v>270.90036991235502</v>
      </c>
      <c r="AU95">
        <v>271.88721172629897</v>
      </c>
      <c r="AV95">
        <v>265.95427406396499</v>
      </c>
      <c r="AW95">
        <v>283.30212312997401</v>
      </c>
      <c r="AX95">
        <v>252.648754671034</v>
      </c>
      <c r="AY95">
        <v>253.41168466948</v>
      </c>
      <c r="AZ95">
        <v>260.29050667749999</v>
      </c>
      <c r="BA95">
        <v>256.252956762427</v>
      </c>
      <c r="BB95">
        <v>273.30523086805601</v>
      </c>
      <c r="BC95">
        <v>294.993289936157</v>
      </c>
      <c r="BD95">
        <v>296.30503882281403</v>
      </c>
      <c r="BE95">
        <v>291.52199613899103</v>
      </c>
      <c r="BF95">
        <v>287.69556801334198</v>
      </c>
      <c r="BG95">
        <v>302.32062975213603</v>
      </c>
      <c r="BK95">
        <f t="shared" si="5"/>
        <v>209.68086005052729</v>
      </c>
      <c r="BL95">
        <f t="shared" si="6"/>
        <v>160.98432687863021</v>
      </c>
      <c r="BM95">
        <v>133.47578155774099</v>
      </c>
      <c r="BN95">
        <f t="shared" si="2"/>
        <v>0.51528256742189305</v>
      </c>
      <c r="BO95">
        <f t="shared" si="3"/>
        <v>143</v>
      </c>
      <c r="BP95">
        <f t="shared" si="4"/>
        <v>0.39178082191780822</v>
      </c>
    </row>
    <row r="96" spans="1:68" x14ac:dyDescent="0.35">
      <c r="A96">
        <v>97</v>
      </c>
      <c r="B96" s="1">
        <v>43178</v>
      </c>
      <c r="C96" t="s">
        <v>62</v>
      </c>
      <c r="D96">
        <v>142.27926734453999</v>
      </c>
      <c r="E96">
        <v>146.879506782709</v>
      </c>
      <c r="F96">
        <v>158.26581138172</v>
      </c>
      <c r="G96">
        <v>151.80649625659899</v>
      </c>
      <c r="H96">
        <v>124.23457407011</v>
      </c>
      <c r="I96">
        <v>130.05854317565999</v>
      </c>
      <c r="J96">
        <v>125.56247174719999</v>
      </c>
      <c r="K96">
        <v>122.096887869775</v>
      </c>
      <c r="L96">
        <v>122.646303266811</v>
      </c>
      <c r="M96">
        <v>129.657622828455</v>
      </c>
      <c r="N96">
        <v>143.869509986173</v>
      </c>
      <c r="O96">
        <v>142.11701845377601</v>
      </c>
      <c r="P96">
        <v>142.47069757790101</v>
      </c>
      <c r="Q96">
        <v>145.90501799029201</v>
      </c>
      <c r="R96">
        <v>135.79096699550399</v>
      </c>
      <c r="S96">
        <v>132.23254575248399</v>
      </c>
      <c r="T96">
        <v>123.596275695234</v>
      </c>
      <c r="U96">
        <v>129.41264067062701</v>
      </c>
      <c r="V96">
        <v>129.80276149808699</v>
      </c>
      <c r="W96">
        <v>134.46589304979801</v>
      </c>
      <c r="X96">
        <v>140.26857826558299</v>
      </c>
      <c r="Y96">
        <v>153.61698469382699</v>
      </c>
      <c r="Z96">
        <v>148.83231925458099</v>
      </c>
      <c r="AA96">
        <v>156.79105919933099</v>
      </c>
      <c r="AB96">
        <v>150.189210911224</v>
      </c>
      <c r="AC96">
        <v>141.970262568506</v>
      </c>
      <c r="AD96">
        <v>119.16742072401701</v>
      </c>
      <c r="AE96">
        <v>126.289709238245</v>
      </c>
      <c r="AF96">
        <v>130.23929368055499</v>
      </c>
      <c r="AG96">
        <v>117.92385644183101</v>
      </c>
      <c r="AH96">
        <v>99.638765532308796</v>
      </c>
      <c r="AI96">
        <v>145.0439242832</v>
      </c>
      <c r="AJ96">
        <v>189.46982698281801</v>
      </c>
      <c r="AK96">
        <v>187.781032505545</v>
      </c>
      <c r="AL96">
        <v>181.798764530304</v>
      </c>
      <c r="AM96">
        <v>161.839642895612</v>
      </c>
      <c r="AN96">
        <v>227.77747127234699</v>
      </c>
      <c r="AO96">
        <v>207.73859192464599</v>
      </c>
      <c r="AP96">
        <v>208.819719828122</v>
      </c>
      <c r="AQ96">
        <v>188.036760538062</v>
      </c>
      <c r="AR96">
        <v>220.719368151645</v>
      </c>
      <c r="AS96">
        <v>226.939274070924</v>
      </c>
      <c r="AT96">
        <v>220.455750513628</v>
      </c>
      <c r="AU96">
        <v>223.839612972021</v>
      </c>
      <c r="AV96">
        <v>215.894067509488</v>
      </c>
      <c r="AW96">
        <v>228.27659115060399</v>
      </c>
      <c r="AX96">
        <v>196.094044184155</v>
      </c>
      <c r="AY96">
        <v>200.19067088790899</v>
      </c>
      <c r="AZ96">
        <v>202.42330305365601</v>
      </c>
      <c r="BA96">
        <v>198.44902446300799</v>
      </c>
      <c r="BB96">
        <v>217.97216656690901</v>
      </c>
      <c r="BC96">
        <v>234.69188452771701</v>
      </c>
      <c r="BD96">
        <v>242.36071130446999</v>
      </c>
      <c r="BE96">
        <v>238.49906176482099</v>
      </c>
      <c r="BF96">
        <v>226.61695254893999</v>
      </c>
      <c r="BG96">
        <v>232.28113427366199</v>
      </c>
      <c r="BH96">
        <v>229.179514378043</v>
      </c>
      <c r="BI96">
        <v>231.45555390806001</v>
      </c>
      <c r="BJ96">
        <v>227.32287389906699</v>
      </c>
      <c r="BK96">
        <f t="shared" si="5"/>
        <v>171.35670453886183</v>
      </c>
      <c r="BL96">
        <f t="shared" si="6"/>
        <v>122.66017136696476</v>
      </c>
      <c r="BM96">
        <v>131.925248478865</v>
      </c>
      <c r="BN96">
        <f t="shared" si="2"/>
        <v>0.44001397135995191</v>
      </c>
      <c r="BO96">
        <f t="shared" si="3"/>
        <v>151</v>
      </c>
      <c r="BP96">
        <f t="shared" si="4"/>
        <v>0.41369863013698632</v>
      </c>
    </row>
    <row r="97" spans="1:68" x14ac:dyDescent="0.35">
      <c r="A97">
        <v>98</v>
      </c>
      <c r="B97" s="1">
        <v>43178</v>
      </c>
      <c r="C97" t="s">
        <v>147</v>
      </c>
      <c r="D97">
        <v>125.531524219636</v>
      </c>
      <c r="E97">
        <v>126.265446252864</v>
      </c>
      <c r="F97">
        <v>137.93594714260001</v>
      </c>
      <c r="G97">
        <v>125.01103077345201</v>
      </c>
      <c r="H97">
        <v>88.831295897437002</v>
      </c>
      <c r="I97">
        <v>117.593343440924</v>
      </c>
      <c r="T97">
        <v>115.792815170032</v>
      </c>
      <c r="U97">
        <v>117.449019531525</v>
      </c>
      <c r="V97">
        <v>120.23219445114501</v>
      </c>
      <c r="W97">
        <v>119.374443338639</v>
      </c>
      <c r="X97">
        <v>105.385784979517</v>
      </c>
      <c r="Y97">
        <v>174.01946823093201</v>
      </c>
      <c r="Z97">
        <v>134.25041533672999</v>
      </c>
      <c r="AA97">
        <v>146.92704780609699</v>
      </c>
      <c r="AB97">
        <v>140.95030377652401</v>
      </c>
      <c r="AC97">
        <v>136.46656358363299</v>
      </c>
      <c r="AD97">
        <v>111.098469969672</v>
      </c>
      <c r="AE97">
        <v>117.107382958917</v>
      </c>
      <c r="AI97">
        <v>141.85814550132201</v>
      </c>
      <c r="AJ97">
        <v>198.384181512959</v>
      </c>
      <c r="AK97">
        <v>193.823189495815</v>
      </c>
      <c r="AL97">
        <v>183.266861206702</v>
      </c>
      <c r="AM97">
        <v>169.936624112635</v>
      </c>
      <c r="AN97">
        <v>233.19238936259899</v>
      </c>
      <c r="AO97">
        <v>212.24364515003401</v>
      </c>
      <c r="AP97">
        <v>208.59530379368999</v>
      </c>
      <c r="AQ97">
        <v>187.83307849498499</v>
      </c>
      <c r="AR97">
        <v>221.59544902748999</v>
      </c>
      <c r="AS97">
        <v>227.93372174612901</v>
      </c>
      <c r="AY97">
        <v>213.788046880152</v>
      </c>
      <c r="AZ97">
        <v>211.28139107276499</v>
      </c>
      <c r="BA97">
        <v>207.727594617292</v>
      </c>
      <c r="BB97">
        <v>228.667930410878</v>
      </c>
      <c r="BC97">
        <v>238.11571142325701</v>
      </c>
      <c r="BD97">
        <v>247.13386335410101</v>
      </c>
      <c r="BE97">
        <v>238.461967793182</v>
      </c>
      <c r="BJ97">
        <v>230.43236674467701</v>
      </c>
      <c r="BK97">
        <f t="shared" si="5"/>
        <v>169.04037725840379</v>
      </c>
      <c r="BL97">
        <f t="shared" si="6"/>
        <v>120.34384408650672</v>
      </c>
      <c r="BM97">
        <v>131.28657095196399</v>
      </c>
      <c r="BN97">
        <f t="shared" si="2"/>
        <v>0.40901020791815546</v>
      </c>
      <c r="BO97">
        <f t="shared" si="3"/>
        <v>151</v>
      </c>
      <c r="BP97">
        <f t="shared" si="4"/>
        <v>0.41369863013698632</v>
      </c>
    </row>
    <row r="98" spans="1:68" x14ac:dyDescent="0.35">
      <c r="A98">
        <v>99</v>
      </c>
      <c r="B98" s="1">
        <v>43183</v>
      </c>
      <c r="C98" t="s">
        <v>148</v>
      </c>
      <c r="D98">
        <v>147.234431587893</v>
      </c>
      <c r="E98">
        <v>145.72351916217801</v>
      </c>
      <c r="F98">
        <v>155.89892717065101</v>
      </c>
      <c r="G98">
        <v>145.78673043920901</v>
      </c>
      <c r="H98">
        <v>108.86364217561101</v>
      </c>
      <c r="I98">
        <v>136.70151909301501</v>
      </c>
      <c r="J98">
        <v>127.173376901498</v>
      </c>
      <c r="K98">
        <v>123.393297281983</v>
      </c>
      <c r="L98">
        <v>125.70789744419901</v>
      </c>
      <c r="M98">
        <v>123.744949691869</v>
      </c>
      <c r="N98">
        <v>143.590487728016</v>
      </c>
      <c r="O98">
        <v>144.75618153810501</v>
      </c>
      <c r="P98">
        <v>149.00789946756601</v>
      </c>
      <c r="Q98">
        <v>142.65651884085199</v>
      </c>
      <c r="R98">
        <v>135.35430760999799</v>
      </c>
      <c r="S98">
        <v>128.72614059163999</v>
      </c>
      <c r="T98">
        <v>115.99042505678401</v>
      </c>
      <c r="U98">
        <v>112.612754201245</v>
      </c>
      <c r="V98">
        <v>115.036612395101</v>
      </c>
      <c r="W98">
        <v>123.356152271018</v>
      </c>
      <c r="X98">
        <v>116.493661354921</v>
      </c>
      <c r="Y98">
        <v>157.58875088958001</v>
      </c>
      <c r="Z98">
        <v>168.392811068074</v>
      </c>
      <c r="AA98">
        <v>172.082389029301</v>
      </c>
      <c r="AB98">
        <v>163.95789440225099</v>
      </c>
      <c r="AC98">
        <v>155.54326977162</v>
      </c>
      <c r="AD98">
        <v>129.618428084502</v>
      </c>
      <c r="AE98">
        <v>133.368007639556</v>
      </c>
      <c r="AF98">
        <v>135.17284450380299</v>
      </c>
      <c r="AG98">
        <v>126.560807825567</v>
      </c>
      <c r="AH98">
        <v>107.24952292361399</v>
      </c>
      <c r="AI98">
        <v>153.25525977367599</v>
      </c>
      <c r="AJ98">
        <v>206.032029632763</v>
      </c>
      <c r="AK98">
        <v>214.42154413931499</v>
      </c>
      <c r="AL98">
        <v>189.20464622657701</v>
      </c>
      <c r="AM98">
        <v>171.84372851293099</v>
      </c>
      <c r="AN98">
        <v>233.979865934797</v>
      </c>
      <c r="AO98">
        <v>215.168804776797</v>
      </c>
      <c r="AP98">
        <v>218.127934218175</v>
      </c>
      <c r="AQ98">
        <v>191.72830005078299</v>
      </c>
      <c r="AR98">
        <v>229.667606919733</v>
      </c>
      <c r="AS98">
        <v>232.57189475022099</v>
      </c>
      <c r="AT98">
        <v>225.79295584487201</v>
      </c>
      <c r="AU98">
        <v>228.290445805161</v>
      </c>
      <c r="AV98">
        <v>220.10274955570199</v>
      </c>
      <c r="AW98">
        <v>244.829022994052</v>
      </c>
      <c r="AX98">
        <v>210.810874868887</v>
      </c>
      <c r="AY98">
        <v>209.55672161697001</v>
      </c>
      <c r="AZ98">
        <v>215.63639242050999</v>
      </c>
      <c r="BA98">
        <v>207.223959602326</v>
      </c>
      <c r="BB98">
        <v>225.752830870634</v>
      </c>
      <c r="BC98">
        <v>240.04766365113301</v>
      </c>
      <c r="BD98">
        <v>247.516529489308</v>
      </c>
      <c r="BE98">
        <v>241.97685053219701</v>
      </c>
      <c r="BF98">
        <v>230.999906570533</v>
      </c>
      <c r="BG98">
        <v>235.35359961870799</v>
      </c>
      <c r="BH98">
        <v>232.02627277370101</v>
      </c>
      <c r="BI98">
        <v>231.944042406509</v>
      </c>
      <c r="BJ98">
        <v>238.66796800176701</v>
      </c>
      <c r="BK98">
        <f t="shared" si="5"/>
        <v>175.59109423220266</v>
      </c>
      <c r="BL98">
        <f t="shared" si="6"/>
        <v>126.89456106030559</v>
      </c>
      <c r="BM98">
        <v>130.17431082639999</v>
      </c>
      <c r="BN98">
        <f t="shared" si="2"/>
        <v>0.35501699793932029</v>
      </c>
      <c r="BO98">
        <f t="shared" si="3"/>
        <v>156</v>
      </c>
      <c r="BP98">
        <f t="shared" si="4"/>
        <v>0.42739726027397262</v>
      </c>
    </row>
    <row r="99" spans="1:68" x14ac:dyDescent="0.35">
      <c r="A99">
        <v>100</v>
      </c>
      <c r="B99" s="1">
        <v>43195</v>
      </c>
      <c r="C99" t="s">
        <v>149</v>
      </c>
      <c r="D99">
        <v>127.34916359026199</v>
      </c>
      <c r="E99">
        <v>122.325046116415</v>
      </c>
      <c r="F99">
        <v>130.796135006594</v>
      </c>
      <c r="G99">
        <v>122.44399092747599</v>
      </c>
      <c r="H99">
        <v>86.779751589454804</v>
      </c>
      <c r="I99">
        <v>116.56603058576999</v>
      </c>
      <c r="J99">
        <v>110.58537560692299</v>
      </c>
      <c r="K99">
        <v>108.158261833838</v>
      </c>
      <c r="L99">
        <v>109.48113399108099</v>
      </c>
      <c r="M99">
        <v>108.148521188405</v>
      </c>
      <c r="N99">
        <v>130.37810308667801</v>
      </c>
      <c r="O99">
        <v>133.690089974552</v>
      </c>
      <c r="P99">
        <v>136.25379388290099</v>
      </c>
      <c r="Q99">
        <v>132.741916792566</v>
      </c>
      <c r="R99">
        <v>133.349965340967</v>
      </c>
      <c r="S99">
        <v>108.961379724964</v>
      </c>
      <c r="T99">
        <v>91.665857067104</v>
      </c>
      <c r="U99">
        <v>95.739230109727899</v>
      </c>
      <c r="V99">
        <v>94.018280516805802</v>
      </c>
      <c r="W99">
        <v>95.730905146382398</v>
      </c>
      <c r="X99">
        <v>84.776769134142796</v>
      </c>
      <c r="Y99">
        <v>165.190551954076</v>
      </c>
      <c r="Z99">
        <v>134.07245489194599</v>
      </c>
      <c r="AA99">
        <v>155.11105510627601</v>
      </c>
      <c r="AB99">
        <v>149.12995010910799</v>
      </c>
      <c r="AC99">
        <v>154.3313807264</v>
      </c>
      <c r="AD99">
        <v>125.675890602599</v>
      </c>
      <c r="AE99">
        <v>126.384784839437</v>
      </c>
      <c r="AF99">
        <v>133.65816420710701</v>
      </c>
      <c r="AG99">
        <v>122.39903149469301</v>
      </c>
      <c r="AH99">
        <v>101.27099957472301</v>
      </c>
      <c r="AI99">
        <v>120.359478320946</v>
      </c>
      <c r="AJ99">
        <v>188.88534856532101</v>
      </c>
      <c r="AK99">
        <v>216.87793423093501</v>
      </c>
      <c r="AL99">
        <v>193.04542450480901</v>
      </c>
      <c r="AM99">
        <v>161.70584998893801</v>
      </c>
      <c r="AN99">
        <v>227.76502635438899</v>
      </c>
      <c r="AO99">
        <v>210.06012619145599</v>
      </c>
      <c r="AP99">
        <v>218.312337442846</v>
      </c>
      <c r="AQ99">
        <v>185.032646451765</v>
      </c>
      <c r="AR99">
        <v>220.568346206336</v>
      </c>
      <c r="AS99">
        <v>228.288558351197</v>
      </c>
      <c r="AT99">
        <v>223.814829531187</v>
      </c>
      <c r="AU99">
        <v>229.70069384643699</v>
      </c>
      <c r="AV99">
        <v>221.10664862823899</v>
      </c>
      <c r="AW99">
        <v>237.37511377135999</v>
      </c>
      <c r="AX99">
        <v>199.60708470377901</v>
      </c>
      <c r="AY99">
        <v>206.50598021459399</v>
      </c>
      <c r="AZ99">
        <v>200.304753062733</v>
      </c>
      <c r="BA99">
        <v>198.44329793895901</v>
      </c>
      <c r="BB99">
        <v>219.549556923398</v>
      </c>
      <c r="BC99">
        <v>229.223062942339</v>
      </c>
      <c r="BD99">
        <v>237.44402628764499</v>
      </c>
      <c r="BE99">
        <v>226.81935267872799</v>
      </c>
      <c r="BF99">
        <v>219.255556575426</v>
      </c>
      <c r="BG99">
        <v>226.74456269740199</v>
      </c>
      <c r="BH99">
        <v>231.50197678811199</v>
      </c>
      <c r="BI99">
        <v>234.131911748638</v>
      </c>
      <c r="BJ99">
        <v>232.96474362145699</v>
      </c>
      <c r="BK99">
        <f t="shared" si="5"/>
        <v>164.28064734387704</v>
      </c>
      <c r="BL99">
        <f t="shared" si="6"/>
        <v>115.58411417197996</v>
      </c>
      <c r="BM99">
        <v>129.54086526941001</v>
      </c>
      <c r="BN99">
        <f t="shared" si="2"/>
        <v>0.32426721361941813</v>
      </c>
      <c r="BO99">
        <f t="shared" si="3"/>
        <v>168</v>
      </c>
      <c r="BP99">
        <f t="shared" si="4"/>
        <v>0.46027397260273972</v>
      </c>
    </row>
    <row r="100" spans="1:68" x14ac:dyDescent="0.35">
      <c r="A100">
        <v>101</v>
      </c>
      <c r="B100" s="1">
        <v>43198</v>
      </c>
      <c r="C100" t="s">
        <v>150</v>
      </c>
      <c r="D100">
        <v>133.256374145021</v>
      </c>
      <c r="E100">
        <v>137.26111202377001</v>
      </c>
      <c r="F100">
        <v>148.44198776509</v>
      </c>
      <c r="G100">
        <v>139.907599800226</v>
      </c>
      <c r="H100">
        <v>108.715166614308</v>
      </c>
      <c r="I100">
        <v>120.35154637265499</v>
      </c>
      <c r="J100">
        <v>118.407292347301</v>
      </c>
      <c r="K100">
        <v>116.791825877523</v>
      </c>
      <c r="L100">
        <v>119.08390641453499</v>
      </c>
      <c r="M100">
        <v>121.248948031654</v>
      </c>
      <c r="N100">
        <v>139.39294963471801</v>
      </c>
      <c r="O100">
        <v>139.31637658178801</v>
      </c>
      <c r="P100">
        <v>141.55290331819</v>
      </c>
      <c r="Q100">
        <v>128.40708052942401</v>
      </c>
      <c r="R100">
        <v>126.68677095207499</v>
      </c>
      <c r="S100">
        <v>117.033913420237</v>
      </c>
      <c r="T100">
        <v>98.934658786171497</v>
      </c>
      <c r="U100">
        <v>105.21074997819601</v>
      </c>
      <c r="V100">
        <v>102.223019847693</v>
      </c>
      <c r="W100">
        <v>104.06593121132801</v>
      </c>
      <c r="X100">
        <v>135.64427880882499</v>
      </c>
      <c r="Y100">
        <v>142.46932983538801</v>
      </c>
      <c r="Z100">
        <v>148.85282919522299</v>
      </c>
      <c r="AA100">
        <v>159.44398132654001</v>
      </c>
      <c r="AB100">
        <v>147.94205217698601</v>
      </c>
      <c r="AC100">
        <v>153.61404514293599</v>
      </c>
      <c r="AD100">
        <v>131.03781176642099</v>
      </c>
      <c r="AE100">
        <v>129.719993744947</v>
      </c>
      <c r="AF100">
        <v>133.29785113088101</v>
      </c>
      <c r="AG100">
        <v>117.27000567235299</v>
      </c>
      <c r="AH100">
        <v>101.94447555955099</v>
      </c>
      <c r="AI100">
        <v>120.573512027844</v>
      </c>
      <c r="AJ100">
        <v>182.06844860161601</v>
      </c>
      <c r="AK100">
        <v>214.29916271950299</v>
      </c>
      <c r="AL100">
        <v>186.62202799697101</v>
      </c>
      <c r="AM100">
        <v>160.759270044153</v>
      </c>
      <c r="AN100">
        <v>225.630674826784</v>
      </c>
      <c r="AO100">
        <v>205.09939394403</v>
      </c>
      <c r="AP100">
        <v>207.11056977072499</v>
      </c>
      <c r="AQ100">
        <v>183.38148377686201</v>
      </c>
      <c r="AR100">
        <v>217.08170928656301</v>
      </c>
      <c r="AS100">
        <v>222.47312440644001</v>
      </c>
      <c r="AT100">
        <v>220.37237863544499</v>
      </c>
      <c r="AU100">
        <v>224.90943645722001</v>
      </c>
      <c r="AV100">
        <v>213.13954695112901</v>
      </c>
      <c r="AW100">
        <v>222.90566835021201</v>
      </c>
      <c r="AX100">
        <v>188.193194308252</v>
      </c>
      <c r="AY100">
        <v>191.37836047331399</v>
      </c>
      <c r="AZ100">
        <v>203.03237573872201</v>
      </c>
      <c r="BA100">
        <v>196.859629901549</v>
      </c>
      <c r="BB100">
        <v>219.95949004039201</v>
      </c>
      <c r="BC100">
        <v>235.687543886654</v>
      </c>
      <c r="BD100">
        <v>238.294624749571</v>
      </c>
      <c r="BE100">
        <v>230.065226157208</v>
      </c>
      <c r="BF100">
        <v>220.647133769031</v>
      </c>
      <c r="BG100">
        <v>224.996918042478</v>
      </c>
      <c r="BH100">
        <v>226.48226078104301</v>
      </c>
      <c r="BI100">
        <v>232.76249262085599</v>
      </c>
      <c r="BJ100">
        <v>226.56109494416401</v>
      </c>
      <c r="BK100">
        <f t="shared" si="5"/>
        <v>166.25209358001163</v>
      </c>
      <c r="BL100">
        <f t="shared" si="6"/>
        <v>117.55556040811456</v>
      </c>
      <c r="BM100">
        <v>129.32844488556199</v>
      </c>
      <c r="BN100">
        <f t="shared" si="2"/>
        <v>0.31395554450058261</v>
      </c>
      <c r="BO100">
        <f t="shared" si="3"/>
        <v>171</v>
      </c>
      <c r="BP100">
        <f t="shared" si="4"/>
        <v>0.46849315068493153</v>
      </c>
    </row>
    <row r="101" spans="1:68" x14ac:dyDescent="0.35">
      <c r="A101">
        <v>102</v>
      </c>
      <c r="B101" s="1">
        <v>43208</v>
      </c>
      <c r="C101" t="s">
        <v>151</v>
      </c>
      <c r="D101">
        <v>123.602051158517</v>
      </c>
      <c r="E101">
        <v>136.624788779852</v>
      </c>
      <c r="F101">
        <v>149.436857321969</v>
      </c>
      <c r="G101">
        <v>144.243909921067</v>
      </c>
      <c r="H101">
        <v>114.004092288021</v>
      </c>
      <c r="I101">
        <v>108.586056300932</v>
      </c>
      <c r="J101">
        <v>113.984750446823</v>
      </c>
      <c r="K101">
        <v>116.94725298557201</v>
      </c>
      <c r="L101">
        <v>120.47939799448299</v>
      </c>
      <c r="M101">
        <v>124.07693931676999</v>
      </c>
      <c r="N101">
        <v>133.96540762833499</v>
      </c>
      <c r="O101">
        <v>128.25232955440799</v>
      </c>
      <c r="P101">
        <v>137.108857236093</v>
      </c>
      <c r="Q101">
        <v>139.86173322337399</v>
      </c>
      <c r="R101">
        <v>131.86179202768099</v>
      </c>
      <c r="S101">
        <v>122.93589522078901</v>
      </c>
      <c r="T101">
        <v>109.38062983984101</v>
      </c>
      <c r="U101">
        <v>107.21446737475</v>
      </c>
      <c r="V101">
        <v>107.175526080514</v>
      </c>
      <c r="W101">
        <v>112.19846606167501</v>
      </c>
      <c r="X101">
        <v>138.500795845135</v>
      </c>
      <c r="Y101">
        <v>148.75301073166401</v>
      </c>
      <c r="Z101">
        <v>137.78479768313801</v>
      </c>
      <c r="AA101">
        <v>155.25663431852101</v>
      </c>
      <c r="AB101">
        <v>148.03164737293201</v>
      </c>
      <c r="AC101">
        <v>141.855641700158</v>
      </c>
      <c r="AD101">
        <v>121.04629956757201</v>
      </c>
      <c r="AE101">
        <v>128.14684674102301</v>
      </c>
      <c r="AF101">
        <v>127.95812339497</v>
      </c>
      <c r="AG101">
        <v>115.423590749121</v>
      </c>
      <c r="AH101">
        <v>106.16490125017199</v>
      </c>
      <c r="AI101">
        <v>115.423827875688</v>
      </c>
      <c r="AJ101">
        <v>169.209490636666</v>
      </c>
      <c r="AK101">
        <v>200.76556750196499</v>
      </c>
      <c r="AL101">
        <v>189.13968017289201</v>
      </c>
      <c r="AM101">
        <v>160.488992444606</v>
      </c>
      <c r="AN101">
        <v>225.37382141556</v>
      </c>
      <c r="AO101">
        <v>201.274758967823</v>
      </c>
      <c r="AP101">
        <v>206.48667666055999</v>
      </c>
      <c r="AQ101">
        <v>180.27465901023899</v>
      </c>
      <c r="AR101">
        <v>217.545367519059</v>
      </c>
      <c r="AS101">
        <v>219.263510554459</v>
      </c>
      <c r="AT101">
        <v>215.082497276227</v>
      </c>
      <c r="AU101">
        <v>220.344676301416</v>
      </c>
      <c r="AV101">
        <v>207.17171123217801</v>
      </c>
      <c r="AW101">
        <v>229.63459344562099</v>
      </c>
      <c r="AX101">
        <v>188.835570748674</v>
      </c>
      <c r="AY101">
        <v>184.2032179057</v>
      </c>
      <c r="AZ101">
        <v>205.66052400165299</v>
      </c>
      <c r="BA101">
        <v>190.569911139228</v>
      </c>
      <c r="BB101">
        <v>212.343964829068</v>
      </c>
      <c r="BC101">
        <v>234.04150638226599</v>
      </c>
      <c r="BD101">
        <v>238.30876096151701</v>
      </c>
      <c r="BE101">
        <v>234.04104911146999</v>
      </c>
      <c r="BF101">
        <v>221.49672926790299</v>
      </c>
      <c r="BG101">
        <v>215.272199861031</v>
      </c>
      <c r="BH101">
        <v>210.389596716608</v>
      </c>
      <c r="BI101">
        <v>222.13751739454</v>
      </c>
      <c r="BJ101">
        <v>217.387050317952</v>
      </c>
      <c r="BK101">
        <f t="shared" si="5"/>
        <v>164.11916813166849</v>
      </c>
      <c r="BL101">
        <f t="shared" si="6"/>
        <v>115.42263495977141</v>
      </c>
      <c r="BM101">
        <v>129.58444937263801</v>
      </c>
      <c r="BN101">
        <f t="shared" si="2"/>
        <v>0.32638294678582591</v>
      </c>
      <c r="BO101">
        <f t="shared" si="3"/>
        <v>181</v>
      </c>
      <c r="BP101">
        <f t="shared" si="4"/>
        <v>0.49589041095890413</v>
      </c>
    </row>
    <row r="102" spans="1:68" x14ac:dyDescent="0.35">
      <c r="A102">
        <v>103</v>
      </c>
      <c r="B102" s="1">
        <v>43211</v>
      </c>
      <c r="C102" t="s">
        <v>152</v>
      </c>
      <c r="D102">
        <v>124.96990154612401</v>
      </c>
      <c r="E102">
        <v>118.631143916147</v>
      </c>
      <c r="F102">
        <v>131.50185051832801</v>
      </c>
      <c r="G102">
        <v>124.363269644734</v>
      </c>
      <c r="H102">
        <v>87.300891089131397</v>
      </c>
      <c r="I102">
        <v>113.991327686397</v>
      </c>
      <c r="J102">
        <v>97.794005377195802</v>
      </c>
      <c r="K102">
        <v>106.54251273796299</v>
      </c>
      <c r="L102">
        <v>108.799277246947</v>
      </c>
      <c r="M102">
        <v>108.512536499897</v>
      </c>
      <c r="N102">
        <v>135.57678345744</v>
      </c>
      <c r="O102">
        <v>128.63190599158401</v>
      </c>
      <c r="P102">
        <v>135.156464172662</v>
      </c>
      <c r="Q102">
        <v>130.528567852675</v>
      </c>
      <c r="R102">
        <v>131.113594419181</v>
      </c>
      <c r="S102">
        <v>115.771929843815</v>
      </c>
      <c r="T102">
        <v>102.35847345842799</v>
      </c>
      <c r="U102">
        <v>98.202325494012001</v>
      </c>
      <c r="V102">
        <v>102.212149233772</v>
      </c>
      <c r="W102">
        <v>106.788319041184</v>
      </c>
      <c r="X102">
        <v>100.091363800149</v>
      </c>
      <c r="Y102">
        <v>165.48051221923799</v>
      </c>
      <c r="Z102">
        <v>124.32561464196699</v>
      </c>
      <c r="AA102">
        <v>151.763376467245</v>
      </c>
      <c r="AB102">
        <v>149.141217822388</v>
      </c>
      <c r="AC102">
        <v>155.171562584979</v>
      </c>
      <c r="AD102">
        <v>125.232631837334</v>
      </c>
      <c r="AE102">
        <v>127.50118593229099</v>
      </c>
      <c r="AF102">
        <v>136.582337219246</v>
      </c>
      <c r="AG102">
        <v>123.38668816275499</v>
      </c>
      <c r="AH102">
        <v>116.619965987043</v>
      </c>
      <c r="AI102">
        <v>120.8521345219</v>
      </c>
      <c r="AJ102">
        <v>185.08320166580799</v>
      </c>
      <c r="AK102">
        <v>215.42484680273199</v>
      </c>
      <c r="AL102">
        <v>204.897556611152</v>
      </c>
      <c r="AM102">
        <v>174.058443260004</v>
      </c>
      <c r="AN102">
        <v>233.83293347709699</v>
      </c>
      <c r="AO102">
        <v>216.75115739989499</v>
      </c>
      <c r="AP102">
        <v>212.668879737889</v>
      </c>
      <c r="AQ102">
        <v>181.30743439059199</v>
      </c>
      <c r="AR102">
        <v>220.69395601611399</v>
      </c>
      <c r="AS102">
        <v>229.60997411080399</v>
      </c>
      <c r="AT102">
        <v>221.74221666551401</v>
      </c>
      <c r="AU102">
        <v>224.76505590863499</v>
      </c>
      <c r="AV102">
        <v>217.25434433597201</v>
      </c>
      <c r="AW102">
        <v>232.71875610284101</v>
      </c>
      <c r="AX102">
        <v>199.37634169869199</v>
      </c>
      <c r="AY102">
        <v>198.226911038644</v>
      </c>
      <c r="AZ102">
        <v>215.18781618418399</v>
      </c>
      <c r="BA102">
        <v>208.100154874249</v>
      </c>
      <c r="BB102">
        <v>227.82444750235001</v>
      </c>
      <c r="BC102">
        <v>259.19031642482003</v>
      </c>
      <c r="BD102">
        <v>256.87263102829399</v>
      </c>
      <c r="BE102">
        <v>258.11663718402599</v>
      </c>
      <c r="BF102">
        <v>249.32454860407401</v>
      </c>
      <c r="BG102">
        <v>245.368490592331</v>
      </c>
      <c r="BH102">
        <v>240.278252926318</v>
      </c>
      <c r="BI102">
        <v>263.14280439574401</v>
      </c>
      <c r="BJ102">
        <v>232.995158566143</v>
      </c>
      <c r="BK102">
        <f t="shared" si="5"/>
        <v>168.30015403269616</v>
      </c>
      <c r="BL102">
        <f t="shared" si="6"/>
        <v>119.60362086079908</v>
      </c>
      <c r="BM102">
        <v>128.98453001753899</v>
      </c>
      <c r="BN102">
        <f t="shared" si="2"/>
        <v>0.29726064799461138</v>
      </c>
      <c r="BO102">
        <f t="shared" si="3"/>
        <v>184</v>
      </c>
      <c r="BP102">
        <f t="shared" si="4"/>
        <v>0.50410958904109593</v>
      </c>
    </row>
    <row r="103" spans="1:68" x14ac:dyDescent="0.35">
      <c r="A103">
        <v>104</v>
      </c>
      <c r="B103" s="1">
        <v>43211</v>
      </c>
      <c r="C103" t="s">
        <v>153</v>
      </c>
      <c r="AD103">
        <v>123.449581359471</v>
      </c>
      <c r="AE103">
        <v>129.05446789411599</v>
      </c>
      <c r="AF103">
        <v>131.48007885233201</v>
      </c>
      <c r="AG103">
        <v>116.484225472144</v>
      </c>
      <c r="AH103">
        <v>104.927290000086</v>
      </c>
      <c r="AI103">
        <v>117.844495460849</v>
      </c>
      <c r="AJ103">
        <v>174.09736196071901</v>
      </c>
      <c r="AK103">
        <v>205.520806473118</v>
      </c>
      <c r="AL103">
        <v>190.768654844477</v>
      </c>
      <c r="AM103">
        <v>160.84457733441201</v>
      </c>
      <c r="AN103">
        <v>223.81521255639399</v>
      </c>
      <c r="AO103">
        <v>199.533082438581</v>
      </c>
      <c r="AP103">
        <v>206.53646217796299</v>
      </c>
      <c r="AQ103">
        <v>179.59966809127599</v>
      </c>
      <c r="AR103">
        <v>217.89131720084501</v>
      </c>
      <c r="AS103">
        <v>223.055107563972</v>
      </c>
      <c r="AT103">
        <v>217.405358464204</v>
      </c>
      <c r="AU103">
        <v>222.70317166227599</v>
      </c>
      <c r="AV103">
        <v>206.68713261571801</v>
      </c>
      <c r="AW103">
        <v>230.15797478947701</v>
      </c>
      <c r="AX103">
        <v>200.975549340784</v>
      </c>
      <c r="AY103">
        <v>190.303472878501</v>
      </c>
      <c r="AZ103">
        <v>207.19018722677501</v>
      </c>
      <c r="BA103">
        <v>196.86451529222899</v>
      </c>
      <c r="BB103">
        <v>218.069827980827</v>
      </c>
      <c r="BC103">
        <v>250.87490481997301</v>
      </c>
      <c r="BD103">
        <v>246.83623699657599</v>
      </c>
      <c r="BE103">
        <v>244.894947037332</v>
      </c>
      <c r="BF103">
        <v>235.17398386860299</v>
      </c>
      <c r="BG103">
        <v>235.276725613612</v>
      </c>
      <c r="BH103">
        <v>227.74303970025099</v>
      </c>
      <c r="BI103">
        <v>251.99294989206399</v>
      </c>
      <c r="BJ103">
        <v>222.571030068401</v>
      </c>
      <c r="BK103">
        <f t="shared" si="5"/>
        <v>197.29161811904112</v>
      </c>
      <c r="BL103">
        <f t="shared" si="6"/>
        <v>148.59508494714404</v>
      </c>
      <c r="BM103">
        <v>128.20533963535601</v>
      </c>
      <c r="BN103">
        <f t="shared" si="2"/>
        <v>0.25943587216048647</v>
      </c>
      <c r="BO103">
        <f t="shared" si="3"/>
        <v>184</v>
      </c>
      <c r="BP103">
        <f t="shared" si="4"/>
        <v>0.50410958904109593</v>
      </c>
    </row>
    <row r="104" spans="1:68" x14ac:dyDescent="0.35">
      <c r="A104">
        <v>105</v>
      </c>
      <c r="B104" s="1">
        <v>43213</v>
      </c>
      <c r="C104" t="s">
        <v>154</v>
      </c>
      <c r="D104">
        <v>154.108294572256</v>
      </c>
      <c r="E104">
        <v>157.844746543604</v>
      </c>
      <c r="F104">
        <v>172.76578190552499</v>
      </c>
      <c r="G104">
        <v>162.01432149233401</v>
      </c>
      <c r="H104">
        <v>122.22556124169</v>
      </c>
      <c r="I104">
        <v>127.921582516689</v>
      </c>
      <c r="J104">
        <v>128.49728955190699</v>
      </c>
      <c r="K104">
        <v>134.20082238495499</v>
      </c>
      <c r="L104">
        <v>140.979565349713</v>
      </c>
      <c r="M104">
        <v>144.079705506045</v>
      </c>
      <c r="N104">
        <v>167.17667675336901</v>
      </c>
      <c r="O104">
        <v>160.31862874328999</v>
      </c>
      <c r="P104">
        <v>168.52648213727301</v>
      </c>
      <c r="Q104">
        <v>156.43138851074801</v>
      </c>
      <c r="R104">
        <v>154.57705455099301</v>
      </c>
      <c r="S104">
        <v>143.283317262276</v>
      </c>
      <c r="T104">
        <v>130.81698785939301</v>
      </c>
      <c r="U104">
        <v>131.39220377052499</v>
      </c>
      <c r="V104">
        <v>127.146688851158</v>
      </c>
      <c r="W104">
        <v>128.656727093895</v>
      </c>
      <c r="X104">
        <v>135.63876003293601</v>
      </c>
      <c r="Y104">
        <v>152.311822520063</v>
      </c>
      <c r="Z104">
        <v>165.919790339325</v>
      </c>
      <c r="AA104">
        <v>190.175065890827</v>
      </c>
      <c r="AB104">
        <v>176.90219262524801</v>
      </c>
      <c r="AC104">
        <v>167.98306443377501</v>
      </c>
      <c r="AD104">
        <v>148.317572197613</v>
      </c>
      <c r="AE104">
        <v>152.263725213974</v>
      </c>
      <c r="AH104">
        <v>134.01355942051899</v>
      </c>
      <c r="AL104">
        <v>228.27784929064001</v>
      </c>
      <c r="AM104">
        <v>197.305576257908</v>
      </c>
      <c r="AN104">
        <v>261.53233211409298</v>
      </c>
      <c r="AO104">
        <v>232.56825237239801</v>
      </c>
      <c r="AP104">
        <v>226.42205508268299</v>
      </c>
      <c r="AQ104">
        <v>209.84000652855701</v>
      </c>
      <c r="AR104">
        <v>249.30142517825399</v>
      </c>
      <c r="AS104">
        <v>257.18574935162297</v>
      </c>
      <c r="AT104">
        <v>250.36298976864299</v>
      </c>
      <c r="AU104">
        <v>253.09380652228899</v>
      </c>
      <c r="AV104">
        <v>234.72917654116301</v>
      </c>
      <c r="AW104">
        <v>251.00482273981299</v>
      </c>
      <c r="AX104">
        <v>217.34789135878501</v>
      </c>
      <c r="AY104">
        <v>212.50978607703101</v>
      </c>
      <c r="AZ104">
        <v>225.03650695603201</v>
      </c>
      <c r="BA104">
        <v>216.555373742228</v>
      </c>
      <c r="BB104">
        <v>239.81419203293501</v>
      </c>
      <c r="BC104">
        <v>266.31699604236297</v>
      </c>
      <c r="BD104">
        <v>265.77770578116099</v>
      </c>
      <c r="BE104">
        <v>262.935824160896</v>
      </c>
      <c r="BF104">
        <v>249.90463513714101</v>
      </c>
      <c r="BG104">
        <v>251.846822557449</v>
      </c>
      <c r="BH104">
        <v>248.128193710766</v>
      </c>
      <c r="BI104">
        <v>273.17145259296001</v>
      </c>
      <c r="BJ104">
        <v>273.68117300296399</v>
      </c>
      <c r="BK104">
        <f t="shared" si="5"/>
        <v>192.42851804023508</v>
      </c>
      <c r="BL104">
        <f t="shared" si="6"/>
        <v>143.731984868338</v>
      </c>
      <c r="BM104">
        <v>127.480086409953</v>
      </c>
      <c r="BN104">
        <f t="shared" si="2"/>
        <v>0.22422940490791321</v>
      </c>
      <c r="BO104">
        <f t="shared" si="3"/>
        <v>186</v>
      </c>
      <c r="BP104">
        <f t="shared" si="4"/>
        <v>0.50958904109589043</v>
      </c>
    </row>
    <row r="105" spans="1:68" x14ac:dyDescent="0.35">
      <c r="A105">
        <v>106</v>
      </c>
      <c r="B105" s="1">
        <v>43216</v>
      </c>
      <c r="C105" t="s">
        <v>155</v>
      </c>
      <c r="D105">
        <v>116.385929378599</v>
      </c>
      <c r="E105">
        <v>129.82296907316601</v>
      </c>
      <c r="F105">
        <v>145.278661290272</v>
      </c>
      <c r="G105">
        <v>142.87233199874399</v>
      </c>
      <c r="H105">
        <v>103.606064709197</v>
      </c>
      <c r="I105">
        <v>106.42870965890501</v>
      </c>
      <c r="J105">
        <v>106.9951906661</v>
      </c>
      <c r="K105">
        <v>110.509747209379</v>
      </c>
      <c r="L105">
        <v>114.005642605115</v>
      </c>
      <c r="M105">
        <v>115.229564905141</v>
      </c>
      <c r="N105">
        <v>129.876780825846</v>
      </c>
      <c r="O105">
        <v>123.94106465578</v>
      </c>
      <c r="P105">
        <v>134.138245613533</v>
      </c>
      <c r="Q105">
        <v>136.32408153816201</v>
      </c>
      <c r="R105">
        <v>130.86893114663701</v>
      </c>
      <c r="S105">
        <v>122.421961548916</v>
      </c>
      <c r="T105">
        <v>112.218975337201</v>
      </c>
      <c r="U105">
        <v>106.614091894494</v>
      </c>
      <c r="V105">
        <v>102.847006087726</v>
      </c>
      <c r="W105">
        <v>103.23722643777</v>
      </c>
      <c r="X105">
        <v>97.423587229641598</v>
      </c>
      <c r="Y105">
        <v>156.11874900295601</v>
      </c>
      <c r="Z105">
        <v>128.03204421588401</v>
      </c>
      <c r="AA105">
        <v>143.88285259759101</v>
      </c>
      <c r="AB105">
        <v>129.18375028434099</v>
      </c>
      <c r="AC105">
        <v>137.78317135084501</v>
      </c>
      <c r="AD105">
        <v>115.02642727299001</v>
      </c>
      <c r="AE105">
        <v>123.062062276403</v>
      </c>
      <c r="AF105">
        <v>131.896136277842</v>
      </c>
      <c r="AG105">
        <v>115.72711748546899</v>
      </c>
      <c r="AH105">
        <v>113.486080424386</v>
      </c>
      <c r="AI105">
        <v>103.520516931389</v>
      </c>
      <c r="AJ105">
        <v>171.71838879164801</v>
      </c>
      <c r="AK105">
        <v>213.22556940957799</v>
      </c>
      <c r="AL105">
        <v>200.225269447253</v>
      </c>
      <c r="AM105">
        <v>165.22371608438499</v>
      </c>
      <c r="AN105">
        <v>231.41502798991701</v>
      </c>
      <c r="AO105">
        <v>206.59054614793601</v>
      </c>
      <c r="AP105">
        <v>209.90431246448699</v>
      </c>
      <c r="AQ105">
        <v>180.40543757436501</v>
      </c>
      <c r="AR105">
        <v>217.85905459484101</v>
      </c>
      <c r="AS105">
        <v>226.432205672941</v>
      </c>
      <c r="AT105">
        <v>222.55450136946601</v>
      </c>
      <c r="AU105">
        <v>223.771426061651</v>
      </c>
      <c r="AV105">
        <v>216.19117578955499</v>
      </c>
      <c r="AW105">
        <v>226.89960732830801</v>
      </c>
      <c r="AX105">
        <v>187.80057868070801</v>
      </c>
      <c r="AY105">
        <v>180.531194671343</v>
      </c>
      <c r="AZ105">
        <v>195.656320703825</v>
      </c>
      <c r="BA105">
        <v>189.11605575223999</v>
      </c>
      <c r="BB105">
        <v>212.242547514168</v>
      </c>
      <c r="BC105">
        <v>241.67813290821999</v>
      </c>
      <c r="BD105">
        <v>238.12002026475901</v>
      </c>
      <c r="BE105">
        <v>239.734727962481</v>
      </c>
      <c r="BF105">
        <v>227.37154071743399</v>
      </c>
      <c r="BG105">
        <v>223.09658414747699</v>
      </c>
      <c r="BH105">
        <v>221.740385592829</v>
      </c>
      <c r="BI105">
        <v>228.12884385382699</v>
      </c>
      <c r="BJ105">
        <v>240.21612735986599</v>
      </c>
      <c r="BK105">
        <f t="shared" si="5"/>
        <v>163.16296560654118</v>
      </c>
      <c r="BL105">
        <f t="shared" si="6"/>
        <v>114.4664324346441</v>
      </c>
      <c r="BM105">
        <v>127.84281884887901</v>
      </c>
      <c r="BN105">
        <f t="shared" si="2"/>
        <v>0.24183777572956378</v>
      </c>
      <c r="BO105">
        <f t="shared" si="3"/>
        <v>189</v>
      </c>
      <c r="BP105">
        <f t="shared" si="4"/>
        <v>0.51780821917808217</v>
      </c>
    </row>
    <row r="106" spans="1:68" x14ac:dyDescent="0.35">
      <c r="A106">
        <v>107</v>
      </c>
      <c r="B106" s="1">
        <v>43218</v>
      </c>
      <c r="C106" t="s">
        <v>156</v>
      </c>
      <c r="M106">
        <v>103.387500763199</v>
      </c>
      <c r="N106">
        <v>120.587670977331</v>
      </c>
      <c r="O106">
        <v>116.84862806648</v>
      </c>
      <c r="P106">
        <v>123.946289732894</v>
      </c>
      <c r="Q106">
        <v>127.445143983287</v>
      </c>
      <c r="R106">
        <v>125.73016573140799</v>
      </c>
      <c r="S106">
        <v>110.639444634827</v>
      </c>
      <c r="T106">
        <v>102.01280986030601</v>
      </c>
      <c r="U106">
        <v>99.107589452470407</v>
      </c>
      <c r="V106">
        <v>94.3244143428456</v>
      </c>
      <c r="W106">
        <v>93.075153119533994</v>
      </c>
      <c r="X106">
        <v>79.440190424583193</v>
      </c>
      <c r="Z106">
        <v>118.55057010326701</v>
      </c>
      <c r="AA106">
        <v>133.49427237873499</v>
      </c>
      <c r="AB106">
        <v>135.469358460698</v>
      </c>
      <c r="AC106">
        <v>141.187220071067</v>
      </c>
      <c r="AD106">
        <v>117.043747919417</v>
      </c>
      <c r="AE106">
        <v>119.997451037725</v>
      </c>
      <c r="AF106">
        <v>129.324065398691</v>
      </c>
      <c r="AG106">
        <v>116.148657556034</v>
      </c>
      <c r="AH106">
        <v>108.904860886945</v>
      </c>
      <c r="AI106">
        <v>108.58137286623</v>
      </c>
      <c r="AJ106">
        <v>167.03140384211</v>
      </c>
      <c r="AK106">
        <v>214.02194953250901</v>
      </c>
      <c r="AL106">
        <v>205.687420942599</v>
      </c>
      <c r="AM106">
        <v>172.02502899164</v>
      </c>
      <c r="AN106">
        <v>233.71628613433199</v>
      </c>
      <c r="AO106">
        <v>210.98676383297101</v>
      </c>
      <c r="AP106">
        <v>211.943246796132</v>
      </c>
      <c r="AQ106">
        <v>181.67114268683801</v>
      </c>
      <c r="AR106">
        <v>213.338144386316</v>
      </c>
      <c r="AS106">
        <v>225.818605417219</v>
      </c>
      <c r="AT106">
        <v>224.584636107672</v>
      </c>
      <c r="AU106">
        <v>227.32196681860901</v>
      </c>
      <c r="AV106">
        <v>217.43346292800999</v>
      </c>
      <c r="AW106">
        <v>226.54589284423699</v>
      </c>
      <c r="AX106">
        <v>190.70915885667199</v>
      </c>
      <c r="AY106">
        <v>187.852864962193</v>
      </c>
      <c r="AZ106">
        <v>193.38538189005399</v>
      </c>
      <c r="BA106">
        <v>188.22023998214499</v>
      </c>
      <c r="BB106">
        <v>208.15142390393501</v>
      </c>
      <c r="BC106">
        <v>230.51679144799101</v>
      </c>
      <c r="BD106">
        <v>238.90743891708499</v>
      </c>
      <c r="BG106">
        <v>226.33813320259199</v>
      </c>
      <c r="BH106">
        <v>220.58040622718701</v>
      </c>
      <c r="BI106">
        <v>230.107448288157</v>
      </c>
      <c r="BJ106">
        <v>237.35062825739101</v>
      </c>
      <c r="BK106">
        <f t="shared" si="5"/>
        <v>166.15941372265044</v>
      </c>
      <c r="BL106">
        <f t="shared" si="6"/>
        <v>117.46288055075337</v>
      </c>
      <c r="BM106">
        <v>126.966225419647</v>
      </c>
      <c r="BN106">
        <f t="shared" si="2"/>
        <v>0.19928469664063164</v>
      </c>
      <c r="BO106">
        <f t="shared" si="3"/>
        <v>191</v>
      </c>
      <c r="BP106">
        <f t="shared" si="4"/>
        <v>0.52328767123287667</v>
      </c>
    </row>
    <row r="107" spans="1:68" x14ac:dyDescent="0.35">
      <c r="A107">
        <v>108</v>
      </c>
      <c r="B107" s="1">
        <v>43218</v>
      </c>
      <c r="C107" t="s">
        <v>157</v>
      </c>
      <c r="Q107">
        <v>135.91668536790499</v>
      </c>
      <c r="R107">
        <v>133.200326693015</v>
      </c>
      <c r="S107">
        <v>126.39845256900099</v>
      </c>
      <c r="T107">
        <v>112.341089216917</v>
      </c>
      <c r="U107">
        <v>111.32951631570801</v>
      </c>
      <c r="V107">
        <v>104.93986603723501</v>
      </c>
      <c r="W107">
        <v>106.292555253991</v>
      </c>
      <c r="X107">
        <v>130.27804409838899</v>
      </c>
      <c r="AF107">
        <v>141.168049524737</v>
      </c>
      <c r="AG107">
        <v>125.533856773087</v>
      </c>
      <c r="AH107">
        <v>119.963427735812</v>
      </c>
      <c r="AW107">
        <v>238.41637881045</v>
      </c>
      <c r="AX107">
        <v>203.08047656953499</v>
      </c>
      <c r="BK107">
        <f t="shared" si="5"/>
        <v>137.60451730506014</v>
      </c>
      <c r="BL107">
        <f t="shared" si="6"/>
        <v>88.907984133163069</v>
      </c>
      <c r="BM107">
        <v>126.31374880001501</v>
      </c>
      <c r="BN107">
        <f t="shared" si="2"/>
        <v>0.16761107432839872</v>
      </c>
      <c r="BO107">
        <f t="shared" si="3"/>
        <v>191</v>
      </c>
      <c r="BP107">
        <f t="shared" si="4"/>
        <v>0.52328767123287667</v>
      </c>
    </row>
    <row r="108" spans="1:68" x14ac:dyDescent="0.35">
      <c r="A108">
        <v>109</v>
      </c>
      <c r="B108" s="1">
        <v>43218</v>
      </c>
      <c r="C108" t="s">
        <v>158</v>
      </c>
      <c r="D108">
        <v>125.231032569335</v>
      </c>
      <c r="E108">
        <v>139.862690350007</v>
      </c>
      <c r="F108">
        <v>149.72969271537701</v>
      </c>
      <c r="G108">
        <v>143.97091750363001</v>
      </c>
      <c r="H108">
        <v>115.88318452607599</v>
      </c>
      <c r="I108">
        <v>105.777020856096</v>
      </c>
      <c r="J108">
        <v>108.342143667326</v>
      </c>
      <c r="K108">
        <v>112.16246549496201</v>
      </c>
      <c r="L108">
        <v>120.818522939499</v>
      </c>
      <c r="M108">
        <v>125.522152637243</v>
      </c>
      <c r="N108">
        <v>134.47365535043599</v>
      </c>
      <c r="O108">
        <v>133.492826301604</v>
      </c>
      <c r="P108">
        <v>142.991663639027</v>
      </c>
      <c r="Q108">
        <v>138.34149768367701</v>
      </c>
      <c r="R108">
        <v>137.21345997287</v>
      </c>
      <c r="S108">
        <v>129.77088413526999</v>
      </c>
      <c r="T108">
        <v>112.844490884233</v>
      </c>
      <c r="U108">
        <v>111.254639159376</v>
      </c>
      <c r="V108">
        <v>105.54250036809</v>
      </c>
      <c r="W108">
        <v>109.614521406154</v>
      </c>
      <c r="X108">
        <v>140.079134416459</v>
      </c>
      <c r="Y108">
        <v>150.62318614487901</v>
      </c>
      <c r="Z108">
        <v>139.633594850024</v>
      </c>
      <c r="AA108">
        <v>151.2814035884</v>
      </c>
      <c r="AB108">
        <v>146.02531020724999</v>
      </c>
      <c r="AC108">
        <v>146.26005253935801</v>
      </c>
      <c r="AD108">
        <v>123.06530961633101</v>
      </c>
      <c r="AE108">
        <v>129.50236580735199</v>
      </c>
      <c r="AF108">
        <v>136.541536790435</v>
      </c>
      <c r="AG108">
        <v>122.98793589046301</v>
      </c>
      <c r="AH108">
        <v>115.924904960926</v>
      </c>
      <c r="AI108">
        <v>108.846573854106</v>
      </c>
      <c r="AJ108">
        <v>179.72428371317099</v>
      </c>
      <c r="AK108">
        <v>213.75399371376099</v>
      </c>
      <c r="AL108">
        <v>208.559443611674</v>
      </c>
      <c r="AM108">
        <v>173.565581231621</v>
      </c>
      <c r="AN108">
        <v>238.189531583915</v>
      </c>
      <c r="AO108">
        <v>213.10090703650599</v>
      </c>
      <c r="AP108">
        <v>216.67610546492699</v>
      </c>
      <c r="AQ108">
        <v>184.35353345696799</v>
      </c>
      <c r="AR108">
        <v>219.15044642977799</v>
      </c>
      <c r="AS108">
        <v>235.75780078694299</v>
      </c>
      <c r="AT108">
        <v>237.80925328411601</v>
      </c>
      <c r="AU108">
        <v>235.684864951831</v>
      </c>
      <c r="AV108">
        <v>223.890139556294</v>
      </c>
      <c r="AW108">
        <v>230.355601141054</v>
      </c>
      <c r="AX108">
        <v>201.036542710665</v>
      </c>
      <c r="AY108">
        <v>187.18914343621901</v>
      </c>
      <c r="AZ108">
        <v>201.44618253975401</v>
      </c>
      <c r="BA108">
        <v>191.06802012978901</v>
      </c>
      <c r="BB108">
        <v>217.631957916342</v>
      </c>
      <c r="BC108">
        <v>240.79761775364901</v>
      </c>
      <c r="BD108">
        <v>243.921100758016</v>
      </c>
      <c r="BE108">
        <v>243.301285869742</v>
      </c>
      <c r="BF108">
        <v>228.10881150291499</v>
      </c>
      <c r="BG108">
        <v>226.85242393593199</v>
      </c>
      <c r="BH108">
        <v>227.705416839934</v>
      </c>
      <c r="BI108">
        <v>236.17329857568899</v>
      </c>
      <c r="BJ108">
        <v>248.587940479591</v>
      </c>
      <c r="BK108">
        <f t="shared" si="5"/>
        <v>169.79665252944179</v>
      </c>
      <c r="BL108">
        <f t="shared" si="6"/>
        <v>121.10011935754471</v>
      </c>
      <c r="BM108">
        <v>126.168215002106</v>
      </c>
      <c r="BN108">
        <f t="shared" si="2"/>
        <v>0.16054632685708758</v>
      </c>
      <c r="BO108">
        <f t="shared" si="3"/>
        <v>191</v>
      </c>
      <c r="BP108">
        <f t="shared" si="4"/>
        <v>0.52328767123287667</v>
      </c>
    </row>
    <row r="109" spans="1:68" x14ac:dyDescent="0.35">
      <c r="A109">
        <v>110</v>
      </c>
      <c r="B109" s="1">
        <v>43219</v>
      </c>
      <c r="C109" t="s">
        <v>159</v>
      </c>
      <c r="U109">
        <v>120.41363793336799</v>
      </c>
      <c r="V109">
        <v>119.164145028368</v>
      </c>
      <c r="W109">
        <v>122.664640771169</v>
      </c>
      <c r="X109">
        <v>110.826664390106</v>
      </c>
      <c r="Y109">
        <v>184.89855922069401</v>
      </c>
      <c r="Z109">
        <v>134.76156825772401</v>
      </c>
      <c r="AA109">
        <v>152.684174475275</v>
      </c>
      <c r="AB109">
        <v>147.60196071411201</v>
      </c>
      <c r="AC109">
        <v>164.24478983274801</v>
      </c>
      <c r="AZ109">
        <v>208.08990236581101</v>
      </c>
      <c r="BA109">
        <v>197.201718269861</v>
      </c>
      <c r="BB109">
        <v>219.889768512937</v>
      </c>
      <c r="BC109">
        <v>254.08311547213401</v>
      </c>
      <c r="BD109">
        <v>264.575585030019</v>
      </c>
      <c r="BE109">
        <v>261.06071498586198</v>
      </c>
      <c r="BF109">
        <v>250.21378753996399</v>
      </c>
      <c r="BG109">
        <v>250.186510245215</v>
      </c>
      <c r="BK109">
        <f t="shared" si="5"/>
        <v>186.03301429678626</v>
      </c>
      <c r="BL109">
        <f t="shared" si="6"/>
        <v>137.33648112488919</v>
      </c>
      <c r="BM109">
        <v>124.729353963799</v>
      </c>
      <c r="BN109">
        <f t="shared" si="2"/>
        <v>9.0698703638301348E-2</v>
      </c>
      <c r="BO109">
        <f t="shared" si="3"/>
        <v>192</v>
      </c>
      <c r="BP109">
        <f t="shared" si="4"/>
        <v>0.52602739726027392</v>
      </c>
    </row>
    <row r="110" spans="1:68" x14ac:dyDescent="0.35">
      <c r="A110">
        <v>111</v>
      </c>
      <c r="B110" s="1">
        <v>43221</v>
      </c>
      <c r="C110" t="s">
        <v>160</v>
      </c>
      <c r="D110">
        <v>117.82993556029901</v>
      </c>
      <c r="E110">
        <v>135.830101144895</v>
      </c>
      <c r="F110">
        <v>151.80105795001401</v>
      </c>
      <c r="G110">
        <v>143.40132657404399</v>
      </c>
      <c r="H110">
        <v>107.325280115935</v>
      </c>
      <c r="I110">
        <v>100.018100292242</v>
      </c>
      <c r="J110">
        <v>102.325359546331</v>
      </c>
      <c r="K110">
        <v>110.398744203687</v>
      </c>
      <c r="L110">
        <v>117.112804644029</v>
      </c>
      <c r="M110">
        <v>121.379643960588</v>
      </c>
      <c r="N110">
        <v>131.66267209733999</v>
      </c>
      <c r="O110">
        <v>124.72013547457701</v>
      </c>
      <c r="P110">
        <v>131.743278064083</v>
      </c>
      <c r="Q110">
        <v>129.23383251771901</v>
      </c>
      <c r="R110">
        <v>135.09044210864201</v>
      </c>
      <c r="S110">
        <v>125.918366232905</v>
      </c>
      <c r="T110">
        <v>108.804667108902</v>
      </c>
      <c r="U110">
        <v>108.714317155323</v>
      </c>
      <c r="V110">
        <v>103.541886512998</v>
      </c>
      <c r="W110">
        <v>105.395511062624</v>
      </c>
      <c r="X110">
        <v>107.486952254637</v>
      </c>
      <c r="Y110">
        <v>156.16778225742399</v>
      </c>
      <c r="Z110">
        <v>126.500052092278</v>
      </c>
      <c r="AA110">
        <v>145.24365362926699</v>
      </c>
      <c r="AB110">
        <v>138.227038759095</v>
      </c>
      <c r="AC110">
        <v>141.72972277333699</v>
      </c>
      <c r="AD110">
        <v>120.609144351187</v>
      </c>
      <c r="AE110">
        <v>122.190970315789</v>
      </c>
      <c r="AF110">
        <v>134.21298036853301</v>
      </c>
      <c r="AG110">
        <v>112.79630142961599</v>
      </c>
      <c r="AH110">
        <v>107.62856224788401</v>
      </c>
      <c r="AI110">
        <v>103.004633045689</v>
      </c>
      <c r="AJ110">
        <v>167.82981951858099</v>
      </c>
      <c r="AK110">
        <v>204.86635963450999</v>
      </c>
      <c r="AL110">
        <v>198.323774845674</v>
      </c>
      <c r="AM110">
        <v>168.30386249825901</v>
      </c>
      <c r="AN110">
        <v>232.11041299294399</v>
      </c>
      <c r="AO110">
        <v>205.588696390319</v>
      </c>
      <c r="AP110">
        <v>211.221618628334</v>
      </c>
      <c r="AQ110">
        <v>177.64251917425901</v>
      </c>
      <c r="AR110">
        <v>217.362604918773</v>
      </c>
      <c r="AS110">
        <v>229.82633022283099</v>
      </c>
      <c r="AT110">
        <v>231.049550192889</v>
      </c>
      <c r="AU110">
        <v>233.453759689393</v>
      </c>
      <c r="AV110">
        <v>216.13733433161801</v>
      </c>
      <c r="AW110">
        <v>222.613982639651</v>
      </c>
      <c r="AX110">
        <v>195.043156653924</v>
      </c>
      <c r="AY110">
        <v>181.42828250963899</v>
      </c>
      <c r="AZ110">
        <v>194.510748575457</v>
      </c>
      <c r="BA110">
        <v>185.26247512297601</v>
      </c>
      <c r="BB110">
        <v>209.543706888744</v>
      </c>
      <c r="BC110">
        <v>239.32512004798599</v>
      </c>
      <c r="BD110">
        <v>242.32470952346901</v>
      </c>
      <c r="BE110">
        <v>240.01843686621899</v>
      </c>
      <c r="BF110">
        <v>226.88643266114701</v>
      </c>
      <c r="BG110">
        <v>228.32361999943399</v>
      </c>
      <c r="BH110">
        <v>229.29115765086499</v>
      </c>
      <c r="BI110">
        <v>235.20270993604899</v>
      </c>
      <c r="BJ110">
        <v>243.11426440376201</v>
      </c>
      <c r="BK110">
        <f t="shared" si="5"/>
        <v>164.31611359948511</v>
      </c>
      <c r="BL110">
        <f t="shared" si="6"/>
        <v>115.61958042758803</v>
      </c>
      <c r="BM110">
        <v>123.776419622031</v>
      </c>
      <c r="BN110">
        <f t="shared" si="2"/>
        <v>4.443975500878683E-2</v>
      </c>
      <c r="BO110">
        <f t="shared" si="3"/>
        <v>194</v>
      </c>
      <c r="BP110">
        <f t="shared" si="4"/>
        <v>0.53150684931506853</v>
      </c>
    </row>
    <row r="111" spans="1:68" x14ac:dyDescent="0.35">
      <c r="A111">
        <v>112</v>
      </c>
      <c r="B111" s="1">
        <v>43223</v>
      </c>
      <c r="C111" t="s">
        <v>161</v>
      </c>
      <c r="D111">
        <v>111.39994464006</v>
      </c>
      <c r="E111">
        <v>127.88538199639601</v>
      </c>
      <c r="F111">
        <v>144.81505933898899</v>
      </c>
      <c r="G111">
        <v>138.48624741282401</v>
      </c>
      <c r="H111">
        <v>104.14836888458299</v>
      </c>
      <c r="I111">
        <v>95.534782586734295</v>
      </c>
      <c r="J111">
        <v>102.30104058941301</v>
      </c>
      <c r="K111">
        <v>108.076032380713</v>
      </c>
      <c r="L111">
        <v>114.827312916151</v>
      </c>
      <c r="M111">
        <v>118.71857913011399</v>
      </c>
      <c r="N111">
        <v>131.002864220806</v>
      </c>
      <c r="O111">
        <v>122.551094695925</v>
      </c>
      <c r="P111">
        <v>129.67257736404699</v>
      </c>
      <c r="Q111">
        <v>130.30919915139299</v>
      </c>
      <c r="R111">
        <v>131.619929505453</v>
      </c>
      <c r="S111">
        <v>122.743140140843</v>
      </c>
      <c r="T111">
        <v>106.780294021359</v>
      </c>
      <c r="U111">
        <v>104.847911616427</v>
      </c>
      <c r="V111">
        <v>101.15016982482</v>
      </c>
      <c r="W111">
        <v>102.41930635803899</v>
      </c>
      <c r="X111">
        <v>113.284994171064</v>
      </c>
      <c r="Y111">
        <v>136.04191744941099</v>
      </c>
      <c r="Z111">
        <v>128.396916660768</v>
      </c>
      <c r="AA111">
        <v>145.75554485707599</v>
      </c>
      <c r="AB111">
        <v>136.71436594744</v>
      </c>
      <c r="AC111">
        <v>139.68739880303701</v>
      </c>
      <c r="AD111">
        <v>121.198157270457</v>
      </c>
      <c r="AE111">
        <v>123.713871685901</v>
      </c>
      <c r="AF111">
        <v>132.844442683534</v>
      </c>
      <c r="AG111">
        <v>116.636228028842</v>
      </c>
      <c r="AH111">
        <v>103.864541817057</v>
      </c>
      <c r="AI111">
        <v>104.541224957879</v>
      </c>
      <c r="AJ111">
        <v>170.244673901591</v>
      </c>
      <c r="AK111">
        <v>203.86959581213901</v>
      </c>
      <c r="AL111">
        <v>191.60532558918499</v>
      </c>
      <c r="AM111">
        <v>163.873875939296</v>
      </c>
      <c r="AN111">
        <v>228.61062354698501</v>
      </c>
      <c r="AO111">
        <v>207.27979230595099</v>
      </c>
      <c r="AP111">
        <v>204.93941518341799</v>
      </c>
      <c r="AQ111">
        <v>177.8610258164</v>
      </c>
      <c r="AR111">
        <v>211.74574101565801</v>
      </c>
      <c r="AS111">
        <v>227.700250820984</v>
      </c>
      <c r="AT111">
        <v>227.73190605649401</v>
      </c>
      <c r="AU111">
        <v>227.74624933822801</v>
      </c>
      <c r="AV111">
        <v>209.17383344369401</v>
      </c>
      <c r="AW111">
        <v>220.94358443916599</v>
      </c>
      <c r="AX111">
        <v>190.799859296905</v>
      </c>
      <c r="AY111">
        <v>182.24875903583501</v>
      </c>
      <c r="AZ111">
        <v>191.898987391855</v>
      </c>
      <c r="BA111">
        <v>184.38707551021901</v>
      </c>
      <c r="BB111">
        <v>208.141137357811</v>
      </c>
      <c r="BC111">
        <v>232.046649260066</v>
      </c>
      <c r="BD111">
        <v>236.624378468841</v>
      </c>
      <c r="BE111">
        <v>238.044808755291</v>
      </c>
      <c r="BF111">
        <v>225.61341123468699</v>
      </c>
      <c r="BG111">
        <v>224.40050178678001</v>
      </c>
      <c r="BH111">
        <v>221.281909193328</v>
      </c>
      <c r="BI111">
        <v>228.677660090058</v>
      </c>
      <c r="BJ111">
        <v>245.18613409676701</v>
      </c>
      <c r="BK111">
        <f t="shared" si="5"/>
        <v>161.60416958974892</v>
      </c>
      <c r="BL111">
        <f t="shared" si="6"/>
        <v>112.90763641785185</v>
      </c>
      <c r="BM111">
        <v>123.436680985585</v>
      </c>
      <c r="BN111">
        <f t="shared" si="2"/>
        <v>2.7947588191019834E-2</v>
      </c>
      <c r="BO111">
        <f t="shared" si="3"/>
        <v>196</v>
      </c>
      <c r="BP111">
        <f t="shared" si="4"/>
        <v>0.53698630136986303</v>
      </c>
    </row>
    <row r="112" spans="1:68" x14ac:dyDescent="0.35">
      <c r="A112">
        <v>113</v>
      </c>
      <c r="B112" s="1">
        <v>43228</v>
      </c>
      <c r="C112" t="s">
        <v>162</v>
      </c>
      <c r="D112">
        <v>125.136161085483</v>
      </c>
      <c r="E112">
        <v>142.267059259078</v>
      </c>
      <c r="F112">
        <v>155.08481941342399</v>
      </c>
      <c r="G112">
        <v>145.06788099897599</v>
      </c>
      <c r="H112">
        <v>108.778917965524</v>
      </c>
      <c r="I112">
        <v>107.976735947536</v>
      </c>
      <c r="J112">
        <v>109.616006037102</v>
      </c>
      <c r="K112">
        <v>114.41383221465701</v>
      </c>
      <c r="L112">
        <v>119.696419910175</v>
      </c>
      <c r="M112">
        <v>122.802604542374</v>
      </c>
      <c r="N112">
        <v>133.504330342847</v>
      </c>
      <c r="O112">
        <v>132.063654119148</v>
      </c>
      <c r="P112">
        <v>137.46027496381399</v>
      </c>
      <c r="Q112">
        <v>130.64231555439099</v>
      </c>
      <c r="R112">
        <v>133.03247532283501</v>
      </c>
      <c r="S112">
        <v>128.78905242534199</v>
      </c>
      <c r="T112">
        <v>112.541591831076</v>
      </c>
      <c r="U112">
        <v>113.008631477932</v>
      </c>
      <c r="V112">
        <v>108.20161853691801</v>
      </c>
      <c r="W112">
        <v>106.721376764985</v>
      </c>
      <c r="X112">
        <v>133.34091769487799</v>
      </c>
      <c r="Y112">
        <v>122.81169064751499</v>
      </c>
      <c r="Z112">
        <v>132.56115344174799</v>
      </c>
      <c r="AA112">
        <v>151.96958289793901</v>
      </c>
      <c r="AB112">
        <v>146.73768617109201</v>
      </c>
      <c r="AC112">
        <v>145.31042494047099</v>
      </c>
      <c r="AD112">
        <v>126.49962496352499</v>
      </c>
      <c r="AE112">
        <v>129.50933696493499</v>
      </c>
      <c r="AF112">
        <v>138.32944083482101</v>
      </c>
      <c r="AG112">
        <v>118.167295468552</v>
      </c>
      <c r="AH112">
        <v>109.67461787961599</v>
      </c>
      <c r="AI112">
        <v>106.78002938259</v>
      </c>
      <c r="AJ112">
        <v>170.03612417404699</v>
      </c>
      <c r="AK112">
        <v>201.68759051933699</v>
      </c>
      <c r="AL112">
        <v>195.83016486571</v>
      </c>
      <c r="AM112">
        <v>167.21186723312701</v>
      </c>
      <c r="AN112">
        <v>233.27605322249099</v>
      </c>
      <c r="AO112">
        <v>211.532939219604</v>
      </c>
      <c r="AP112">
        <v>208.89742200268299</v>
      </c>
      <c r="AQ112">
        <v>187.91442589059</v>
      </c>
      <c r="AR112">
        <v>215.69095892926799</v>
      </c>
      <c r="AS112">
        <v>233.946873226333</v>
      </c>
      <c r="AT112">
        <v>231.84727037524701</v>
      </c>
      <c r="AU112">
        <v>231.77872954058299</v>
      </c>
      <c r="AV112">
        <v>223.85157888132099</v>
      </c>
      <c r="AW112">
        <v>225.271129872241</v>
      </c>
      <c r="AX112">
        <v>201.998045279747</v>
      </c>
      <c r="AY112">
        <v>191.320316146403</v>
      </c>
      <c r="AZ112">
        <v>196.93641360876799</v>
      </c>
      <c r="BA112">
        <v>190.18751561184899</v>
      </c>
      <c r="BB112">
        <v>215.72231424351301</v>
      </c>
      <c r="BC112">
        <v>242.35494058776499</v>
      </c>
      <c r="BD112">
        <v>237.97455688565901</v>
      </c>
      <c r="BE112">
        <v>240.87307979756</v>
      </c>
      <c r="BF112">
        <v>233.362667116094</v>
      </c>
      <c r="BG112">
        <v>227.496368751837</v>
      </c>
      <c r="BH112">
        <v>220.80569099078599</v>
      </c>
      <c r="BI112">
        <v>231.387717441051</v>
      </c>
      <c r="BJ112">
        <v>238.45518023181</v>
      </c>
      <c r="BK112">
        <f t="shared" si="5"/>
        <v>167.05331346858858</v>
      </c>
      <c r="BL112">
        <f t="shared" si="6"/>
        <v>118.35678029669151</v>
      </c>
      <c r="BM112">
        <v>122.68186267122201</v>
      </c>
    </row>
    <row r="113" spans="1:65" x14ac:dyDescent="0.35">
      <c r="A113">
        <v>114</v>
      </c>
      <c r="B113" s="1">
        <v>43235</v>
      </c>
      <c r="C113" t="s">
        <v>163</v>
      </c>
      <c r="J113">
        <v>95.2936905351539</v>
      </c>
      <c r="K113">
        <v>95.728273801647703</v>
      </c>
      <c r="L113">
        <v>106.573882631632</v>
      </c>
      <c r="M113">
        <v>109.330914515191</v>
      </c>
      <c r="N113">
        <v>131.19640725349899</v>
      </c>
      <c r="O113">
        <v>124.32537356019</v>
      </c>
      <c r="P113">
        <v>131.56209937306801</v>
      </c>
      <c r="Q113">
        <v>135.62538752319199</v>
      </c>
      <c r="R113">
        <v>131.127287706782</v>
      </c>
      <c r="S113">
        <v>120.377857188682</v>
      </c>
      <c r="T113">
        <v>111.423610488718</v>
      </c>
      <c r="U113">
        <v>107.77201432782699</v>
      </c>
      <c r="V113">
        <v>104.414222970951</v>
      </c>
      <c r="W113">
        <v>108.12024767811199</v>
      </c>
      <c r="AG113">
        <v>131.98290443422701</v>
      </c>
      <c r="AH113">
        <v>118.537081437151</v>
      </c>
      <c r="AI113">
        <v>102.216868990981</v>
      </c>
      <c r="AJ113">
        <v>164.99862692780599</v>
      </c>
      <c r="AK113">
        <v>211.04226848360301</v>
      </c>
      <c r="AL113">
        <v>212.40669288302499</v>
      </c>
      <c r="AM113">
        <v>183.54032547636101</v>
      </c>
      <c r="AN113">
        <v>245.54712352832701</v>
      </c>
      <c r="AU113">
        <v>235.913833065147</v>
      </c>
      <c r="AV113">
        <v>231.09419392320299</v>
      </c>
      <c r="AW113">
        <v>232.128842059531</v>
      </c>
      <c r="AX113">
        <v>200.176858859395</v>
      </c>
      <c r="AZ113">
        <v>194.58972097789001</v>
      </c>
      <c r="BA113">
        <v>197.309921894692</v>
      </c>
      <c r="BG113">
        <v>238.03487245097699</v>
      </c>
      <c r="BH113">
        <v>222.77023159101401</v>
      </c>
      <c r="BI113">
        <v>233.79866785181301</v>
      </c>
      <c r="BJ113">
        <v>253.278394329468</v>
      </c>
      <c r="BK113">
        <f t="shared" si="5"/>
        <v>163.19495933497674</v>
      </c>
      <c r="BL113">
        <f t="shared" si="6"/>
        <v>114.49842616307967</v>
      </c>
      <c r="BM113">
        <v>121.752432119104</v>
      </c>
    </row>
    <row r="114" spans="1:65" x14ac:dyDescent="0.35">
      <c r="A114">
        <v>115</v>
      </c>
      <c r="B114" s="1">
        <v>43241</v>
      </c>
      <c r="C114" t="s">
        <v>164</v>
      </c>
      <c r="D114">
        <v>109.16228398151</v>
      </c>
      <c r="E114">
        <v>122.39222853476301</v>
      </c>
      <c r="F114">
        <v>140.85371972550999</v>
      </c>
      <c r="G114">
        <v>134.12752841218199</v>
      </c>
      <c r="H114">
        <v>102.703098833718</v>
      </c>
      <c r="I114">
        <v>89.593026727812799</v>
      </c>
      <c r="J114">
        <v>90.537920800256401</v>
      </c>
      <c r="K114">
        <v>97.055764559834302</v>
      </c>
      <c r="L114">
        <v>103.457208949722</v>
      </c>
      <c r="M114">
        <v>108.43135461129999</v>
      </c>
      <c r="N114">
        <v>109.067358192215</v>
      </c>
      <c r="O114">
        <v>108.23171786218801</v>
      </c>
      <c r="P114">
        <v>118.929787534624</v>
      </c>
      <c r="Q114">
        <v>122.639271674567</v>
      </c>
      <c r="R114">
        <v>113.28804402569899</v>
      </c>
      <c r="S114">
        <v>110.40221919635</v>
      </c>
      <c r="T114">
        <v>99.505040106223404</v>
      </c>
      <c r="U114">
        <v>92.546924718462506</v>
      </c>
      <c r="V114">
        <v>86.772396054062597</v>
      </c>
      <c r="W114">
        <v>96.130322112454806</v>
      </c>
      <c r="X114">
        <v>95.305395935624304</v>
      </c>
      <c r="Y114">
        <v>144.815363454466</v>
      </c>
      <c r="Z114">
        <v>112.300550434844</v>
      </c>
      <c r="AA114">
        <v>128.85416928448899</v>
      </c>
      <c r="AB114">
        <v>121.51645216542499</v>
      </c>
      <c r="AC114">
        <v>125.359536296009</v>
      </c>
      <c r="AD114">
        <v>113.47701237368</v>
      </c>
      <c r="AE114">
        <v>117.998643857971</v>
      </c>
      <c r="AF114">
        <v>116.398585537006</v>
      </c>
      <c r="AG114">
        <v>111.43376349398299</v>
      </c>
      <c r="AH114">
        <v>105.938818943925</v>
      </c>
      <c r="AI114">
        <v>80.822950103670493</v>
      </c>
      <c r="AJ114">
        <v>136.94737492227799</v>
      </c>
      <c r="AK114">
        <v>179.26051368430001</v>
      </c>
      <c r="AL114">
        <v>179.44158943925899</v>
      </c>
      <c r="AM114">
        <v>153.59609929143701</v>
      </c>
      <c r="AN114">
        <v>215.097983768158</v>
      </c>
      <c r="AO114">
        <v>199.21542100028401</v>
      </c>
      <c r="AP114">
        <v>188.273293697003</v>
      </c>
      <c r="AQ114">
        <v>173.815946743431</v>
      </c>
      <c r="AR114">
        <v>203.67963196283401</v>
      </c>
      <c r="AS114">
        <v>206.639961253265</v>
      </c>
      <c r="AT114">
        <v>216.31056498261299</v>
      </c>
      <c r="AU114">
        <v>211.32565337014699</v>
      </c>
      <c r="AV114">
        <v>208.99348978805099</v>
      </c>
      <c r="AW114">
        <v>204.15345453028101</v>
      </c>
      <c r="AX114">
        <v>176.895626260428</v>
      </c>
      <c r="AY114">
        <v>190.15230743543401</v>
      </c>
      <c r="AZ114">
        <v>172.94443311983801</v>
      </c>
      <c r="BA114">
        <v>169.50767657828399</v>
      </c>
      <c r="BB114">
        <v>192.26168589193699</v>
      </c>
      <c r="BC114">
        <v>212.45950736885001</v>
      </c>
      <c r="BD114">
        <v>219.460295714437</v>
      </c>
      <c r="BE114">
        <v>215.39417566924899</v>
      </c>
      <c r="BF114">
        <v>217.08022921820799</v>
      </c>
      <c r="BG114">
        <v>211.11558319412501</v>
      </c>
      <c r="BH114">
        <v>196.18579603515599</v>
      </c>
      <c r="BI114">
        <v>204.06983892909199</v>
      </c>
      <c r="BJ114">
        <v>216.44418491839701</v>
      </c>
      <c r="BK114">
        <f t="shared" si="5"/>
        <v>149.16560639425973</v>
      </c>
      <c r="BL114">
        <f t="shared" si="6"/>
        <v>100.46907322236265</v>
      </c>
      <c r="BM114">
        <v>121.053175828555</v>
      </c>
    </row>
    <row r="115" spans="1:65" x14ac:dyDescent="0.35">
      <c r="A115">
        <v>116</v>
      </c>
      <c r="B115" s="1">
        <v>43246</v>
      </c>
      <c r="C115" t="s">
        <v>165</v>
      </c>
      <c r="D115">
        <v>131.55959710412</v>
      </c>
      <c r="E115">
        <v>147.96361110551999</v>
      </c>
      <c r="F115">
        <v>160.91366509379199</v>
      </c>
      <c r="G115">
        <v>155.805948910739</v>
      </c>
      <c r="H115">
        <v>122.909926169648</v>
      </c>
      <c r="I115">
        <v>124.706776019222</v>
      </c>
      <c r="J115">
        <v>111.35319127402001</v>
      </c>
      <c r="K115">
        <v>113.36601831298699</v>
      </c>
      <c r="L115">
        <v>120.47334919550499</v>
      </c>
      <c r="M115">
        <v>135.32196879966301</v>
      </c>
      <c r="N115">
        <v>158.430134464519</v>
      </c>
      <c r="O115">
        <v>145.258793296292</v>
      </c>
      <c r="P115">
        <v>155.207646902166</v>
      </c>
      <c r="Q115">
        <v>152.081693512393</v>
      </c>
      <c r="R115">
        <v>147.70185246240999</v>
      </c>
      <c r="S115">
        <v>145.01753872262401</v>
      </c>
      <c r="T115">
        <v>136.48194491039001</v>
      </c>
      <c r="U115">
        <v>135.74643714627601</v>
      </c>
      <c r="V115">
        <v>117.03695401935801</v>
      </c>
      <c r="W115">
        <v>130.94721273898401</v>
      </c>
      <c r="X115">
        <v>122.04067752946899</v>
      </c>
      <c r="Y115">
        <v>162.78810742618199</v>
      </c>
      <c r="Z115">
        <v>153.08510708295401</v>
      </c>
      <c r="AA115">
        <v>175.434752062147</v>
      </c>
      <c r="AB115">
        <v>166.420662304469</v>
      </c>
      <c r="AC115">
        <v>163.227766904726</v>
      </c>
      <c r="AD115">
        <v>147.61198057938699</v>
      </c>
      <c r="AE115">
        <v>152.23825111363399</v>
      </c>
      <c r="AI115">
        <v>118.36917820606899</v>
      </c>
      <c r="AJ115">
        <v>185.50210818391901</v>
      </c>
      <c r="AK115">
        <v>226.352361822245</v>
      </c>
      <c r="AL115">
        <v>229.28491868961001</v>
      </c>
      <c r="AM115">
        <v>214.49713822063799</v>
      </c>
      <c r="AN115">
        <v>270.62712609410801</v>
      </c>
      <c r="AO115">
        <v>239.05196771762999</v>
      </c>
      <c r="AP115">
        <v>225.680362738491</v>
      </c>
      <c r="AQ115">
        <v>210.01365422174899</v>
      </c>
      <c r="AR115">
        <v>244.13867644746799</v>
      </c>
      <c r="AS115">
        <v>239.554984602914</v>
      </c>
      <c r="AT115">
        <v>250.70599650297601</v>
      </c>
      <c r="AU115">
        <v>249.036218218492</v>
      </c>
      <c r="AV115">
        <v>253.847162651926</v>
      </c>
      <c r="AW115">
        <v>245.01084780086299</v>
      </c>
      <c r="AX115">
        <v>212.97911609995001</v>
      </c>
      <c r="AY115">
        <v>216.381688875349</v>
      </c>
      <c r="AZ115">
        <v>227.20250540809499</v>
      </c>
      <c r="BA115">
        <v>230.94585492950301</v>
      </c>
      <c r="BB115">
        <v>243.95707594418801</v>
      </c>
      <c r="BC115">
        <v>267.49070087136198</v>
      </c>
      <c r="BD115">
        <v>256.68668673932501</v>
      </c>
      <c r="BE115">
        <v>250.7907715266</v>
      </c>
      <c r="BF115">
        <v>252.09784574558299</v>
      </c>
      <c r="BG115">
        <v>247.46967854832499</v>
      </c>
      <c r="BH115">
        <v>233.42661745337799</v>
      </c>
      <c r="BI115">
        <v>244.21859608586399</v>
      </c>
      <c r="BJ115">
        <v>259.75610168720999</v>
      </c>
      <c r="BK115">
        <f t="shared" si="5"/>
        <v>188.1465626285254</v>
      </c>
      <c r="BL115">
        <f t="shared" si="6"/>
        <v>139.45002945662833</v>
      </c>
      <c r="BM115">
        <v>121.053708480957</v>
      </c>
    </row>
    <row r="116" spans="1:65" x14ac:dyDescent="0.35">
      <c r="A116">
        <v>117</v>
      </c>
      <c r="B116" s="1">
        <v>43256</v>
      </c>
      <c r="C116" t="s">
        <v>166</v>
      </c>
      <c r="D116">
        <v>117.03735881642299</v>
      </c>
      <c r="E116">
        <v>132.29897828527501</v>
      </c>
      <c r="F116">
        <v>220.62201958693399</v>
      </c>
      <c r="G116">
        <v>213.80854749308</v>
      </c>
      <c r="H116">
        <v>107.844463754579</v>
      </c>
      <c r="I116">
        <v>91.496824856499799</v>
      </c>
      <c r="J116">
        <v>96.806495384692596</v>
      </c>
      <c r="K116">
        <v>97.033734647705103</v>
      </c>
      <c r="L116">
        <v>108.04062034960501</v>
      </c>
      <c r="M116">
        <v>114.538952140069</v>
      </c>
      <c r="N116">
        <v>116.157334484812</v>
      </c>
      <c r="O116">
        <v>113.27418130263599</v>
      </c>
      <c r="P116">
        <v>120.423831740446</v>
      </c>
      <c r="Q116">
        <v>131.03257023681999</v>
      </c>
      <c r="R116">
        <v>124.737871294122</v>
      </c>
      <c r="S116">
        <v>114.614992016448</v>
      </c>
      <c r="T116">
        <v>105.291770974842</v>
      </c>
      <c r="U116">
        <v>99.722920355092995</v>
      </c>
      <c r="V116">
        <v>93.375319107713594</v>
      </c>
      <c r="W116">
        <v>90.762512842330196</v>
      </c>
      <c r="X116">
        <v>127.050329456974</v>
      </c>
      <c r="Y116">
        <v>153.45286659408299</v>
      </c>
      <c r="Z116">
        <v>112.097639613659</v>
      </c>
      <c r="AA116">
        <v>126.21903057881499</v>
      </c>
      <c r="AB116">
        <v>127.826674883716</v>
      </c>
      <c r="AC116">
        <v>119.98735356076401</v>
      </c>
      <c r="AD116">
        <v>100.488532432222</v>
      </c>
      <c r="AE116">
        <v>116.303519113229</v>
      </c>
      <c r="AF116">
        <v>129.912980677099</v>
      </c>
      <c r="AG116">
        <v>112.719039115066</v>
      </c>
      <c r="AH116">
        <v>106.59438348646</v>
      </c>
      <c r="AI116">
        <v>90.850414674144005</v>
      </c>
      <c r="AJ116">
        <v>137.275493578701</v>
      </c>
      <c r="AK116">
        <v>187.04571067116601</v>
      </c>
      <c r="AL116">
        <v>186.99608788222301</v>
      </c>
      <c r="AM116">
        <v>166.454361367579</v>
      </c>
      <c r="AN116">
        <v>225.01800714810301</v>
      </c>
      <c r="AO116">
        <v>202.14012036450401</v>
      </c>
      <c r="AP116">
        <v>199.35900690605399</v>
      </c>
      <c r="AQ116">
        <v>162.922284612559</v>
      </c>
      <c r="AR116">
        <v>214.705840897608</v>
      </c>
      <c r="AS116">
        <v>213.48008331124899</v>
      </c>
      <c r="AT116">
        <v>212.767761250577</v>
      </c>
      <c r="AU116">
        <v>224.48996376818499</v>
      </c>
      <c r="AV116">
        <v>216.84561155504201</v>
      </c>
      <c r="AW116">
        <v>220.252474178901</v>
      </c>
      <c r="AX116">
        <v>164.69620054597499</v>
      </c>
      <c r="AY116">
        <v>190.29968623623199</v>
      </c>
      <c r="AZ116">
        <v>188.22840738584699</v>
      </c>
      <c r="BA116">
        <v>179.918625286251</v>
      </c>
      <c r="BB116">
        <v>197.91594746669199</v>
      </c>
      <c r="BC116">
        <v>219.73753318496901</v>
      </c>
      <c r="BD116">
        <v>230.79908959195001</v>
      </c>
      <c r="BE116">
        <v>210.47102642353701</v>
      </c>
      <c r="BF116">
        <v>221.06997333477099</v>
      </c>
      <c r="BG116">
        <v>222.49644413835799</v>
      </c>
      <c r="BH116">
        <v>196.22800008772299</v>
      </c>
      <c r="BI116">
        <v>199.75149348514299</v>
      </c>
      <c r="BJ116">
        <v>224.38885989315801</v>
      </c>
      <c r="BK116">
        <f t="shared" si="5"/>
        <v>156.74878234592219</v>
      </c>
      <c r="BL116">
        <f t="shared" si="6"/>
        <v>108.05224917402512</v>
      </c>
      <c r="BM116">
        <v>121.527715830169</v>
      </c>
    </row>
    <row r="117" spans="1:65" x14ac:dyDescent="0.35">
      <c r="A117">
        <v>118</v>
      </c>
      <c r="B117" s="1">
        <v>43258</v>
      </c>
      <c r="C117" t="s">
        <v>110</v>
      </c>
      <c r="I117">
        <v>84.103451956806197</v>
      </c>
      <c r="J117">
        <v>86.504605275224804</v>
      </c>
      <c r="K117">
        <v>84.364647011563207</v>
      </c>
      <c r="L117">
        <v>92.836812000063503</v>
      </c>
      <c r="M117">
        <v>96.599254667603503</v>
      </c>
      <c r="N117">
        <v>116.044350160082</v>
      </c>
      <c r="O117">
        <v>107.323078092187</v>
      </c>
      <c r="P117">
        <v>115.170688047461</v>
      </c>
      <c r="Q117">
        <v>120.99744064868599</v>
      </c>
      <c r="R117">
        <v>118.277293325317</v>
      </c>
      <c r="S117">
        <v>105.757180381287</v>
      </c>
      <c r="T117">
        <v>97.1595127943135</v>
      </c>
      <c r="U117">
        <v>97.072230177595202</v>
      </c>
      <c r="V117">
        <v>88.633928876607399</v>
      </c>
      <c r="W117">
        <v>87.401013864838205</v>
      </c>
      <c r="X117">
        <v>70.133593489857105</v>
      </c>
      <c r="AF117">
        <v>125.203547755556</v>
      </c>
      <c r="AG117">
        <v>116.870504266189</v>
      </c>
      <c r="AH117">
        <v>113.16587613239901</v>
      </c>
      <c r="AI117">
        <v>90.589852841765193</v>
      </c>
      <c r="AJ117">
        <v>140.164493093875</v>
      </c>
      <c r="AK117">
        <v>188.93780215088901</v>
      </c>
      <c r="AS117">
        <v>226.756988834948</v>
      </c>
      <c r="AT117">
        <v>222.65065884588199</v>
      </c>
      <c r="AU117">
        <v>234.518005068744</v>
      </c>
      <c r="AV117">
        <v>230.37823638922899</v>
      </c>
      <c r="AW117">
        <v>235.76316378170301</v>
      </c>
      <c r="AX117">
        <v>163.05046279277701</v>
      </c>
      <c r="AY117">
        <v>185.12204491246999</v>
      </c>
      <c r="AZ117">
        <v>189.62561472251801</v>
      </c>
      <c r="BE117">
        <v>222.38160945859701</v>
      </c>
      <c r="BF117">
        <v>230.58794337826001</v>
      </c>
      <c r="BG117">
        <v>227.37844981959901</v>
      </c>
      <c r="BH117">
        <v>216.21344802243101</v>
      </c>
      <c r="BI117">
        <v>200.93256511192399</v>
      </c>
      <c r="BJ117">
        <v>226.553409521432</v>
      </c>
      <c r="BK117">
        <f t="shared" si="5"/>
        <v>148.75621549085224</v>
      </c>
      <c r="BL117">
        <f t="shared" si="6"/>
        <v>100.05968231895517</v>
      </c>
      <c r="BM117">
        <v>122.24053540849199</v>
      </c>
    </row>
    <row r="118" spans="1:65" x14ac:dyDescent="0.35">
      <c r="A118">
        <v>119</v>
      </c>
      <c r="B118" s="1">
        <v>43258</v>
      </c>
      <c r="C118" t="s">
        <v>167</v>
      </c>
      <c r="D118">
        <v>133.396893718683</v>
      </c>
      <c r="E118">
        <v>140.61984427186599</v>
      </c>
      <c r="F118">
        <v>159.76661513347801</v>
      </c>
      <c r="G118">
        <v>155.162665491242</v>
      </c>
      <c r="H118">
        <v>124.806782120341</v>
      </c>
      <c r="I118">
        <v>108.067068915769</v>
      </c>
      <c r="J118">
        <v>109.00752411147801</v>
      </c>
      <c r="K118">
        <v>113.221081394169</v>
      </c>
      <c r="L118">
        <v>124.69034758776399</v>
      </c>
      <c r="M118">
        <v>131.81709274416599</v>
      </c>
      <c r="N118">
        <v>133.506936083092</v>
      </c>
      <c r="O118">
        <v>128.25037483125899</v>
      </c>
      <c r="P118">
        <v>139.57266589541601</v>
      </c>
      <c r="Q118">
        <v>138.85802705711299</v>
      </c>
      <c r="R118">
        <v>140.06760480082599</v>
      </c>
      <c r="S118">
        <v>132.319493263548</v>
      </c>
      <c r="T118">
        <v>118.95882062510699</v>
      </c>
      <c r="U118">
        <v>117.70382181460199</v>
      </c>
      <c r="V118">
        <v>108.51913499155999</v>
      </c>
      <c r="W118">
        <v>108.83383653153901</v>
      </c>
      <c r="X118">
        <v>146.79851269676101</v>
      </c>
      <c r="Y118">
        <v>145.72387293457899</v>
      </c>
      <c r="Z118">
        <v>124.39787435108001</v>
      </c>
      <c r="AA118">
        <v>143.593662511346</v>
      </c>
      <c r="AB118">
        <v>149.68118017731399</v>
      </c>
      <c r="AC118">
        <v>141.289913508822</v>
      </c>
      <c r="AD118">
        <v>121.48334252075399</v>
      </c>
      <c r="AE118">
        <v>136.89229007161001</v>
      </c>
      <c r="AF118">
        <v>147.665533397183</v>
      </c>
      <c r="AH118">
        <v>129.16278077884101</v>
      </c>
      <c r="AI118">
        <v>104.112009228085</v>
      </c>
      <c r="AJ118">
        <v>160.692234311075</v>
      </c>
      <c r="AK118">
        <v>205.00402071274399</v>
      </c>
      <c r="AL118">
        <v>208.26052508385101</v>
      </c>
      <c r="AM118">
        <v>184.59932882561199</v>
      </c>
      <c r="AN118">
        <v>241.16848530885801</v>
      </c>
      <c r="AO118">
        <v>217.30158529541501</v>
      </c>
      <c r="AP118">
        <v>213.655917096948</v>
      </c>
      <c r="AQ118">
        <v>187.43870844929</v>
      </c>
      <c r="AR118">
        <v>232.889996219604</v>
      </c>
      <c r="AS118">
        <v>230.470605560493</v>
      </c>
      <c r="AT118">
        <v>233.82146599072499</v>
      </c>
      <c r="AU118">
        <v>240.86132335362299</v>
      </c>
      <c r="AV118">
        <v>233.94765216558901</v>
      </c>
      <c r="AW118">
        <v>244.68521594586099</v>
      </c>
      <c r="AX118">
        <v>184.18049612236601</v>
      </c>
      <c r="AY118">
        <v>201.827111882525</v>
      </c>
      <c r="AZ118">
        <v>208.40318118608599</v>
      </c>
      <c r="BA118">
        <v>204.502182468759</v>
      </c>
      <c r="BB118">
        <v>223.338157089112</v>
      </c>
      <c r="BC118">
        <v>241.20262040353501</v>
      </c>
      <c r="BD118">
        <v>243.93834596499801</v>
      </c>
      <c r="BE118">
        <v>235.038001170125</v>
      </c>
      <c r="BF118">
        <v>241.241050619086</v>
      </c>
      <c r="BG118">
        <v>233.126807080905</v>
      </c>
      <c r="BH118">
        <v>217.873173622845</v>
      </c>
      <c r="BI118">
        <v>217.584865101861</v>
      </c>
      <c r="BJ118">
        <v>241.570540233636</v>
      </c>
      <c r="BK118">
        <f t="shared" si="5"/>
        <v>172.18226208318831</v>
      </c>
      <c r="BL118">
        <f t="shared" si="6"/>
        <v>123.48572891129123</v>
      </c>
      <c r="BM118">
        <v>122.152999208967</v>
      </c>
    </row>
    <row r="119" spans="1:65" x14ac:dyDescent="0.35">
      <c r="A119">
        <v>120</v>
      </c>
      <c r="B119" s="1">
        <v>43263</v>
      </c>
      <c r="C119" t="s">
        <v>168</v>
      </c>
      <c r="D119">
        <v>132.34535157156699</v>
      </c>
      <c r="E119">
        <v>137.583858740556</v>
      </c>
      <c r="F119">
        <v>152.77145129189799</v>
      </c>
      <c r="G119">
        <v>152.65936800621401</v>
      </c>
      <c r="H119">
        <v>129.14324034656599</v>
      </c>
      <c r="I119">
        <v>115.229183918359</v>
      </c>
      <c r="J119">
        <v>108.938941957129</v>
      </c>
      <c r="K119">
        <v>110.54618112583501</v>
      </c>
      <c r="L119">
        <v>123.57219727178</v>
      </c>
      <c r="M119">
        <v>141.21065278933</v>
      </c>
      <c r="N119">
        <v>156.38796025567501</v>
      </c>
      <c r="O119">
        <v>137.827989753335</v>
      </c>
      <c r="P119">
        <v>150.38391912503801</v>
      </c>
      <c r="Q119">
        <v>150.93218149864401</v>
      </c>
      <c r="R119">
        <v>158.62004248358701</v>
      </c>
      <c r="S119">
        <v>142.68529434392801</v>
      </c>
      <c r="T119">
        <v>130.51482947949901</v>
      </c>
      <c r="U119">
        <v>130.46199330747601</v>
      </c>
      <c r="V119">
        <v>121.790479126546</v>
      </c>
      <c r="W119">
        <v>116.710768009858</v>
      </c>
      <c r="X119">
        <v>108.04216234712899</v>
      </c>
      <c r="Y119">
        <v>163.246531903326</v>
      </c>
      <c r="Z119">
        <v>146.23587340981899</v>
      </c>
      <c r="AA119">
        <v>161.19516175906099</v>
      </c>
      <c r="AB119">
        <v>166.859466173078</v>
      </c>
      <c r="AC119">
        <v>160.453810586987</v>
      </c>
      <c r="AD119">
        <v>128.233017824093</v>
      </c>
      <c r="AE119">
        <v>136.09986625222399</v>
      </c>
      <c r="AF119">
        <v>153.879858969043</v>
      </c>
      <c r="AH119">
        <v>136.71697715250701</v>
      </c>
      <c r="AI119">
        <v>119.460868850323</v>
      </c>
      <c r="AJ119">
        <v>173.48367198599601</v>
      </c>
      <c r="AK119">
        <v>219.422275729739</v>
      </c>
      <c r="AL119">
        <v>215.91200482212699</v>
      </c>
      <c r="AM119">
        <v>197.72130576230401</v>
      </c>
      <c r="AN119">
        <v>269.45775098580299</v>
      </c>
      <c r="AO119">
        <v>232.803769379843</v>
      </c>
      <c r="AP119">
        <v>225.917627570148</v>
      </c>
      <c r="AQ119">
        <v>191.52026835113099</v>
      </c>
      <c r="AR119">
        <v>233.569212048081</v>
      </c>
      <c r="AS119">
        <v>246.42505693439901</v>
      </c>
      <c r="AT119">
        <v>234.84812454011399</v>
      </c>
      <c r="AU119">
        <v>241.22455551407199</v>
      </c>
      <c r="AV119">
        <v>239.076945466913</v>
      </c>
      <c r="AW119">
        <v>255.663931066602</v>
      </c>
      <c r="AX119">
        <v>201.76057926130599</v>
      </c>
      <c r="AY119">
        <v>212.92511581287101</v>
      </c>
      <c r="AZ119">
        <v>207.788970480594</v>
      </c>
      <c r="BA119">
        <v>204.39936179289899</v>
      </c>
      <c r="BB119">
        <v>231.68658119003501</v>
      </c>
      <c r="BC119">
        <v>263.46938483936901</v>
      </c>
      <c r="BD119">
        <v>266.96168699674303</v>
      </c>
      <c r="BE119">
        <v>243.22854597012301</v>
      </c>
      <c r="BF119">
        <v>247.56272257964901</v>
      </c>
      <c r="BG119">
        <v>236.920463989539</v>
      </c>
      <c r="BH119">
        <v>219.216377298738</v>
      </c>
      <c r="BI119">
        <v>227.29345419536901</v>
      </c>
      <c r="BJ119">
        <v>248.63285231910899</v>
      </c>
      <c r="BK119">
        <f t="shared" si="5"/>
        <v>180.51089787093153</v>
      </c>
      <c r="BL119">
        <f t="shared" si="6"/>
        <v>131.81436469903446</v>
      </c>
      <c r="BM119">
        <v>121.573002430865</v>
      </c>
    </row>
    <row r="120" spans="1:65" x14ac:dyDescent="0.35">
      <c r="A120">
        <v>121</v>
      </c>
      <c r="B120" s="1">
        <v>43266</v>
      </c>
      <c r="C120" t="s">
        <v>169</v>
      </c>
      <c r="D120">
        <v>96.307271635444806</v>
      </c>
      <c r="E120">
        <v>104.95604527953201</v>
      </c>
      <c r="F120">
        <v>116.006225424167</v>
      </c>
      <c r="G120">
        <v>114.041153233465</v>
      </c>
      <c r="H120">
        <v>84.098635413885603</v>
      </c>
      <c r="I120">
        <v>81.174582447080994</v>
      </c>
      <c r="J120">
        <v>79.054820134192397</v>
      </c>
      <c r="K120">
        <v>80.181361675451797</v>
      </c>
      <c r="L120">
        <v>87.081888474172501</v>
      </c>
      <c r="M120">
        <v>88.740740627529902</v>
      </c>
      <c r="N120">
        <v>108.15463242609999</v>
      </c>
      <c r="O120">
        <v>96.565371029078904</v>
      </c>
      <c r="P120">
        <v>103.779374928897</v>
      </c>
      <c r="Q120">
        <v>113.234414176025</v>
      </c>
      <c r="R120">
        <v>112.01636218207</v>
      </c>
      <c r="S120">
        <v>102.238097081012</v>
      </c>
      <c r="T120">
        <v>87.549774124855503</v>
      </c>
      <c r="U120">
        <v>88.741895501007704</v>
      </c>
      <c r="V120">
        <v>83.627798867233395</v>
      </c>
      <c r="W120">
        <v>83.960172986005006</v>
      </c>
      <c r="X120">
        <v>68.909063775807397</v>
      </c>
      <c r="Z120">
        <v>105.93626905936</v>
      </c>
      <c r="AA120">
        <v>116.175253794684</v>
      </c>
      <c r="AB120">
        <v>122.127312073244</v>
      </c>
      <c r="AC120">
        <v>122.789533001466</v>
      </c>
      <c r="AD120">
        <v>101.207493271842</v>
      </c>
      <c r="AE120">
        <v>100.64159441042</v>
      </c>
      <c r="AF120">
        <v>125.528604444446</v>
      </c>
      <c r="AG120">
        <v>116.020886841653</v>
      </c>
      <c r="AH120">
        <v>111.958291030091</v>
      </c>
      <c r="AI120">
        <v>92.504892249115798</v>
      </c>
      <c r="AJ120">
        <v>143.34013058139601</v>
      </c>
      <c r="AK120">
        <v>191.64769101245801</v>
      </c>
      <c r="AL120">
        <v>191.878172356959</v>
      </c>
      <c r="AM120">
        <v>170.45539766064101</v>
      </c>
      <c r="AN120">
        <v>233.310892517936</v>
      </c>
      <c r="AO120">
        <v>201.44173974084001</v>
      </c>
      <c r="AP120">
        <v>195.772180492752</v>
      </c>
      <c r="AQ120">
        <v>167.27987572434699</v>
      </c>
      <c r="AR120">
        <v>206.495274586649</v>
      </c>
      <c r="AS120">
        <v>216.464120184103</v>
      </c>
      <c r="AT120">
        <v>210.69766430290301</v>
      </c>
      <c r="AU120">
        <v>227.214940891309</v>
      </c>
      <c r="AV120">
        <v>223.13744218364101</v>
      </c>
      <c r="AW120">
        <v>236.791919309587</v>
      </c>
      <c r="AX120">
        <v>171.76815821640599</v>
      </c>
      <c r="AY120">
        <v>182.76595895012801</v>
      </c>
      <c r="AZ120">
        <v>179.44152738838901</v>
      </c>
      <c r="BA120">
        <v>181.811808029198</v>
      </c>
      <c r="BB120">
        <v>202.415299108298</v>
      </c>
      <c r="BC120">
        <v>225.494745942625</v>
      </c>
      <c r="BK120">
        <f t="shared" si="5"/>
        <v>138.33205393686083</v>
      </c>
      <c r="BL120">
        <f t="shared" si="6"/>
        <v>89.635520764963758</v>
      </c>
      <c r="BM120">
        <v>120.87942162806701</v>
      </c>
    </row>
    <row r="121" spans="1:65" x14ac:dyDescent="0.35">
      <c r="A121">
        <v>122</v>
      </c>
      <c r="B121" s="1">
        <v>43266</v>
      </c>
      <c r="C121" t="s">
        <v>170</v>
      </c>
      <c r="D121">
        <v>110.436278292951</v>
      </c>
      <c r="E121">
        <v>114.82972323432401</v>
      </c>
      <c r="F121">
        <v>126.536828011258</v>
      </c>
      <c r="G121">
        <v>125.91431618246099</v>
      </c>
      <c r="H121">
        <v>94.289828342333806</v>
      </c>
      <c r="I121">
        <v>85.121975371901897</v>
      </c>
      <c r="J121">
        <v>91.438745338817597</v>
      </c>
      <c r="K121">
        <v>90.611968601819399</v>
      </c>
      <c r="L121">
        <v>95.626675018116998</v>
      </c>
      <c r="M121">
        <v>102.22464615925701</v>
      </c>
      <c r="N121">
        <v>115.66623210835201</v>
      </c>
      <c r="O121">
        <v>107.15899245999699</v>
      </c>
      <c r="P121">
        <v>113.66702271336599</v>
      </c>
      <c r="Q121">
        <v>126.530896257116</v>
      </c>
      <c r="R121">
        <v>125.547122277136</v>
      </c>
      <c r="S121">
        <v>109.686847838918</v>
      </c>
      <c r="T121">
        <v>95.422717778140395</v>
      </c>
      <c r="U121">
        <v>98.299487571201993</v>
      </c>
      <c r="V121">
        <v>97.262509463577601</v>
      </c>
      <c r="W121">
        <v>94.034935871732003</v>
      </c>
      <c r="X121">
        <v>80.475317719139497</v>
      </c>
      <c r="Z121">
        <v>111.65485506591401</v>
      </c>
      <c r="AA121">
        <v>124.75145549030999</v>
      </c>
      <c r="AB121">
        <v>132.59741004348299</v>
      </c>
      <c r="AC121">
        <v>130.54782304171701</v>
      </c>
      <c r="AD121">
        <v>105.365076167757</v>
      </c>
      <c r="AE121">
        <v>110.72858704328701</v>
      </c>
      <c r="AF121">
        <v>136.61713753039899</v>
      </c>
      <c r="AG121">
        <v>121.256856831029</v>
      </c>
      <c r="AH121">
        <v>117.968103553151</v>
      </c>
      <c r="AI121">
        <v>96.908033486691494</v>
      </c>
      <c r="AJ121">
        <v>151.42131850546099</v>
      </c>
      <c r="AK121">
        <v>199.9469227996</v>
      </c>
      <c r="AL121">
        <v>196.24938647560501</v>
      </c>
      <c r="AM121">
        <v>174.73186969756401</v>
      </c>
      <c r="AN121">
        <v>239.49329807986601</v>
      </c>
      <c r="AO121">
        <v>206.84939016393099</v>
      </c>
      <c r="AP121">
        <v>204.425130821202</v>
      </c>
      <c r="AQ121">
        <v>176.35101679400901</v>
      </c>
      <c r="AR121">
        <v>213.90011468153401</v>
      </c>
      <c r="AS121">
        <v>225.702730297545</v>
      </c>
      <c r="AT121">
        <v>223.066314754518</v>
      </c>
      <c r="AU121">
        <v>233.206841537207</v>
      </c>
      <c r="AV121">
        <v>237.10825769651501</v>
      </c>
      <c r="AW121">
        <v>246.081646659547</v>
      </c>
      <c r="AX121">
        <v>183.124077719973</v>
      </c>
      <c r="AY121">
        <v>193.21667523735101</v>
      </c>
      <c r="AZ121">
        <v>192.24262711190201</v>
      </c>
      <c r="BA121">
        <v>190.92935018752999</v>
      </c>
      <c r="BB121">
        <v>211.02724603724101</v>
      </c>
      <c r="BC121">
        <v>232.046012448239</v>
      </c>
      <c r="BD121">
        <v>239.533362027257</v>
      </c>
      <c r="BE121">
        <v>232.84697702413999</v>
      </c>
      <c r="BF121">
        <v>236.75900471845799</v>
      </c>
      <c r="BG121">
        <v>230.283175632922</v>
      </c>
      <c r="BH121">
        <v>215.650397777801</v>
      </c>
      <c r="BI121">
        <v>214.91489141678201</v>
      </c>
      <c r="BJ121">
        <v>234.79453872294701</v>
      </c>
      <c r="BK121">
        <f t="shared" si="5"/>
        <v>157.32898241193624</v>
      </c>
      <c r="BL121">
        <f t="shared" si="6"/>
        <v>108.63244924003916</v>
      </c>
      <c r="BM121">
        <v>120.183375777442</v>
      </c>
    </row>
    <row r="122" spans="1:65" x14ac:dyDescent="0.35">
      <c r="A122">
        <v>123</v>
      </c>
      <c r="B122" s="1">
        <v>43266</v>
      </c>
      <c r="C122" t="s">
        <v>171</v>
      </c>
      <c r="D122">
        <v>111.808660088856</v>
      </c>
      <c r="E122">
        <v>127.829861184942</v>
      </c>
      <c r="F122">
        <v>146.21678822400301</v>
      </c>
      <c r="G122">
        <v>144.30506498850201</v>
      </c>
      <c r="H122">
        <v>141.595155557862</v>
      </c>
      <c r="I122">
        <v>93.978675518162305</v>
      </c>
      <c r="J122">
        <v>97.853238844495394</v>
      </c>
      <c r="K122">
        <v>99.848273047047897</v>
      </c>
      <c r="L122">
        <v>109.09148728317</v>
      </c>
      <c r="M122">
        <v>130.87914128596401</v>
      </c>
      <c r="N122">
        <v>120.06940558146501</v>
      </c>
      <c r="O122">
        <v>113.48254678025801</v>
      </c>
      <c r="P122">
        <v>121.709028853215</v>
      </c>
      <c r="Q122">
        <v>132.85526973302501</v>
      </c>
      <c r="R122">
        <v>130.26835379669399</v>
      </c>
      <c r="S122">
        <v>112.968431955268</v>
      </c>
      <c r="T122">
        <v>104.784374528256</v>
      </c>
      <c r="U122">
        <v>105.812779620019</v>
      </c>
      <c r="V122">
        <v>99.526473391290693</v>
      </c>
      <c r="W122">
        <v>98.616588383476099</v>
      </c>
      <c r="X122">
        <v>105.20257108382199</v>
      </c>
      <c r="Y122">
        <v>140.892596898048</v>
      </c>
      <c r="Z122">
        <v>116.63197724196399</v>
      </c>
      <c r="AA122">
        <v>136.72273836053699</v>
      </c>
      <c r="AB122">
        <v>137.060520504473</v>
      </c>
      <c r="AC122">
        <v>128.08791021757</v>
      </c>
      <c r="AD122">
        <v>107.28623209442701</v>
      </c>
      <c r="AE122">
        <v>113.354379936908</v>
      </c>
      <c r="AF122">
        <v>138.380984298649</v>
      </c>
      <c r="AG122">
        <v>123.798310082265</v>
      </c>
      <c r="AH122">
        <v>119.625497794819</v>
      </c>
      <c r="AI122">
        <v>93.787679971422094</v>
      </c>
      <c r="AJ122">
        <v>147.69938021457801</v>
      </c>
      <c r="AK122">
        <v>198.89096471807801</v>
      </c>
      <c r="AL122">
        <v>192.15258201454299</v>
      </c>
      <c r="AM122">
        <v>175.787507604903</v>
      </c>
      <c r="AN122">
        <v>241.969911617929</v>
      </c>
      <c r="AO122">
        <v>207.210142033491</v>
      </c>
      <c r="AP122">
        <v>202.020088433528</v>
      </c>
      <c r="AQ122">
        <v>171.437951712792</v>
      </c>
      <c r="AR122">
        <v>225.22904370587801</v>
      </c>
      <c r="AS122">
        <v>226.610656146493</v>
      </c>
      <c r="AT122">
        <v>217.05055747226999</v>
      </c>
      <c r="AU122">
        <v>228.44955939712199</v>
      </c>
      <c r="AV122">
        <v>222.797256228359</v>
      </c>
      <c r="AW122">
        <v>234.65664165225499</v>
      </c>
      <c r="AX122">
        <v>182.10496297972799</v>
      </c>
      <c r="AY122">
        <v>195.429728731756</v>
      </c>
      <c r="AZ122">
        <v>190.68296272609501</v>
      </c>
      <c r="BA122">
        <v>193.20477366965201</v>
      </c>
      <c r="BB122">
        <v>215.51204740185801</v>
      </c>
      <c r="BC122">
        <v>234.341071611763</v>
      </c>
      <c r="BD122">
        <v>234.055622711777</v>
      </c>
      <c r="BE122">
        <v>218.87721193337401</v>
      </c>
      <c r="BF122">
        <v>229.59361201839201</v>
      </c>
      <c r="BG122">
        <v>222.78303558033099</v>
      </c>
      <c r="BH122">
        <v>209.84692177650899</v>
      </c>
      <c r="BI122">
        <v>211.47517686347501</v>
      </c>
      <c r="BJ122">
        <v>229.983665025704</v>
      </c>
      <c r="BK122">
        <f t="shared" si="5"/>
        <v>160.40989886633062</v>
      </c>
      <c r="BL122">
        <f t="shared" si="6"/>
        <v>111.71336569443355</v>
      </c>
      <c r="BM122">
        <v>119.951550957376</v>
      </c>
    </row>
    <row r="123" spans="1:65" x14ac:dyDescent="0.35">
      <c r="A123">
        <v>124</v>
      </c>
      <c r="B123" s="1">
        <v>43267</v>
      </c>
      <c r="C123" t="s">
        <v>172</v>
      </c>
      <c r="D123">
        <v>113.89984150844801</v>
      </c>
      <c r="E123">
        <v>114.450356243253</v>
      </c>
      <c r="F123">
        <v>127.759185180557</v>
      </c>
      <c r="G123">
        <v>125.37626724197401</v>
      </c>
      <c r="H123">
        <v>89.3213220954988</v>
      </c>
      <c r="Q123">
        <v>120.761801262479</v>
      </c>
      <c r="R123">
        <v>118.798792047215</v>
      </c>
      <c r="S123">
        <v>106.429249862258</v>
      </c>
      <c r="T123">
        <v>90.562311596487305</v>
      </c>
      <c r="U123">
        <v>94.040326124270294</v>
      </c>
      <c r="V123">
        <v>88.559328304374006</v>
      </c>
      <c r="W123">
        <v>87.365128933640193</v>
      </c>
      <c r="X123">
        <v>66.981882113512697</v>
      </c>
      <c r="Y123">
        <v>120.295798759554</v>
      </c>
      <c r="Z123">
        <v>108.536601154384</v>
      </c>
      <c r="AA123">
        <v>122.99019741363399</v>
      </c>
      <c r="AB123">
        <v>131.31331365576901</v>
      </c>
      <c r="AC123">
        <v>134.67237488223799</v>
      </c>
      <c r="AD123">
        <v>108.248012321107</v>
      </c>
      <c r="AE123">
        <v>115.19823118927199</v>
      </c>
      <c r="AI123">
        <v>91.333892056252296</v>
      </c>
      <c r="AJ123">
        <v>151.58020164510199</v>
      </c>
      <c r="AK123">
        <v>192.06636821097899</v>
      </c>
      <c r="AL123">
        <v>193.36293542424801</v>
      </c>
      <c r="AM123">
        <v>173.28379163580999</v>
      </c>
      <c r="AN123">
        <v>238.51991739325001</v>
      </c>
      <c r="AO123">
        <v>203.85319478141</v>
      </c>
      <c r="AP123">
        <v>200.78635807977901</v>
      </c>
      <c r="AQ123">
        <v>174.77764028206201</v>
      </c>
      <c r="AR123">
        <v>218.0291888365</v>
      </c>
      <c r="AS123">
        <v>230.98849088248201</v>
      </c>
      <c r="AY123">
        <v>189.02269942062699</v>
      </c>
      <c r="AZ123">
        <v>184.241412501593</v>
      </c>
      <c r="BA123">
        <v>182.701081191968</v>
      </c>
      <c r="BB123">
        <v>210.80892762012201</v>
      </c>
      <c r="BC123">
        <v>228.60516840918899</v>
      </c>
      <c r="BD123">
        <v>234.40553316101401</v>
      </c>
      <c r="BE123">
        <v>223.611352327106</v>
      </c>
      <c r="BJ123">
        <v>225.57695742976401</v>
      </c>
      <c r="BK123">
        <f t="shared" si="5"/>
        <v>152.13116495331238</v>
      </c>
      <c r="BL123">
        <f t="shared" si="6"/>
        <v>103.43463178141531</v>
      </c>
      <c r="BM123">
        <v>120.149881704273</v>
      </c>
    </row>
    <row r="124" spans="1:65" x14ac:dyDescent="0.35">
      <c r="A124">
        <v>125</v>
      </c>
      <c r="B124" s="1">
        <v>43271</v>
      </c>
      <c r="C124" t="s">
        <v>173</v>
      </c>
      <c r="D124">
        <v>125.068884171121</v>
      </c>
      <c r="E124">
        <v>129.462572626385</v>
      </c>
      <c r="F124">
        <v>148.261388636893</v>
      </c>
      <c r="G124">
        <v>141.44516097902999</v>
      </c>
      <c r="H124">
        <v>151.83225739130299</v>
      </c>
      <c r="I124">
        <v>95.593579094855997</v>
      </c>
      <c r="J124">
        <v>97.014350338183505</v>
      </c>
      <c r="K124">
        <v>103.837324530727</v>
      </c>
      <c r="L124">
        <v>114.697052548678</v>
      </c>
      <c r="M124">
        <v>131.89413518445701</v>
      </c>
      <c r="N124">
        <v>123.93243056337199</v>
      </c>
      <c r="O124">
        <v>118.302788097411</v>
      </c>
      <c r="P124">
        <v>125.00852631587099</v>
      </c>
      <c r="Q124">
        <v>130.407934385022</v>
      </c>
      <c r="R124">
        <v>129.532417743498</v>
      </c>
      <c r="S124">
        <v>117.272088908139</v>
      </c>
      <c r="T124">
        <v>107.617516374998</v>
      </c>
      <c r="U124">
        <v>101.4732898609</v>
      </c>
      <c r="V124">
        <v>97.166070140322205</v>
      </c>
      <c r="W124">
        <v>101.26553719277899</v>
      </c>
      <c r="X124">
        <v>142.511477227646</v>
      </c>
      <c r="Y124">
        <v>150.67174385188301</v>
      </c>
      <c r="Z124">
        <v>114.85599892385299</v>
      </c>
      <c r="AA124">
        <v>134.68807274156001</v>
      </c>
      <c r="AB124">
        <v>132.85922381048201</v>
      </c>
      <c r="AC124">
        <v>131.61599264977099</v>
      </c>
      <c r="AD124">
        <v>109.25352920196001</v>
      </c>
      <c r="AE124">
        <v>118.200274651115</v>
      </c>
      <c r="AF124">
        <v>136.34424527606299</v>
      </c>
      <c r="AH124">
        <v>121.027908226695</v>
      </c>
      <c r="AI124">
        <v>95.488903587181298</v>
      </c>
      <c r="AJ124">
        <v>153.50703884593801</v>
      </c>
      <c r="AK124">
        <v>196.277054076485</v>
      </c>
      <c r="AL124">
        <v>191.90021288384801</v>
      </c>
      <c r="AM124">
        <v>174.322609719914</v>
      </c>
      <c r="AN124">
        <v>243.28116669060299</v>
      </c>
      <c r="AO124">
        <v>205.63342456921399</v>
      </c>
      <c r="AP124">
        <v>197.22025643995499</v>
      </c>
      <c r="AQ124">
        <v>175.57918188148699</v>
      </c>
      <c r="AR124">
        <v>254.51810900768399</v>
      </c>
      <c r="AS124">
        <v>246.83872740024401</v>
      </c>
      <c r="AT124">
        <v>219.96004806047401</v>
      </c>
      <c r="AU124">
        <v>259.56055882434498</v>
      </c>
      <c r="AV124">
        <v>259.80454774916097</v>
      </c>
      <c r="AW124">
        <v>246.34283366274599</v>
      </c>
      <c r="AX124">
        <v>255.92226222179701</v>
      </c>
      <c r="AY124">
        <v>194.75444716735001</v>
      </c>
      <c r="AZ124">
        <v>193.154694589645</v>
      </c>
      <c r="BA124">
        <v>193.42304218149999</v>
      </c>
      <c r="BB124">
        <v>278.50949228998797</v>
      </c>
      <c r="BC124">
        <v>311.146808286436</v>
      </c>
      <c r="BD124">
        <v>314.94152752868803</v>
      </c>
      <c r="BE124">
        <v>271.67317927934499</v>
      </c>
      <c r="BF124">
        <v>230.221570908926</v>
      </c>
      <c r="BG124">
        <v>284.92235270993899</v>
      </c>
      <c r="BH124">
        <v>212.86174750235801</v>
      </c>
      <c r="BI124">
        <v>215.091747777009</v>
      </c>
      <c r="BJ124">
        <v>235.98107123769299</v>
      </c>
      <c r="BK124">
        <f t="shared" si="5"/>
        <v>172.34400670215393</v>
      </c>
      <c r="BL124">
        <f t="shared" si="6"/>
        <v>123.64747353025686</v>
      </c>
      <c r="BM124">
        <v>120.19264258832401</v>
      </c>
    </row>
    <row r="125" spans="1:65" x14ac:dyDescent="0.35">
      <c r="A125">
        <v>126</v>
      </c>
      <c r="B125" s="1">
        <v>43275</v>
      </c>
      <c r="C125" t="s">
        <v>174</v>
      </c>
      <c r="D125">
        <v>69.653150458163495</v>
      </c>
      <c r="E125">
        <v>78.355935211458601</v>
      </c>
      <c r="F125">
        <v>94.009624114082897</v>
      </c>
      <c r="G125">
        <v>96.099846189386298</v>
      </c>
      <c r="H125">
        <v>72.292174003803694</v>
      </c>
      <c r="I125">
        <v>46.113085608847797</v>
      </c>
      <c r="J125">
        <v>58.9115292433316</v>
      </c>
      <c r="K125">
        <v>59.806660817304397</v>
      </c>
      <c r="L125">
        <v>81.8352839190823</v>
      </c>
      <c r="M125">
        <v>92.714964274736303</v>
      </c>
      <c r="N125">
        <v>139.329184759306</v>
      </c>
      <c r="O125">
        <v>145.787392105907</v>
      </c>
      <c r="P125">
        <v>143.156179536878</v>
      </c>
      <c r="Q125">
        <v>156.26922747589001</v>
      </c>
      <c r="R125">
        <v>187.12108592920001</v>
      </c>
      <c r="S125">
        <v>179.04572296969801</v>
      </c>
      <c r="T125">
        <v>171.12390057747001</v>
      </c>
      <c r="V125">
        <v>172.37877894033701</v>
      </c>
      <c r="W125">
        <v>130.61200438148001</v>
      </c>
      <c r="X125">
        <v>144.364398382362</v>
      </c>
      <c r="Y125">
        <v>141.525426877168</v>
      </c>
      <c r="Z125">
        <v>142.90738702688199</v>
      </c>
      <c r="AA125">
        <v>153.10498490463601</v>
      </c>
      <c r="AB125">
        <v>159.508402721419</v>
      </c>
      <c r="AC125">
        <v>174.79786190632899</v>
      </c>
      <c r="AD125">
        <v>148.37132632146299</v>
      </c>
      <c r="AE125">
        <v>155.33702537059301</v>
      </c>
      <c r="AI125">
        <v>158.41394245092101</v>
      </c>
      <c r="AJ125">
        <v>187.63101995719899</v>
      </c>
      <c r="AK125">
        <v>220.80012851420901</v>
      </c>
      <c r="AL125">
        <v>226.863631751946</v>
      </c>
      <c r="AM125">
        <v>221.692139673247</v>
      </c>
      <c r="AN125">
        <v>290.77249733389601</v>
      </c>
      <c r="AO125">
        <v>266.22653584971698</v>
      </c>
      <c r="AP125">
        <v>245.68839776393199</v>
      </c>
      <c r="AQ125">
        <v>220.42225756149901</v>
      </c>
      <c r="AR125">
        <v>257.40514319675498</v>
      </c>
      <c r="AS125">
        <v>275.99019394847301</v>
      </c>
      <c r="AT125">
        <v>293.30004961303598</v>
      </c>
      <c r="AU125">
        <v>298.591788224205</v>
      </c>
      <c r="AV125">
        <v>271.98030146246901</v>
      </c>
      <c r="AW125">
        <v>297.668099512499</v>
      </c>
      <c r="AX125">
        <v>266.558555776601</v>
      </c>
      <c r="AY125">
        <v>282.45411410561297</v>
      </c>
      <c r="AZ125">
        <v>236.36665305249201</v>
      </c>
      <c r="BA125">
        <v>252.38566257844701</v>
      </c>
      <c r="BB125">
        <v>268.54426917639898</v>
      </c>
      <c r="BC125">
        <v>278.12587309105902</v>
      </c>
      <c r="BD125">
        <v>273.46427345275799</v>
      </c>
      <c r="BE125">
        <v>279.15705883108001</v>
      </c>
      <c r="BF125">
        <v>250.178059755547</v>
      </c>
      <c r="BG125">
        <v>245.38793092728</v>
      </c>
      <c r="BH125">
        <v>246.001126356257</v>
      </c>
      <c r="BI125">
        <v>231.863480044835</v>
      </c>
      <c r="BJ125">
        <v>251.85736791275701</v>
      </c>
      <c r="BK125">
        <f t="shared" si="5"/>
        <v>190.73314719822446</v>
      </c>
      <c r="BL125">
        <f t="shared" si="6"/>
        <v>142.03661402632738</v>
      </c>
      <c r="BM125">
        <v>120.442385238027</v>
      </c>
    </row>
    <row r="126" spans="1:65" x14ac:dyDescent="0.35">
      <c r="A126">
        <v>127</v>
      </c>
      <c r="B126" s="1">
        <v>43281</v>
      </c>
      <c r="C126" t="s">
        <v>109</v>
      </c>
      <c r="D126">
        <v>120.662942879968</v>
      </c>
      <c r="E126">
        <v>135.46633628320001</v>
      </c>
      <c r="F126">
        <v>153.01879314848199</v>
      </c>
      <c r="G126">
        <v>151.72769029355899</v>
      </c>
      <c r="H126">
        <v>124.86314032360301</v>
      </c>
      <c r="I126">
        <v>104.36757679171799</v>
      </c>
      <c r="J126">
        <v>106.84924624011001</v>
      </c>
      <c r="K126">
        <v>108.954857344068</v>
      </c>
      <c r="L126">
        <v>121.00727250125099</v>
      </c>
      <c r="M126">
        <v>134.593393642824</v>
      </c>
      <c r="N126">
        <v>131.495675980882</v>
      </c>
      <c r="O126">
        <v>117.884615845978</v>
      </c>
      <c r="P126">
        <v>133.737541461071</v>
      </c>
      <c r="Q126">
        <v>131.977298290177</v>
      </c>
      <c r="R126">
        <v>139.15333732210499</v>
      </c>
      <c r="S126">
        <v>121.492795273529</v>
      </c>
      <c r="T126">
        <v>109.83879398328401</v>
      </c>
      <c r="U126">
        <v>113.39156365349</v>
      </c>
      <c r="V126">
        <v>104.56003569626</v>
      </c>
      <c r="W126">
        <v>109.28502248095199</v>
      </c>
      <c r="X126">
        <v>139.31530274565199</v>
      </c>
      <c r="Y126">
        <v>155.01291524327601</v>
      </c>
      <c r="Z126">
        <v>123.835685684419</v>
      </c>
      <c r="AA126">
        <v>141.993765947241</v>
      </c>
      <c r="AB126">
        <v>139.842194888694</v>
      </c>
      <c r="AC126">
        <v>143.48226175306701</v>
      </c>
      <c r="AD126">
        <v>121.272010066181</v>
      </c>
      <c r="AE126">
        <v>123.546204037455</v>
      </c>
      <c r="AF126">
        <v>132.894015320318</v>
      </c>
      <c r="AN126">
        <v>248.01615375139099</v>
      </c>
      <c r="AO126">
        <v>228.003040723147</v>
      </c>
      <c r="AP126">
        <v>209.96020802662201</v>
      </c>
      <c r="AQ126">
        <v>186.195871712279</v>
      </c>
      <c r="AR126">
        <v>225.032734982921</v>
      </c>
      <c r="AS126">
        <v>247.30584823279199</v>
      </c>
      <c r="AT126">
        <v>229.71744877030801</v>
      </c>
      <c r="AU126">
        <v>247.87085329919199</v>
      </c>
      <c r="AV126">
        <v>255.515077601108</v>
      </c>
      <c r="AW126">
        <v>240.891019290749</v>
      </c>
      <c r="AX126">
        <v>206.123103000763</v>
      </c>
      <c r="AY126">
        <v>202.72574414949</v>
      </c>
      <c r="AZ126">
        <v>207.50053228900799</v>
      </c>
      <c r="BA126">
        <v>194.66887440408999</v>
      </c>
      <c r="BB126">
        <v>227.62783835033301</v>
      </c>
      <c r="BC126">
        <v>244.499619146226</v>
      </c>
      <c r="BD126">
        <v>248.92469793558101</v>
      </c>
      <c r="BE126">
        <v>246.91897709557</v>
      </c>
      <c r="BF126">
        <v>236.87332502288001</v>
      </c>
      <c r="BG126">
        <v>235.387364948548</v>
      </c>
      <c r="BK126">
        <f t="shared" si="5"/>
        <v>168.6791962827717</v>
      </c>
      <c r="BL126">
        <f t="shared" si="6"/>
        <v>119.98266311087463</v>
      </c>
      <c r="BM126">
        <v>120.403506805874</v>
      </c>
    </row>
    <row r="127" spans="1:65" x14ac:dyDescent="0.35">
      <c r="A127">
        <v>128</v>
      </c>
      <c r="B127" s="1">
        <v>43283</v>
      </c>
      <c r="C127" t="s">
        <v>175</v>
      </c>
      <c r="E127">
        <v>112.450671076221</v>
      </c>
      <c r="F127">
        <v>123.451768258058</v>
      </c>
      <c r="G127">
        <v>124.546511151437</v>
      </c>
      <c r="H127">
        <v>92.142198500778704</v>
      </c>
      <c r="I127">
        <v>103.194786821967</v>
      </c>
      <c r="J127">
        <v>89.329965892628096</v>
      </c>
      <c r="K127">
        <v>90.063277877062404</v>
      </c>
      <c r="L127">
        <v>101.775864630065</v>
      </c>
      <c r="M127">
        <v>108.161398380931</v>
      </c>
      <c r="N127">
        <v>124.45387076305499</v>
      </c>
      <c r="O127">
        <v>114.28917883709001</v>
      </c>
      <c r="P127">
        <v>122.915722746665</v>
      </c>
      <c r="Q127">
        <v>129.87034280357801</v>
      </c>
      <c r="R127">
        <v>133.275643363364</v>
      </c>
      <c r="S127">
        <v>115.491581457994</v>
      </c>
      <c r="AA127">
        <v>127.090806755203</v>
      </c>
      <c r="AB127">
        <v>129.41014811580601</v>
      </c>
      <c r="AC127">
        <v>133.77542729830199</v>
      </c>
      <c r="AD127">
        <v>113.02003920625999</v>
      </c>
      <c r="AE127">
        <v>118.532920934491</v>
      </c>
      <c r="AF127">
        <v>128.40419008461299</v>
      </c>
      <c r="AH127">
        <v>127.61985400110601</v>
      </c>
      <c r="AP127">
        <v>203.258941846098</v>
      </c>
      <c r="AQ127">
        <v>184.32733136975099</v>
      </c>
      <c r="AR127">
        <v>220.878043321967</v>
      </c>
      <c r="AS127">
        <v>229.01429663014099</v>
      </c>
      <c r="AT127">
        <v>232.3192632642</v>
      </c>
      <c r="AU127">
        <v>233.82178596015601</v>
      </c>
      <c r="AV127">
        <v>223.96906155799999</v>
      </c>
      <c r="AW127">
        <v>242.09718820568</v>
      </c>
      <c r="AX127">
        <v>195.14507824525501</v>
      </c>
      <c r="AY127">
        <v>203.17897217229699</v>
      </c>
      <c r="BD127">
        <v>252.24765352159699</v>
      </c>
      <c r="BE127">
        <v>244.46551883972899</v>
      </c>
      <c r="BF127">
        <v>235.26386476286399</v>
      </c>
      <c r="BG127">
        <v>241.47396004003599</v>
      </c>
      <c r="BH127">
        <v>223.00076012570401</v>
      </c>
      <c r="BI127">
        <v>216.84319815597601</v>
      </c>
      <c r="BJ127">
        <v>245.859429109616</v>
      </c>
      <c r="BK127">
        <f t="shared" si="5"/>
        <v>163.85719272014722</v>
      </c>
      <c r="BL127">
        <f t="shared" si="6"/>
        <v>115.16065954825015</v>
      </c>
      <c r="BM127">
        <v>120.046898931882</v>
      </c>
    </row>
    <row r="128" spans="1:65" x14ac:dyDescent="0.35">
      <c r="A128">
        <v>129</v>
      </c>
      <c r="B128" s="1">
        <v>43283</v>
      </c>
      <c r="C128" t="s">
        <v>176</v>
      </c>
      <c r="D128">
        <v>124.715524542737</v>
      </c>
      <c r="E128">
        <v>131.387984495789</v>
      </c>
      <c r="F128">
        <v>147.329653289736</v>
      </c>
      <c r="G128">
        <v>145.926063130366</v>
      </c>
      <c r="H128">
        <v>115.730551047378</v>
      </c>
      <c r="I128">
        <v>109.39938864824499</v>
      </c>
      <c r="J128">
        <v>105.46490319212501</v>
      </c>
      <c r="K128">
        <v>108.893669306666</v>
      </c>
      <c r="L128">
        <v>115.807924841315</v>
      </c>
      <c r="M128">
        <v>123.15510016335701</v>
      </c>
      <c r="N128">
        <v>134.10449136010001</v>
      </c>
      <c r="O128">
        <v>121.387559793889</v>
      </c>
      <c r="P128">
        <v>130.81311683089001</v>
      </c>
      <c r="Q128">
        <v>136.65330639368901</v>
      </c>
      <c r="R128">
        <v>140.07714005466201</v>
      </c>
      <c r="S128">
        <v>123.614615230987</v>
      </c>
      <c r="T128">
        <v>110.526521296989</v>
      </c>
      <c r="U128">
        <v>113.296364745811</v>
      </c>
      <c r="V128">
        <v>109.32947111845399</v>
      </c>
      <c r="W128">
        <v>109.681015452612</v>
      </c>
      <c r="X128">
        <v>116.93782419516999</v>
      </c>
      <c r="Y128">
        <v>152.274139456103</v>
      </c>
      <c r="Z128">
        <v>123.40613044792801</v>
      </c>
      <c r="AA128">
        <v>142.457009581866</v>
      </c>
      <c r="AB128">
        <v>141.88884529740901</v>
      </c>
      <c r="AC128">
        <v>146.73872506382801</v>
      </c>
      <c r="AD128">
        <v>123.471109585901</v>
      </c>
      <c r="AE128">
        <v>125.301071170865</v>
      </c>
      <c r="AF128">
        <v>137.93725290770101</v>
      </c>
      <c r="AH128">
        <v>127.776975557507</v>
      </c>
      <c r="AI128">
        <v>104.24888252250901</v>
      </c>
      <c r="AJ128">
        <v>164.06517402229801</v>
      </c>
      <c r="AK128">
        <v>203.53755449030899</v>
      </c>
      <c r="AL128">
        <v>204.65884023931901</v>
      </c>
      <c r="AM128">
        <v>183.346096011665</v>
      </c>
      <c r="AN128">
        <v>247.288957284568</v>
      </c>
      <c r="AO128">
        <v>223.802284761306</v>
      </c>
      <c r="AP128">
        <v>208.83301453844101</v>
      </c>
      <c r="AQ128">
        <v>184.93904890438401</v>
      </c>
      <c r="AR128">
        <v>222.98514362515499</v>
      </c>
      <c r="AS128">
        <v>229.95847622985301</v>
      </c>
      <c r="AT128">
        <v>233.347397770193</v>
      </c>
      <c r="AU128">
        <v>234.749377573641</v>
      </c>
      <c r="AV128">
        <v>228.30178739957799</v>
      </c>
      <c r="AW128">
        <v>237.22664666436901</v>
      </c>
      <c r="AX128">
        <v>202.12001707859801</v>
      </c>
      <c r="AY128">
        <v>202.440056086597</v>
      </c>
      <c r="AZ128">
        <v>203.588804151505</v>
      </c>
      <c r="BA128">
        <v>199.81994477207999</v>
      </c>
      <c r="BB128">
        <v>227.09438318302</v>
      </c>
      <c r="BC128">
        <v>246.86320096442401</v>
      </c>
      <c r="BD128">
        <v>253.98099181801001</v>
      </c>
      <c r="BE128">
        <v>245.85569857399699</v>
      </c>
      <c r="BF128">
        <v>238.49050206375099</v>
      </c>
      <c r="BG128">
        <v>236.14403062709101</v>
      </c>
      <c r="BH128">
        <v>220.877023998509</v>
      </c>
      <c r="BI128">
        <v>214.391269326459</v>
      </c>
      <c r="BJ128">
        <v>242.71651186038201</v>
      </c>
      <c r="BK128">
        <f t="shared" ref="BK128:BK191" si="7">AVERAGE(D128:BJ128)</f>
        <v>169.67507870244975</v>
      </c>
      <c r="BL128">
        <f t="shared" si="6"/>
        <v>120.97854553055268</v>
      </c>
      <c r="BM128">
        <v>119.981217631102</v>
      </c>
    </row>
    <row r="129" spans="1:65" x14ac:dyDescent="0.35">
      <c r="A129">
        <v>130</v>
      </c>
      <c r="B129" s="1">
        <v>43286</v>
      </c>
      <c r="C129" t="s">
        <v>177</v>
      </c>
      <c r="D129">
        <v>129.31287182841899</v>
      </c>
      <c r="E129">
        <v>129.944061889642</v>
      </c>
      <c r="F129">
        <v>145.82914689166299</v>
      </c>
      <c r="G129">
        <v>145.613198396976</v>
      </c>
      <c r="H129">
        <v>116.45578801484</v>
      </c>
      <c r="I129">
        <v>105.072343455447</v>
      </c>
      <c r="J129">
        <v>105.820993237012</v>
      </c>
      <c r="K129">
        <v>102.132338143884</v>
      </c>
      <c r="L129">
        <v>106.895946890169</v>
      </c>
      <c r="M129">
        <v>126.119158447199</v>
      </c>
      <c r="N129">
        <v>161.71962985782699</v>
      </c>
      <c r="O129">
        <v>158.86243467777899</v>
      </c>
      <c r="P129">
        <v>137.086594757651</v>
      </c>
      <c r="Q129">
        <v>171.53302514366601</v>
      </c>
      <c r="R129">
        <v>175.699573317758</v>
      </c>
      <c r="S129">
        <v>130.54937372881301</v>
      </c>
      <c r="T129">
        <v>110.277740797715</v>
      </c>
      <c r="U129">
        <v>116.58345598229199</v>
      </c>
      <c r="V129">
        <v>109.79123944081201</v>
      </c>
      <c r="W129">
        <v>109.183184024317</v>
      </c>
      <c r="X129">
        <v>128.462739772524</v>
      </c>
      <c r="Y129">
        <v>154.56100731840499</v>
      </c>
      <c r="Z129">
        <v>124.677832850904</v>
      </c>
      <c r="AA129">
        <v>140.29782482374199</v>
      </c>
      <c r="AB129">
        <v>144.60847893580501</v>
      </c>
      <c r="AC129">
        <v>151.01275035592201</v>
      </c>
      <c r="AD129">
        <v>130.79423057059901</v>
      </c>
      <c r="AE129">
        <v>134.05487636846499</v>
      </c>
      <c r="AF129">
        <v>131.95022062081301</v>
      </c>
      <c r="AI129">
        <v>131.597482171747</v>
      </c>
      <c r="AJ129">
        <v>173.58613803368701</v>
      </c>
      <c r="AK129">
        <v>207.99052373163499</v>
      </c>
      <c r="AL129">
        <v>204.07325490971701</v>
      </c>
      <c r="AM129">
        <v>190.14701193912001</v>
      </c>
      <c r="AN129">
        <v>253.536635283821</v>
      </c>
      <c r="AO129">
        <v>225.945072400523</v>
      </c>
      <c r="AP129">
        <v>223.08683542732999</v>
      </c>
      <c r="AQ129">
        <v>205.569951944823</v>
      </c>
      <c r="AR129">
        <v>245.15171641221201</v>
      </c>
      <c r="AS129">
        <v>247.282011640604</v>
      </c>
      <c r="AT129">
        <v>231.728973227518</v>
      </c>
      <c r="AU129">
        <v>254.51422564368499</v>
      </c>
      <c r="AV129">
        <v>243.309181622925</v>
      </c>
      <c r="AW129">
        <v>262.90006839007498</v>
      </c>
      <c r="AX129">
        <v>205.576899870332</v>
      </c>
      <c r="AY129">
        <v>251.450543535918</v>
      </c>
      <c r="AZ129">
        <v>231.70752552342299</v>
      </c>
      <c r="BA129">
        <v>198.29533376559201</v>
      </c>
      <c r="BB129">
        <v>264.64719037680197</v>
      </c>
      <c r="BC129">
        <v>278.22407007151202</v>
      </c>
      <c r="BD129">
        <v>283.523193050175</v>
      </c>
      <c r="BE129">
        <v>286.50642294125203</v>
      </c>
      <c r="BF129">
        <v>238.72308225385299</v>
      </c>
      <c r="BG129">
        <v>293.73201982363901</v>
      </c>
      <c r="BH129">
        <v>239.09509910658599</v>
      </c>
      <c r="BI129">
        <v>236.78904400797899</v>
      </c>
      <c r="BJ129">
        <v>239.65597465621201</v>
      </c>
      <c r="BK129">
        <f t="shared" si="7"/>
        <v>182.16223758427643</v>
      </c>
      <c r="BL129">
        <f t="shared" si="6"/>
        <v>133.46570441237935</v>
      </c>
      <c r="BM129">
        <v>119.284223033538</v>
      </c>
    </row>
    <row r="130" spans="1:65" x14ac:dyDescent="0.35">
      <c r="A130">
        <v>131</v>
      </c>
      <c r="B130" s="1">
        <v>43291</v>
      </c>
      <c r="C130" t="s">
        <v>178</v>
      </c>
      <c r="D130">
        <v>141.93371862710899</v>
      </c>
      <c r="E130">
        <v>129.21783633272199</v>
      </c>
      <c r="F130">
        <v>144.54377400895899</v>
      </c>
      <c r="G130">
        <v>144.771249642573</v>
      </c>
      <c r="H130">
        <v>113.31185563418001</v>
      </c>
      <c r="I130">
        <v>118.891309041638</v>
      </c>
      <c r="J130">
        <v>107.65247606922399</v>
      </c>
      <c r="K130">
        <v>107.292599243246</v>
      </c>
      <c r="L130">
        <v>115.55907063078099</v>
      </c>
      <c r="M130">
        <v>123.668882241961</v>
      </c>
      <c r="N130">
        <v>157.90086108266999</v>
      </c>
      <c r="O130">
        <v>129.24445125460599</v>
      </c>
      <c r="P130">
        <v>134.571674256981</v>
      </c>
      <c r="Q130">
        <v>150.372495859407</v>
      </c>
      <c r="R130">
        <v>166.883546809612</v>
      </c>
      <c r="S130">
        <v>148.07055927021599</v>
      </c>
      <c r="T130">
        <v>124.102027324886</v>
      </c>
      <c r="U130">
        <v>126.80100878107</v>
      </c>
      <c r="V130">
        <v>130.73881648177601</v>
      </c>
      <c r="W130">
        <v>138.38810857315801</v>
      </c>
      <c r="X130">
        <v>118.69361018536399</v>
      </c>
      <c r="Y130">
        <v>184.96500053902</v>
      </c>
      <c r="Z130">
        <v>138.70359730445699</v>
      </c>
      <c r="AA130">
        <v>161.17907537323001</v>
      </c>
      <c r="AB130">
        <v>167.837288123604</v>
      </c>
      <c r="AC130">
        <v>169.677633223193</v>
      </c>
      <c r="AD130">
        <v>147.21154039770201</v>
      </c>
      <c r="AE130">
        <v>146.55329881306901</v>
      </c>
      <c r="AF130">
        <v>150.94082061737399</v>
      </c>
      <c r="AI130">
        <v>129.591586902052</v>
      </c>
      <c r="AJ130">
        <v>184.06831859656501</v>
      </c>
      <c r="AK130">
        <v>228.48343517170099</v>
      </c>
      <c r="AL130">
        <v>231.10107481334299</v>
      </c>
      <c r="AM130">
        <v>212.85692097253201</v>
      </c>
      <c r="AN130">
        <v>274.270108428323</v>
      </c>
      <c r="AO130">
        <v>258.21351387403001</v>
      </c>
      <c r="AP130">
        <v>248.562974237622</v>
      </c>
      <c r="AQ130">
        <v>207.18068835531199</v>
      </c>
      <c r="AR130">
        <v>249.72583128931601</v>
      </c>
      <c r="AS130">
        <v>247.510216982945</v>
      </c>
      <c r="AT130">
        <v>254.75528765246801</v>
      </c>
      <c r="AU130">
        <v>250.72391684484199</v>
      </c>
      <c r="AV130">
        <v>239.9602198938</v>
      </c>
      <c r="AW130">
        <v>251.70780778943299</v>
      </c>
      <c r="AX130">
        <v>223.58680776098899</v>
      </c>
      <c r="AY130">
        <v>219.79546506861499</v>
      </c>
      <c r="AZ130">
        <v>232.89501441108101</v>
      </c>
      <c r="BA130">
        <v>213.09030218184299</v>
      </c>
      <c r="BB130">
        <v>244.00418979280499</v>
      </c>
      <c r="BC130">
        <v>264.02223863945699</v>
      </c>
      <c r="BD130">
        <v>273.00645994395001</v>
      </c>
      <c r="BE130">
        <v>268.35021172836298</v>
      </c>
      <c r="BF130">
        <v>249.129042568903</v>
      </c>
      <c r="BG130">
        <v>260.31678070596502</v>
      </c>
      <c r="BH130">
        <v>248.790580930983</v>
      </c>
      <c r="BI130">
        <v>249.946142500804</v>
      </c>
      <c r="BJ130">
        <v>262.73847193013302</v>
      </c>
      <c r="BK130">
        <f t="shared" si="7"/>
        <v>188.03617185459586</v>
      </c>
      <c r="BL130">
        <f t="shared" si="6"/>
        <v>139.33963868269879</v>
      </c>
      <c r="BM130">
        <v>118.657343300598</v>
      </c>
    </row>
    <row r="131" spans="1:65" x14ac:dyDescent="0.35">
      <c r="A131">
        <v>132</v>
      </c>
      <c r="B131" s="1">
        <v>43291</v>
      </c>
      <c r="C131" t="s">
        <v>179</v>
      </c>
      <c r="D131">
        <v>138.009852329083</v>
      </c>
      <c r="E131">
        <v>145.605489840388</v>
      </c>
      <c r="F131">
        <v>164.54813644110601</v>
      </c>
      <c r="G131">
        <v>160.12894403723101</v>
      </c>
      <c r="H131">
        <v>139.52689921413901</v>
      </c>
      <c r="I131">
        <v>115.594004296275</v>
      </c>
      <c r="J131">
        <v>106.80628928959899</v>
      </c>
      <c r="K131">
        <v>114.234433623402</v>
      </c>
      <c r="L131">
        <v>127.408888002008</v>
      </c>
      <c r="M131">
        <v>160.48347885792799</v>
      </c>
      <c r="N131">
        <v>134.505823027551</v>
      </c>
      <c r="O131">
        <v>124.223174400627</v>
      </c>
      <c r="P131">
        <v>144.84355559825599</v>
      </c>
      <c r="Q131">
        <v>159.058398016453</v>
      </c>
      <c r="R131">
        <v>171.000749927719</v>
      </c>
      <c r="S131">
        <v>139.23995989528899</v>
      </c>
      <c r="T131">
        <v>121.17323751221601</v>
      </c>
      <c r="U131">
        <v>126.40973108410699</v>
      </c>
      <c r="V131">
        <v>140.355471127881</v>
      </c>
      <c r="W131">
        <v>139.36720173283601</v>
      </c>
      <c r="X131">
        <v>145.34947633168801</v>
      </c>
      <c r="Y131">
        <v>177.28836375257401</v>
      </c>
      <c r="Z131">
        <v>133.27382078481401</v>
      </c>
      <c r="AA131">
        <v>161.26707403562</v>
      </c>
      <c r="AB131">
        <v>155.24642434744899</v>
      </c>
      <c r="AC131">
        <v>158.60909349983501</v>
      </c>
      <c r="AD131">
        <v>137.75975056371499</v>
      </c>
      <c r="AE131">
        <v>137.92675011763299</v>
      </c>
      <c r="AF131">
        <v>141.81691272897999</v>
      </c>
      <c r="AI131">
        <v>119.785215063379</v>
      </c>
      <c r="AJ131">
        <v>184.70514089992301</v>
      </c>
      <c r="AK131">
        <v>218.83384034079899</v>
      </c>
      <c r="AL131">
        <v>219.816227448239</v>
      </c>
      <c r="AM131">
        <v>203.78576329295501</v>
      </c>
      <c r="AN131">
        <v>266.86505065706302</v>
      </c>
      <c r="AO131">
        <v>244.64765317298401</v>
      </c>
      <c r="AP131">
        <v>237.31660154789799</v>
      </c>
      <c r="AQ131">
        <v>192.659965702904</v>
      </c>
      <c r="AR131">
        <v>236.39998537782299</v>
      </c>
      <c r="AS131">
        <v>231.40834177128099</v>
      </c>
      <c r="AT131">
        <v>253.06085015989899</v>
      </c>
      <c r="AU131">
        <v>236.22829394596801</v>
      </c>
      <c r="AV131">
        <v>224.020602593246</v>
      </c>
      <c r="AW131">
        <v>236.02985302181099</v>
      </c>
      <c r="AX131">
        <v>217.10820131783399</v>
      </c>
      <c r="AY131">
        <v>208.733314992971</v>
      </c>
      <c r="AZ131">
        <v>225.07312913279301</v>
      </c>
      <c r="BA131">
        <v>198.95392765488401</v>
      </c>
      <c r="BB131">
        <v>230.91898662310399</v>
      </c>
      <c r="BC131">
        <v>247.66437432478901</v>
      </c>
      <c r="BD131">
        <v>260.088211942464</v>
      </c>
      <c r="BE131">
        <v>253.48518350751201</v>
      </c>
      <c r="BF131">
        <v>236.32904681949</v>
      </c>
      <c r="BG131">
        <v>244.66307543936901</v>
      </c>
      <c r="BH131">
        <v>233.18639586829099</v>
      </c>
      <c r="BI131">
        <v>230.093977346862</v>
      </c>
      <c r="BJ131">
        <v>245.566572316123</v>
      </c>
      <c r="BK131">
        <f t="shared" si="7"/>
        <v>183.48226608243968</v>
      </c>
      <c r="BL131">
        <f t="shared" ref="BL131:BL194" si="8">BK131-($BK$255-$BS$255)</f>
        <v>134.78573291054261</v>
      </c>
      <c r="BM131">
        <v>119.211971938364</v>
      </c>
    </row>
    <row r="132" spans="1:65" x14ac:dyDescent="0.35">
      <c r="A132">
        <v>133</v>
      </c>
      <c r="B132" s="1">
        <v>43298</v>
      </c>
      <c r="C132" t="s">
        <v>180</v>
      </c>
      <c r="D132">
        <v>115.042912800937</v>
      </c>
      <c r="E132">
        <v>127.38128613457</v>
      </c>
      <c r="F132">
        <v>145.04903397312799</v>
      </c>
      <c r="G132">
        <v>145.238796918297</v>
      </c>
      <c r="H132">
        <v>117.280950642504</v>
      </c>
      <c r="I132">
        <v>96.203685905949698</v>
      </c>
      <c r="J132">
        <v>99.570461454079094</v>
      </c>
      <c r="K132">
        <v>105.55811651374</v>
      </c>
      <c r="L132">
        <v>112.831677633439</v>
      </c>
      <c r="M132">
        <v>122.930792380648</v>
      </c>
      <c r="N132">
        <v>116.022367028454</v>
      </c>
      <c r="O132">
        <v>108.921639503911</v>
      </c>
      <c r="P132">
        <v>118.40402924603301</v>
      </c>
      <c r="Q132">
        <v>134.57887016163099</v>
      </c>
      <c r="R132">
        <v>132.60351036527001</v>
      </c>
      <c r="S132">
        <v>115.652984567825</v>
      </c>
      <c r="T132">
        <v>102.435421199636</v>
      </c>
      <c r="U132">
        <v>105.58837114011401</v>
      </c>
      <c r="V132">
        <v>104.968816626132</v>
      </c>
      <c r="W132">
        <v>111.109775815918</v>
      </c>
      <c r="X132">
        <v>133.81956801038501</v>
      </c>
      <c r="Y132">
        <v>158.373926710072</v>
      </c>
      <c r="Z132">
        <v>112.083742097916</v>
      </c>
      <c r="AA132">
        <v>129.89276696203001</v>
      </c>
      <c r="AB132">
        <v>123.886216211641</v>
      </c>
      <c r="AC132">
        <v>131.62269349285199</v>
      </c>
      <c r="AD132">
        <v>115.860495244524</v>
      </c>
      <c r="AE132">
        <v>120.268270540822</v>
      </c>
      <c r="AF132">
        <v>117.900433163934</v>
      </c>
      <c r="AH132">
        <v>126.131260627887</v>
      </c>
      <c r="AI132">
        <v>99.439202305031998</v>
      </c>
      <c r="AJ132">
        <v>159.949786408054</v>
      </c>
      <c r="AK132">
        <v>196.73617997355001</v>
      </c>
      <c r="AL132">
        <v>198.280891389007</v>
      </c>
      <c r="AM132">
        <v>177.62886557766799</v>
      </c>
      <c r="AN132">
        <v>240.20078057180601</v>
      </c>
      <c r="AO132">
        <v>213.87075513713</v>
      </c>
      <c r="AP132">
        <v>201.23238250447801</v>
      </c>
      <c r="AQ132">
        <v>176.05726460299499</v>
      </c>
      <c r="AR132">
        <v>215.178004237984</v>
      </c>
      <c r="AS132">
        <v>224.46545119389401</v>
      </c>
      <c r="AT132">
        <v>221.34810991109799</v>
      </c>
      <c r="AU132">
        <v>221.90145147972299</v>
      </c>
      <c r="AV132">
        <v>208.88777452005201</v>
      </c>
      <c r="AW132">
        <v>224.436961803766</v>
      </c>
      <c r="AX132">
        <v>193.11540791622201</v>
      </c>
      <c r="AY132">
        <v>190.27039439869901</v>
      </c>
      <c r="AZ132">
        <v>200.67778564190399</v>
      </c>
      <c r="BA132">
        <v>177.90858816862399</v>
      </c>
      <c r="BB132">
        <v>211.69763535007499</v>
      </c>
      <c r="BC132">
        <v>232.25201026514199</v>
      </c>
      <c r="BD132">
        <v>239.816410798579</v>
      </c>
      <c r="BE132">
        <v>235.77921782880301</v>
      </c>
      <c r="BF132">
        <v>222.857742891801</v>
      </c>
      <c r="BG132">
        <v>226.31377695581</v>
      </c>
      <c r="BH132">
        <v>214.06845343431601</v>
      </c>
      <c r="BI132">
        <v>214.42890056326101</v>
      </c>
      <c r="BJ132">
        <v>232.33112502579601</v>
      </c>
      <c r="BK132">
        <f t="shared" si="7"/>
        <v>161.69558937809569</v>
      </c>
      <c r="BL132">
        <f t="shared" si="8"/>
        <v>112.99905620619862</v>
      </c>
      <c r="BM132">
        <v>120.922436185522</v>
      </c>
    </row>
    <row r="133" spans="1:65" x14ac:dyDescent="0.35">
      <c r="A133">
        <v>134</v>
      </c>
      <c r="B133" s="1">
        <v>43299</v>
      </c>
      <c r="C133" t="s">
        <v>181</v>
      </c>
      <c r="I133">
        <v>91.109580847815806</v>
      </c>
      <c r="J133">
        <v>79.6799418736327</v>
      </c>
      <c r="K133">
        <v>81.445295469956704</v>
      </c>
      <c r="L133">
        <v>91.609283610452906</v>
      </c>
      <c r="M133">
        <v>97.695529205437694</v>
      </c>
      <c r="N133">
        <v>110.310481762804</v>
      </c>
      <c r="O133">
        <v>93.736682604998293</v>
      </c>
      <c r="P133">
        <v>99.3373011387324</v>
      </c>
      <c r="Q133">
        <v>109.380265188184</v>
      </c>
      <c r="R133">
        <v>125.720443439333</v>
      </c>
      <c r="S133">
        <v>107.218747351128</v>
      </c>
      <c r="T133">
        <v>90.750847895931798</v>
      </c>
      <c r="U133">
        <v>91.544447783857294</v>
      </c>
      <c r="V133">
        <v>92.926641024126198</v>
      </c>
      <c r="W133">
        <v>93.333299775978702</v>
      </c>
      <c r="X133">
        <v>77.183332210499202</v>
      </c>
      <c r="AF133">
        <v>113.892179936467</v>
      </c>
      <c r="AG133">
        <v>125.041340962292</v>
      </c>
      <c r="AH133">
        <v>122.29285457609799</v>
      </c>
      <c r="AI133">
        <v>90.595974683628697</v>
      </c>
      <c r="AJ133">
        <v>155.10288757389401</v>
      </c>
      <c r="AK133">
        <v>196.81108276619301</v>
      </c>
      <c r="AL133">
        <v>200.32284673922601</v>
      </c>
      <c r="AT133">
        <v>227.89044833237099</v>
      </c>
      <c r="AU133">
        <v>231.81072239184701</v>
      </c>
      <c r="AV133">
        <v>220.94893404941899</v>
      </c>
      <c r="AW133">
        <v>236.31587430221501</v>
      </c>
      <c r="AX133">
        <v>206.381728825339</v>
      </c>
      <c r="AY133">
        <v>202.32349485614699</v>
      </c>
      <c r="AZ133">
        <v>213.55190158232799</v>
      </c>
      <c r="BA133">
        <v>191.699464432882</v>
      </c>
      <c r="BF133">
        <v>224.62682383224401</v>
      </c>
      <c r="BG133">
        <v>235.049108787656</v>
      </c>
      <c r="BH133">
        <v>226.25923304018801</v>
      </c>
      <c r="BI133">
        <v>215.60885902467899</v>
      </c>
      <c r="BJ133">
        <v>228.947810670439</v>
      </c>
      <c r="BK133">
        <f t="shared" si="7"/>
        <v>149.95710257078949</v>
      </c>
      <c r="BL133">
        <f t="shared" si="8"/>
        <v>101.26056939889241</v>
      </c>
      <c r="BM133">
        <v>121.969120777906</v>
      </c>
    </row>
    <row r="134" spans="1:65" x14ac:dyDescent="0.35">
      <c r="A134">
        <v>135</v>
      </c>
      <c r="B134" s="1">
        <v>43301</v>
      </c>
      <c r="C134" t="s">
        <v>182</v>
      </c>
      <c r="D134">
        <v>128.761893533213</v>
      </c>
      <c r="E134">
        <v>137.911661233709</v>
      </c>
      <c r="F134">
        <v>154.17011474157599</v>
      </c>
      <c r="G134">
        <v>152.60176381587701</v>
      </c>
      <c r="H134">
        <v>124.340885076671</v>
      </c>
      <c r="I134">
        <v>107.206458038013</v>
      </c>
      <c r="J134">
        <v>108.416216125852</v>
      </c>
      <c r="K134">
        <v>114.820080615452</v>
      </c>
      <c r="L134">
        <v>122.4835747037</v>
      </c>
      <c r="M134">
        <v>138.64671818831101</v>
      </c>
      <c r="N134">
        <v>132.981855547115</v>
      </c>
      <c r="O134">
        <v>120.03983874060199</v>
      </c>
      <c r="P134">
        <v>127.956320436081</v>
      </c>
      <c r="Q134">
        <v>140.297147125354</v>
      </c>
      <c r="R134">
        <v>149.758536255747</v>
      </c>
      <c r="S134">
        <v>125.5694149529</v>
      </c>
      <c r="T134">
        <v>110.70251596873101</v>
      </c>
      <c r="U134">
        <v>116.617956361753</v>
      </c>
      <c r="V134">
        <v>116.002615411411</v>
      </c>
      <c r="W134">
        <v>123.29065101955599</v>
      </c>
      <c r="X134">
        <v>114.846690440068</v>
      </c>
      <c r="Y134">
        <v>157.51439665420401</v>
      </c>
      <c r="Z134">
        <v>123.13042589799301</v>
      </c>
      <c r="AA134">
        <v>136.785719286752</v>
      </c>
      <c r="AB134">
        <v>138.57153784521799</v>
      </c>
      <c r="AC134">
        <v>147.84298074901301</v>
      </c>
      <c r="AD134">
        <v>126.75059948696</v>
      </c>
      <c r="AE134">
        <v>130.41898822754999</v>
      </c>
      <c r="AF134">
        <v>128.386929161301</v>
      </c>
      <c r="AH134">
        <v>138.40099191946501</v>
      </c>
      <c r="AI134">
        <v>109.427681102001</v>
      </c>
      <c r="AJ134">
        <v>172.98626228895401</v>
      </c>
      <c r="AK134">
        <v>206.69550078442899</v>
      </c>
      <c r="AL134">
        <v>214.50418979939701</v>
      </c>
      <c r="AM134">
        <v>199.52912249162</v>
      </c>
      <c r="AN134">
        <v>250.97302107078499</v>
      </c>
      <c r="AO134">
        <v>230.51911091030399</v>
      </c>
      <c r="AP134">
        <v>222.94606005378799</v>
      </c>
      <c r="AQ134">
        <v>191.19823620358</v>
      </c>
      <c r="AR134">
        <v>229.752918683307</v>
      </c>
      <c r="AS134">
        <v>245.96216067184801</v>
      </c>
      <c r="AT134">
        <v>239.02386503032901</v>
      </c>
      <c r="AU134">
        <v>243.290407981887</v>
      </c>
      <c r="AV134">
        <v>220.06094964447999</v>
      </c>
      <c r="AW134">
        <v>235.97984052176301</v>
      </c>
      <c r="AX134">
        <v>194.08530306563799</v>
      </c>
      <c r="AY134">
        <v>206.16057940299399</v>
      </c>
      <c r="AZ134">
        <v>214.55306162518099</v>
      </c>
      <c r="BA134">
        <v>188.000797703167</v>
      </c>
      <c r="BB134">
        <v>219.00047412957699</v>
      </c>
      <c r="BC134">
        <v>243.58473631060701</v>
      </c>
      <c r="BD134">
        <v>250.010007001459</v>
      </c>
      <c r="BE134">
        <v>244.75470213545299</v>
      </c>
      <c r="BF134">
        <v>230.72796227897999</v>
      </c>
      <c r="BG134">
        <v>234.670011779916</v>
      </c>
      <c r="BH134">
        <v>225.86313339217099</v>
      </c>
      <c r="BI134">
        <v>229.091868579269</v>
      </c>
      <c r="BJ134">
        <v>243.04278462668401</v>
      </c>
      <c r="BK134">
        <f t="shared" si="7"/>
        <v>172.95896942809858</v>
      </c>
      <c r="BL134">
        <f t="shared" si="8"/>
        <v>124.26243625620151</v>
      </c>
      <c r="BM134">
        <v>122.265297396142</v>
      </c>
    </row>
    <row r="135" spans="1:65" x14ac:dyDescent="0.35">
      <c r="A135">
        <v>136</v>
      </c>
      <c r="B135" s="1">
        <v>43303</v>
      </c>
      <c r="C135" t="s">
        <v>183</v>
      </c>
      <c r="D135">
        <v>129.44685815399399</v>
      </c>
      <c r="E135">
        <v>135.58881154209399</v>
      </c>
      <c r="F135">
        <v>150.46333280437301</v>
      </c>
      <c r="G135">
        <v>147.079893923643</v>
      </c>
      <c r="H135">
        <v>114.993723756023</v>
      </c>
      <c r="I135">
        <v>107.35394901766701</v>
      </c>
      <c r="J135">
        <v>108.08042410651601</v>
      </c>
      <c r="K135">
        <v>112.624431095072</v>
      </c>
      <c r="L135">
        <v>122.920618401396</v>
      </c>
      <c r="M135">
        <v>126.632017240496</v>
      </c>
      <c r="N135">
        <v>132.25456078504399</v>
      </c>
      <c r="O135">
        <v>120.418620845302</v>
      </c>
      <c r="P135">
        <v>127.440059818229</v>
      </c>
      <c r="Q135">
        <v>142.26737345267</v>
      </c>
      <c r="R135">
        <v>149.14375145234601</v>
      </c>
      <c r="S135">
        <v>129.51889949013699</v>
      </c>
      <c r="T135">
        <v>113.658472608327</v>
      </c>
      <c r="U135">
        <v>118.003817021698</v>
      </c>
      <c r="V135">
        <v>118.267128174372</v>
      </c>
      <c r="W135">
        <v>122.255048708681</v>
      </c>
      <c r="X135">
        <v>116.446328679448</v>
      </c>
      <c r="Y135">
        <v>146.83876827865001</v>
      </c>
      <c r="Z135">
        <v>124.285121057933</v>
      </c>
      <c r="AA135">
        <v>138.16511283418799</v>
      </c>
      <c r="AB135">
        <v>135.58158803522301</v>
      </c>
      <c r="AC135">
        <v>141.790974706794</v>
      </c>
      <c r="AD135">
        <v>127.17019797226099</v>
      </c>
      <c r="AE135">
        <v>134.98908722127101</v>
      </c>
      <c r="AF135">
        <v>134.658276812156</v>
      </c>
      <c r="AH135">
        <v>136.812702278313</v>
      </c>
      <c r="AI135">
        <v>110.330134953959</v>
      </c>
      <c r="AJ135">
        <v>165.477061683438</v>
      </c>
      <c r="AK135">
        <v>205.89833625052501</v>
      </c>
      <c r="AL135">
        <v>209.95105669777899</v>
      </c>
      <c r="AM135">
        <v>188.948918897608</v>
      </c>
      <c r="AN135">
        <v>250.29431572575999</v>
      </c>
      <c r="AO135">
        <v>225.916306187993</v>
      </c>
      <c r="AP135">
        <v>218.404724340543</v>
      </c>
      <c r="AQ135">
        <v>190.02496316755</v>
      </c>
      <c r="AR135">
        <v>229.36162316653201</v>
      </c>
      <c r="AS135">
        <v>238.678267415535</v>
      </c>
      <c r="AT135">
        <v>233.20978415963401</v>
      </c>
      <c r="AU135">
        <v>238.47733837475499</v>
      </c>
      <c r="AV135">
        <v>221.36022825344199</v>
      </c>
      <c r="AW135">
        <v>236.52114998517101</v>
      </c>
      <c r="AX135">
        <v>206.83034613351501</v>
      </c>
      <c r="AY135">
        <v>203.681167813288</v>
      </c>
      <c r="AZ135">
        <v>208.89667978158101</v>
      </c>
      <c r="BA135">
        <v>196.35541400604299</v>
      </c>
      <c r="BB135">
        <v>220.04075491189599</v>
      </c>
      <c r="BC135">
        <v>245.884282892594</v>
      </c>
      <c r="BD135">
        <v>247.81049924716299</v>
      </c>
      <c r="BE135">
        <v>244.43381820515</v>
      </c>
      <c r="BF135">
        <v>231.530689300408</v>
      </c>
      <c r="BG135">
        <v>239.12869715214401</v>
      </c>
      <c r="BH135">
        <v>227.09827210416</v>
      </c>
      <c r="BI135">
        <v>226.26322835884599</v>
      </c>
      <c r="BJ135">
        <v>241.754955954987</v>
      </c>
      <c r="BK135">
        <f t="shared" si="7"/>
        <v>171.8571200930399</v>
      </c>
      <c r="BL135">
        <f t="shared" si="8"/>
        <v>123.16058692114282</v>
      </c>
      <c r="BM135">
        <v>121.612954754969</v>
      </c>
    </row>
    <row r="136" spans="1:65" x14ac:dyDescent="0.35">
      <c r="A136">
        <v>137</v>
      </c>
      <c r="B136" s="1">
        <v>43314</v>
      </c>
      <c r="C136" t="s">
        <v>184</v>
      </c>
      <c r="D136">
        <v>82.676701533456495</v>
      </c>
      <c r="E136">
        <v>89.865023945394896</v>
      </c>
      <c r="F136">
        <v>106.85369687049101</v>
      </c>
      <c r="G136">
        <v>102.511117698795</v>
      </c>
      <c r="H136">
        <v>71.313024731858704</v>
      </c>
      <c r="I136">
        <v>82.090505380896502</v>
      </c>
      <c r="J136">
        <v>69.169719880776498</v>
      </c>
      <c r="K136">
        <v>75.234625879347703</v>
      </c>
      <c r="L136">
        <v>82.244101068229398</v>
      </c>
      <c r="M136">
        <v>84.785102891152306</v>
      </c>
      <c r="N136">
        <v>104.16243624142901</v>
      </c>
      <c r="O136">
        <v>93.003988726064506</v>
      </c>
      <c r="P136">
        <v>98.915773321435395</v>
      </c>
      <c r="Q136">
        <v>100.65517830921</v>
      </c>
      <c r="R136">
        <v>110.98468694756799</v>
      </c>
      <c r="S136">
        <v>102.354755390631</v>
      </c>
      <c r="T136">
        <v>86.4997864335663</v>
      </c>
      <c r="U136">
        <v>86.319639842053405</v>
      </c>
      <c r="V136">
        <v>88.740581869728999</v>
      </c>
      <c r="W136">
        <v>96.383234002481203</v>
      </c>
      <c r="X136">
        <v>75.452582283810003</v>
      </c>
      <c r="Y136">
        <v>112.744889847257</v>
      </c>
      <c r="Z136">
        <v>97.481039407027893</v>
      </c>
      <c r="AA136">
        <v>108.348145750181</v>
      </c>
      <c r="AB136">
        <v>107.107824517119</v>
      </c>
      <c r="AC136">
        <v>114.433436287996</v>
      </c>
      <c r="AD136">
        <v>102.15471495788699</v>
      </c>
      <c r="AE136">
        <v>106.1234085884</v>
      </c>
      <c r="AF136">
        <v>109.04383031097299</v>
      </c>
      <c r="AG136">
        <v>116.105185419181</v>
      </c>
      <c r="AH136">
        <v>119.243739422236</v>
      </c>
      <c r="AI136">
        <v>90.646393977740999</v>
      </c>
      <c r="AJ136">
        <v>148.97053886414301</v>
      </c>
      <c r="AK136">
        <v>179.79767158634701</v>
      </c>
      <c r="AL136">
        <v>188.72006294366</v>
      </c>
      <c r="AM136">
        <v>171.97083543499301</v>
      </c>
      <c r="AN136">
        <v>236.73942471347499</v>
      </c>
      <c r="AO136">
        <v>214.14556699439001</v>
      </c>
      <c r="AP136">
        <v>204.59656902223699</v>
      </c>
      <c r="AQ136">
        <v>171.69506959309601</v>
      </c>
      <c r="AR136">
        <v>215.69161994399701</v>
      </c>
      <c r="AS136">
        <v>226.72158780317201</v>
      </c>
      <c r="AT136">
        <v>220.30783854674399</v>
      </c>
      <c r="AU136">
        <v>218.880441823806</v>
      </c>
      <c r="AV136">
        <v>210.07937987186401</v>
      </c>
      <c r="AW136">
        <v>215.470738446388</v>
      </c>
      <c r="AX136">
        <v>186.835769658685</v>
      </c>
      <c r="AY136">
        <v>181.266073372363</v>
      </c>
      <c r="AZ136">
        <v>181.06675317696599</v>
      </c>
      <c r="BA136">
        <v>172.235712285944</v>
      </c>
      <c r="BB136">
        <v>200.87582978984301</v>
      </c>
      <c r="BK136">
        <f t="shared" si="7"/>
        <v>133.71992854130374</v>
      </c>
      <c r="BL136">
        <f t="shared" si="8"/>
        <v>85.023395369406671</v>
      </c>
      <c r="BM136">
        <v>121.466954759129</v>
      </c>
    </row>
    <row r="137" spans="1:65" x14ac:dyDescent="0.35">
      <c r="A137">
        <v>138</v>
      </c>
      <c r="B137" s="1">
        <v>43314</v>
      </c>
      <c r="C137" t="s">
        <v>185</v>
      </c>
      <c r="D137">
        <v>101.881716266186</v>
      </c>
      <c r="E137">
        <v>108.129818943724</v>
      </c>
      <c r="F137">
        <v>126.71374832959999</v>
      </c>
      <c r="G137">
        <v>128.06268851447101</v>
      </c>
      <c r="H137">
        <v>90.214341386847195</v>
      </c>
      <c r="I137">
        <v>87.387636077054793</v>
      </c>
      <c r="J137">
        <v>85.8682157873086</v>
      </c>
      <c r="K137">
        <v>91.6321162727277</v>
      </c>
      <c r="L137">
        <v>100.323591609266</v>
      </c>
      <c r="M137">
        <v>108.196258534493</v>
      </c>
      <c r="N137">
        <v>123.427495442154</v>
      </c>
      <c r="O137">
        <v>107.775299482047</v>
      </c>
      <c r="P137">
        <v>105.770905585831</v>
      </c>
      <c r="Q137">
        <v>122.29957716807699</v>
      </c>
      <c r="R137">
        <v>130.947341249863</v>
      </c>
      <c r="S137">
        <v>117.890275249117</v>
      </c>
      <c r="T137">
        <v>98.351630507976907</v>
      </c>
      <c r="U137">
        <v>103.71273166134399</v>
      </c>
      <c r="V137">
        <v>110.424803859802</v>
      </c>
      <c r="W137">
        <v>111.90492262701</v>
      </c>
      <c r="X137">
        <v>131.882481177128</v>
      </c>
      <c r="Y137">
        <v>111.200376730473</v>
      </c>
      <c r="Z137">
        <v>112.089434644039</v>
      </c>
      <c r="AA137">
        <v>122.88073272731</v>
      </c>
      <c r="AB137">
        <v>119.10627329256801</v>
      </c>
      <c r="AC137">
        <v>126.32006273431</v>
      </c>
      <c r="AD137">
        <v>110.998720855191</v>
      </c>
      <c r="AE137">
        <v>119.475579892064</v>
      </c>
      <c r="AF137">
        <v>125.65860857096099</v>
      </c>
      <c r="AH137">
        <v>124.55616033791399</v>
      </c>
      <c r="AI137">
        <v>101.849662786962</v>
      </c>
      <c r="AJ137">
        <v>156.75189850087</v>
      </c>
      <c r="AK137">
        <v>191.407812469573</v>
      </c>
      <c r="AL137">
        <v>195.74534334613</v>
      </c>
      <c r="AM137">
        <v>183.10349714130101</v>
      </c>
      <c r="AN137">
        <v>247.59368719642899</v>
      </c>
      <c r="AO137">
        <v>230.25299964116701</v>
      </c>
      <c r="AP137">
        <v>220.102151912197</v>
      </c>
      <c r="AQ137">
        <v>186.96075891264499</v>
      </c>
      <c r="AR137">
        <v>232.905653470722</v>
      </c>
      <c r="AS137">
        <v>240.78942300192799</v>
      </c>
      <c r="AT137">
        <v>239.681573684569</v>
      </c>
      <c r="AU137">
        <v>233.88467375046699</v>
      </c>
      <c r="AV137">
        <v>223.35812307071001</v>
      </c>
      <c r="AW137">
        <v>221.04694257401499</v>
      </c>
      <c r="AX137">
        <v>204.004104758556</v>
      </c>
      <c r="AY137">
        <v>197.61191538252999</v>
      </c>
      <c r="AZ137">
        <v>199.05386554286099</v>
      </c>
      <c r="BA137">
        <v>190.63662811265499</v>
      </c>
      <c r="BB137">
        <v>219.24046065610699</v>
      </c>
      <c r="BC137">
        <v>245.90587149511001</v>
      </c>
      <c r="BD137">
        <v>248.703172678127</v>
      </c>
      <c r="BE137">
        <v>241.611566466733</v>
      </c>
      <c r="BF137">
        <v>231.594410424926</v>
      </c>
      <c r="BG137">
        <v>230.48619010953001</v>
      </c>
      <c r="BH137">
        <v>225.31279884263299</v>
      </c>
      <c r="BI137">
        <v>226.65264233958999</v>
      </c>
      <c r="BJ137">
        <v>242.022705890791</v>
      </c>
      <c r="BK137">
        <f t="shared" si="7"/>
        <v>161.60955309787403</v>
      </c>
      <c r="BL137">
        <f t="shared" si="8"/>
        <v>112.91301992597695</v>
      </c>
      <c r="BM137">
        <v>122.35693483083099</v>
      </c>
    </row>
    <row r="138" spans="1:65" x14ac:dyDescent="0.35">
      <c r="A138">
        <v>139</v>
      </c>
      <c r="B138" s="1">
        <v>43315</v>
      </c>
      <c r="C138" t="s">
        <v>186</v>
      </c>
      <c r="D138">
        <v>87.303542620681995</v>
      </c>
      <c r="E138">
        <v>100.61551138906199</v>
      </c>
      <c r="F138">
        <v>112.08744972007401</v>
      </c>
      <c r="G138">
        <v>123.768460232438</v>
      </c>
      <c r="H138">
        <v>90.2624666088184</v>
      </c>
      <c r="I138">
        <v>86.392187554627498</v>
      </c>
      <c r="J138">
        <v>81.554317317172504</v>
      </c>
      <c r="K138">
        <v>88.483883740482796</v>
      </c>
      <c r="L138">
        <v>92.496190086425599</v>
      </c>
      <c r="V138">
        <v>95.715144483258101</v>
      </c>
      <c r="W138">
        <v>99.740177875936098</v>
      </c>
      <c r="X138">
        <v>83.263758388285197</v>
      </c>
      <c r="Y138">
        <v>99.719662133278305</v>
      </c>
      <c r="Z138">
        <v>100.947556290725</v>
      </c>
      <c r="AA138">
        <v>110.637951574379</v>
      </c>
      <c r="AB138">
        <v>112.297980975293</v>
      </c>
      <c r="AC138">
        <v>117.05676454930099</v>
      </c>
      <c r="AD138">
        <v>109.65432983949999</v>
      </c>
      <c r="AE138">
        <v>119.00011355319</v>
      </c>
      <c r="AF138">
        <v>116.024590757562</v>
      </c>
      <c r="AL138">
        <v>189.60779888654901</v>
      </c>
      <c r="AM138">
        <v>175.40903877723201</v>
      </c>
      <c r="AN138">
        <v>243.35876764136799</v>
      </c>
      <c r="AO138">
        <v>219.14460754181999</v>
      </c>
      <c r="AP138">
        <v>210.16898090891701</v>
      </c>
      <c r="AQ138">
        <v>180.73925372107999</v>
      </c>
      <c r="AR138">
        <v>226.73606932511001</v>
      </c>
      <c r="AS138">
        <v>232.76216855083501</v>
      </c>
      <c r="AT138">
        <v>229.94108083247301</v>
      </c>
      <c r="AU138">
        <v>225.641183939162</v>
      </c>
      <c r="AV138">
        <v>223.26014319591101</v>
      </c>
      <c r="AZ138">
        <v>194.460214704131</v>
      </c>
      <c r="BA138">
        <v>192.31647518890099</v>
      </c>
      <c r="BB138">
        <v>208.55685604437099</v>
      </c>
      <c r="BC138">
        <v>230.41768285817199</v>
      </c>
      <c r="BD138">
        <v>235.37275593914001</v>
      </c>
      <c r="BE138">
        <v>236.85004335239299</v>
      </c>
      <c r="BF138">
        <v>229.95393847962501</v>
      </c>
      <c r="BG138">
        <v>234.924597430651</v>
      </c>
      <c r="BK138">
        <f t="shared" si="7"/>
        <v>157.60624864123929</v>
      </c>
      <c r="BL138">
        <f t="shared" si="8"/>
        <v>108.90971546934222</v>
      </c>
      <c r="BM138">
        <v>122.526314094008</v>
      </c>
    </row>
    <row r="139" spans="1:65" x14ac:dyDescent="0.35">
      <c r="A139">
        <v>140</v>
      </c>
      <c r="B139" s="1">
        <v>43318</v>
      </c>
      <c r="C139" t="s">
        <v>187</v>
      </c>
      <c r="D139">
        <v>130.91848468409501</v>
      </c>
      <c r="E139">
        <v>149.15661484631201</v>
      </c>
      <c r="F139">
        <v>163.45035505292901</v>
      </c>
      <c r="G139">
        <v>157.40757031794001</v>
      </c>
      <c r="H139">
        <v>134.335660254723</v>
      </c>
      <c r="I139">
        <v>115.77774680577799</v>
      </c>
      <c r="J139">
        <v>116.009562642834</v>
      </c>
      <c r="K139">
        <v>119.552085852725</v>
      </c>
      <c r="L139">
        <v>124.858024847971</v>
      </c>
      <c r="M139">
        <v>134.068548055489</v>
      </c>
      <c r="N139">
        <v>129.638489685504</v>
      </c>
      <c r="O139">
        <v>123.488888029009</v>
      </c>
      <c r="P139">
        <v>130.76200405368499</v>
      </c>
      <c r="Q139">
        <v>137.45279460753801</v>
      </c>
      <c r="R139">
        <v>150.676153161998</v>
      </c>
      <c r="S139">
        <v>138.23095288179999</v>
      </c>
      <c r="T139">
        <v>121.39599102477899</v>
      </c>
      <c r="U139">
        <v>127.150527369345</v>
      </c>
      <c r="V139">
        <v>129.284219302221</v>
      </c>
      <c r="W139">
        <v>132.04818982077799</v>
      </c>
      <c r="X139">
        <v>148.32085591270601</v>
      </c>
      <c r="Y139">
        <v>149.97598013283499</v>
      </c>
      <c r="Z139">
        <v>132.682831468643</v>
      </c>
      <c r="AA139">
        <v>145.01907469643399</v>
      </c>
      <c r="AB139">
        <v>145.99899188897601</v>
      </c>
      <c r="AC139">
        <v>155.62579814907801</v>
      </c>
      <c r="AD139">
        <v>135.604752533968</v>
      </c>
      <c r="AE139">
        <v>141.49859722906999</v>
      </c>
      <c r="AF139">
        <v>136.518824908016</v>
      </c>
      <c r="AI139">
        <v>123.15554598149301</v>
      </c>
      <c r="AJ139">
        <v>181.93447300224599</v>
      </c>
      <c r="AK139">
        <v>212.40142722771799</v>
      </c>
      <c r="AL139">
        <v>215.91343037694401</v>
      </c>
      <c r="AM139">
        <v>201.82978222332301</v>
      </c>
      <c r="AN139">
        <v>269.35767788599998</v>
      </c>
      <c r="AO139">
        <v>255.13695858191801</v>
      </c>
      <c r="AP139">
        <v>235.76037171111901</v>
      </c>
      <c r="AQ139">
        <v>196.48934977770199</v>
      </c>
      <c r="AR139">
        <v>234.552049150675</v>
      </c>
      <c r="AS139">
        <v>240.415423013317</v>
      </c>
      <c r="AT139">
        <v>243.235513518136</v>
      </c>
      <c r="AU139">
        <v>234.34162038657001</v>
      </c>
      <c r="AV139">
        <v>235.43625067948901</v>
      </c>
      <c r="AW139">
        <v>238.284866121096</v>
      </c>
      <c r="AX139">
        <v>209.81429675204001</v>
      </c>
      <c r="AY139">
        <v>213.10289461881899</v>
      </c>
      <c r="AZ139">
        <v>209.53684553702701</v>
      </c>
      <c r="BA139">
        <v>211.43502982231999</v>
      </c>
      <c r="BB139">
        <v>227.54290558837999</v>
      </c>
      <c r="BC139">
        <v>249.47738174184599</v>
      </c>
      <c r="BD139">
        <v>255.72968677058799</v>
      </c>
      <c r="BE139">
        <v>246.227936524168</v>
      </c>
      <c r="BF139">
        <v>237.443614579723</v>
      </c>
      <c r="BG139">
        <v>240.321778632443</v>
      </c>
      <c r="BH139">
        <v>234.94206691148099</v>
      </c>
      <c r="BI139">
        <v>232.988855982742</v>
      </c>
      <c r="BJ139">
        <v>249.024290944044</v>
      </c>
      <c r="BK139">
        <f t="shared" si="7"/>
        <v>180.57440165369377</v>
      </c>
      <c r="BL139">
        <f t="shared" si="8"/>
        <v>131.8778684817967</v>
      </c>
      <c r="BM139">
        <v>122.818496555469</v>
      </c>
    </row>
    <row r="140" spans="1:65" x14ac:dyDescent="0.35">
      <c r="A140">
        <v>141</v>
      </c>
      <c r="B140" s="1">
        <v>43322</v>
      </c>
      <c r="C140" t="s">
        <v>188</v>
      </c>
      <c r="F140">
        <v>150.33636991716099</v>
      </c>
      <c r="G140">
        <v>142.92933322804899</v>
      </c>
      <c r="H140">
        <v>106.177163853628</v>
      </c>
      <c r="I140">
        <v>115.49347006699701</v>
      </c>
      <c r="J140">
        <v>110.03929594277299</v>
      </c>
      <c r="K140">
        <v>114.50443907669199</v>
      </c>
      <c r="L140">
        <v>115.96652508778401</v>
      </c>
      <c r="M140">
        <v>121.569692869419</v>
      </c>
      <c r="N140">
        <v>138.958190679094</v>
      </c>
      <c r="O140">
        <v>126.90836499258801</v>
      </c>
      <c r="P140">
        <v>128.94429052109101</v>
      </c>
      <c r="Q140">
        <v>135.90859581348201</v>
      </c>
      <c r="R140">
        <v>151.93998545542601</v>
      </c>
      <c r="S140">
        <v>132.281567059818</v>
      </c>
      <c r="AC140">
        <v>161.63262640847199</v>
      </c>
      <c r="AD140">
        <v>146.89209678200001</v>
      </c>
      <c r="AE140">
        <v>145.098861286068</v>
      </c>
      <c r="AF140">
        <v>143.073066037155</v>
      </c>
      <c r="AP140">
        <v>250.68109271000401</v>
      </c>
      <c r="AQ140">
        <v>221.83592342108199</v>
      </c>
      <c r="AR140">
        <v>263.08539975491101</v>
      </c>
      <c r="AS140">
        <v>251.56131345240701</v>
      </c>
      <c r="AT140">
        <v>256.751272567314</v>
      </c>
      <c r="AU140">
        <v>244.258573688052</v>
      </c>
      <c r="AV140">
        <v>238.41675531402299</v>
      </c>
      <c r="AW140">
        <v>249.76860031203501</v>
      </c>
      <c r="AX140">
        <v>215.65017419771399</v>
      </c>
      <c r="AY140">
        <v>217.36773713904</v>
      </c>
      <c r="BC140">
        <v>267.32535817872201</v>
      </c>
      <c r="BD140">
        <v>270.145051337778</v>
      </c>
      <c r="BE140">
        <v>263.63312442129001</v>
      </c>
      <c r="BF140">
        <v>256.85953789495699</v>
      </c>
      <c r="BG140">
        <v>251.79009928827199</v>
      </c>
      <c r="BH140">
        <v>248.17608479878399</v>
      </c>
      <c r="BI140">
        <v>248.70968546708301</v>
      </c>
      <c r="BJ140">
        <v>270.09776361291301</v>
      </c>
      <c r="BK140">
        <f t="shared" si="7"/>
        <v>190.96576340650216</v>
      </c>
      <c r="BL140">
        <f t="shared" si="8"/>
        <v>142.26923023460509</v>
      </c>
      <c r="BM140">
        <v>123.667001256251</v>
      </c>
    </row>
    <row r="141" spans="1:65" x14ac:dyDescent="0.35">
      <c r="A141">
        <v>142</v>
      </c>
      <c r="B141" s="1">
        <v>43336</v>
      </c>
      <c r="C141" t="s">
        <v>189</v>
      </c>
      <c r="D141">
        <v>146.32701906449</v>
      </c>
      <c r="E141">
        <v>161.863983000079</v>
      </c>
      <c r="F141">
        <v>174.76676440009101</v>
      </c>
      <c r="G141">
        <v>169.6087827138</v>
      </c>
      <c r="H141">
        <v>137.100299963949</v>
      </c>
      <c r="I141">
        <v>126.63679334126201</v>
      </c>
      <c r="J141">
        <v>127.136312914418</v>
      </c>
      <c r="K141">
        <v>131.258486849343</v>
      </c>
      <c r="L141">
        <v>142.100047224462</v>
      </c>
      <c r="M141">
        <v>154.674328145277</v>
      </c>
      <c r="N141">
        <v>159.487556721988</v>
      </c>
      <c r="O141">
        <v>144.809960793703</v>
      </c>
      <c r="P141">
        <v>154.293267947933</v>
      </c>
      <c r="Q141">
        <v>158.97554958443001</v>
      </c>
      <c r="R141">
        <v>168.621590791291</v>
      </c>
      <c r="S141">
        <v>154.82587819582201</v>
      </c>
      <c r="T141">
        <v>140.38876520644499</v>
      </c>
      <c r="U141">
        <v>143.34033164268001</v>
      </c>
      <c r="V141">
        <v>142.81706409301</v>
      </c>
      <c r="W141">
        <v>148.33649934990601</v>
      </c>
      <c r="X141">
        <v>136.6267830466</v>
      </c>
      <c r="Y141">
        <v>163.45052933679901</v>
      </c>
      <c r="Z141">
        <v>147.21226348598699</v>
      </c>
      <c r="AA141">
        <v>161.23499681907001</v>
      </c>
      <c r="AB141">
        <v>161.34851790855799</v>
      </c>
      <c r="AC141">
        <v>169.554881213914</v>
      </c>
      <c r="AD141">
        <v>151.63019965816301</v>
      </c>
      <c r="AE141">
        <v>158.410792204204</v>
      </c>
      <c r="AI141">
        <v>130.13585133500101</v>
      </c>
      <c r="AJ141">
        <v>195.04362336800301</v>
      </c>
      <c r="AK141">
        <v>228.86748689011401</v>
      </c>
      <c r="AN141">
        <v>287.68637559452202</v>
      </c>
      <c r="AO141">
        <v>271.64970257531098</v>
      </c>
      <c r="AP141">
        <v>262.16438635493603</v>
      </c>
      <c r="AQ141">
        <v>235.35882986868799</v>
      </c>
      <c r="AR141">
        <v>266.62083698704299</v>
      </c>
      <c r="AS141">
        <v>264.56253032020697</v>
      </c>
      <c r="AT141">
        <v>259.72689907056701</v>
      </c>
      <c r="AU141">
        <v>254.47887165133801</v>
      </c>
      <c r="AV141">
        <v>255.64463599891499</v>
      </c>
      <c r="AW141">
        <v>259.08941090619498</v>
      </c>
      <c r="AX141">
        <v>227.34178257585199</v>
      </c>
      <c r="AY141">
        <v>233.38452591486401</v>
      </c>
      <c r="AZ141">
        <v>221.11903329992199</v>
      </c>
      <c r="BA141">
        <v>230.19434359843899</v>
      </c>
      <c r="BB141">
        <v>247.309645325948</v>
      </c>
      <c r="BC141">
        <v>265.19354951489203</v>
      </c>
      <c r="BD141">
        <v>270.538398198783</v>
      </c>
      <c r="BE141">
        <v>264.63578972174702</v>
      </c>
      <c r="BF141">
        <v>256.68805852335799</v>
      </c>
      <c r="BG141">
        <v>254.51825132002699</v>
      </c>
      <c r="BH141">
        <v>258.92490997563101</v>
      </c>
      <c r="BI141">
        <v>249.85149830781</v>
      </c>
      <c r="BJ141">
        <v>273.55874976198203</v>
      </c>
      <c r="BK141">
        <f t="shared" si="7"/>
        <v>197.42826338106977</v>
      </c>
      <c r="BL141">
        <f t="shared" si="8"/>
        <v>148.7317302091727</v>
      </c>
      <c r="BM141">
        <v>124.01150382200299</v>
      </c>
    </row>
    <row r="142" spans="1:65" x14ac:dyDescent="0.35">
      <c r="A142">
        <v>143</v>
      </c>
      <c r="B142" s="1">
        <v>43338</v>
      </c>
      <c r="C142" t="s">
        <v>190</v>
      </c>
      <c r="D142">
        <v>124.605198291775</v>
      </c>
      <c r="E142">
        <v>131.27811020512999</v>
      </c>
      <c r="F142">
        <v>140.022520557608</v>
      </c>
      <c r="G142">
        <v>130.38117711352601</v>
      </c>
      <c r="H142">
        <v>93.454419929329902</v>
      </c>
      <c r="I142">
        <v>103.46475417132901</v>
      </c>
      <c r="J142">
        <v>90.514779836021702</v>
      </c>
      <c r="K142">
        <v>96.831977502083205</v>
      </c>
      <c r="U142">
        <v>115.771673482648</v>
      </c>
      <c r="V142">
        <v>116.828397567531</v>
      </c>
      <c r="W142">
        <v>124.468893593188</v>
      </c>
      <c r="X142">
        <v>117.56641834997301</v>
      </c>
      <c r="Y142">
        <v>175.95840564394999</v>
      </c>
      <c r="Z142">
        <v>120.315833916481</v>
      </c>
      <c r="AA142">
        <v>133.100055627898</v>
      </c>
      <c r="AB142">
        <v>134.40436477310701</v>
      </c>
      <c r="AC142">
        <v>140.619091356528</v>
      </c>
      <c r="AD142">
        <v>125.124026117291</v>
      </c>
      <c r="AE142">
        <v>135.36905523157799</v>
      </c>
      <c r="AF142">
        <v>135.08115120867299</v>
      </c>
      <c r="AJ142">
        <v>174.23188872751601</v>
      </c>
      <c r="AK142">
        <v>213.401995752018</v>
      </c>
      <c r="AL142">
        <v>222.06099641179</v>
      </c>
      <c r="AM142">
        <v>202.35536160874699</v>
      </c>
      <c r="AN142">
        <v>270.79315891711201</v>
      </c>
      <c r="AO142">
        <v>252.65006143066299</v>
      </c>
      <c r="AP142">
        <v>234.76828113813301</v>
      </c>
      <c r="AQ142">
        <v>199.47136629309</v>
      </c>
      <c r="AR142">
        <v>233.29584754662801</v>
      </c>
      <c r="AS142">
        <v>237.82780694731099</v>
      </c>
      <c r="AT142">
        <v>232.75541580628399</v>
      </c>
      <c r="AZ142">
        <v>206.87019291368901</v>
      </c>
      <c r="BA142">
        <v>211.59540534361199</v>
      </c>
      <c r="BB142">
        <v>225.937386108364</v>
      </c>
      <c r="BC142">
        <v>242.76791165748</v>
      </c>
      <c r="BD142">
        <v>251.40878199040799</v>
      </c>
      <c r="BE142">
        <v>240.86217091727499</v>
      </c>
      <c r="BF142">
        <v>235.43273649619499</v>
      </c>
      <c r="BK142">
        <f t="shared" si="7"/>
        <v>172.99071238110429</v>
      </c>
      <c r="BL142">
        <f t="shared" si="8"/>
        <v>124.29417920920721</v>
      </c>
      <c r="BM142">
        <v>124.79813858996</v>
      </c>
    </row>
    <row r="143" spans="1:65" x14ac:dyDescent="0.35">
      <c r="A143">
        <v>144</v>
      </c>
      <c r="B143" s="1">
        <v>43338</v>
      </c>
      <c r="C143" t="s">
        <v>191</v>
      </c>
      <c r="D143">
        <v>136.168792547647</v>
      </c>
      <c r="E143">
        <v>154.00886692922299</v>
      </c>
      <c r="F143">
        <v>167.49564049888301</v>
      </c>
      <c r="G143">
        <v>161.017920484066</v>
      </c>
      <c r="H143">
        <v>137.18265542026799</v>
      </c>
      <c r="I143">
        <v>112.81952127180899</v>
      </c>
      <c r="J143">
        <v>116.54795595829</v>
      </c>
      <c r="K143">
        <v>123.36781773742</v>
      </c>
      <c r="L143">
        <v>133.03980728064599</v>
      </c>
      <c r="M143">
        <v>142.98688103176701</v>
      </c>
      <c r="N143">
        <v>135.31917945051501</v>
      </c>
      <c r="O143">
        <v>129.49217754974899</v>
      </c>
      <c r="P143">
        <v>139.65654866219299</v>
      </c>
      <c r="Q143">
        <v>144.911944408241</v>
      </c>
      <c r="R143">
        <v>153.30366556407199</v>
      </c>
      <c r="S143">
        <v>140.65568712888401</v>
      </c>
      <c r="T143">
        <v>126.47848921516</v>
      </c>
      <c r="U143">
        <v>128.777784996322</v>
      </c>
      <c r="V143">
        <v>129.91598873117201</v>
      </c>
      <c r="W143">
        <v>134.84028654026301</v>
      </c>
      <c r="X143">
        <v>147.523742948245</v>
      </c>
      <c r="Y143">
        <v>148.51955002308</v>
      </c>
      <c r="Z143">
        <v>129.69662149342301</v>
      </c>
      <c r="AA143">
        <v>143.47609823214901</v>
      </c>
      <c r="AB143">
        <v>145.74116157768299</v>
      </c>
      <c r="AC143">
        <v>150.97004751958599</v>
      </c>
      <c r="AD143">
        <v>137.05350395347</v>
      </c>
      <c r="AE143">
        <v>149.22625462599601</v>
      </c>
      <c r="AF143">
        <v>142.848337560179</v>
      </c>
      <c r="AI143">
        <v>115.971765156437</v>
      </c>
      <c r="AJ143">
        <v>183.43085601625299</v>
      </c>
      <c r="AK143">
        <v>217.42745315571599</v>
      </c>
      <c r="AL143">
        <v>218.815083985473</v>
      </c>
      <c r="AM143">
        <v>207.03252523458701</v>
      </c>
      <c r="AN143">
        <v>274.11175430103498</v>
      </c>
      <c r="AO143">
        <v>257.32903338203198</v>
      </c>
      <c r="AP143">
        <v>244.88558727042999</v>
      </c>
      <c r="AQ143">
        <v>209.77302544751799</v>
      </c>
      <c r="AR143">
        <v>247.19371567763</v>
      </c>
      <c r="AS143">
        <v>246.369067394784</v>
      </c>
      <c r="AT143">
        <v>242.37049431375399</v>
      </c>
      <c r="AU143">
        <v>240.639283380465</v>
      </c>
      <c r="AV143">
        <v>240.93567734137901</v>
      </c>
      <c r="AW143">
        <v>241.717775209911</v>
      </c>
      <c r="AX143">
        <v>213.13350887926299</v>
      </c>
      <c r="AY143">
        <v>222.65938295041499</v>
      </c>
      <c r="AZ143">
        <v>213.055633248769</v>
      </c>
      <c r="BA143">
        <v>214.510675961266</v>
      </c>
      <c r="BB143">
        <v>232.096561577084</v>
      </c>
      <c r="BC143">
        <v>254.16210367872799</v>
      </c>
      <c r="BD143">
        <v>259.35054926946702</v>
      </c>
      <c r="BE143">
        <v>250.585831099394</v>
      </c>
      <c r="BF143">
        <v>240.970155169994</v>
      </c>
      <c r="BG143">
        <v>244.43201003932001</v>
      </c>
      <c r="BH143">
        <v>240.00901523426501</v>
      </c>
      <c r="BI143">
        <v>237.13883534758099</v>
      </c>
      <c r="BJ143">
        <v>253.64862906916301</v>
      </c>
      <c r="BK143">
        <f t="shared" si="7"/>
        <v>184.32980558127221</v>
      </c>
      <c r="BL143">
        <f t="shared" si="8"/>
        <v>135.63327240937514</v>
      </c>
      <c r="BM143">
        <v>125.326891643804</v>
      </c>
    </row>
    <row r="144" spans="1:65" x14ac:dyDescent="0.35">
      <c r="A144">
        <v>145</v>
      </c>
      <c r="B144" s="1">
        <v>43339</v>
      </c>
      <c r="C144" t="s">
        <v>192</v>
      </c>
      <c r="D144">
        <v>113.543469580238</v>
      </c>
      <c r="E144">
        <v>118.722712114793</v>
      </c>
      <c r="F144">
        <v>134.26227480610899</v>
      </c>
      <c r="G144">
        <v>124.99136140153701</v>
      </c>
      <c r="H144">
        <v>86.361773877628494</v>
      </c>
      <c r="I144">
        <v>90.621610889057706</v>
      </c>
      <c r="J144">
        <v>90.673673067438898</v>
      </c>
      <c r="K144">
        <v>93.826116072662799</v>
      </c>
      <c r="L144">
        <v>101.87547679546699</v>
      </c>
      <c r="M144">
        <v>107.67605342022399</v>
      </c>
      <c r="N144">
        <v>120.70160636049199</v>
      </c>
      <c r="O144">
        <v>107.012436114251</v>
      </c>
      <c r="P144">
        <v>113.944182558215</v>
      </c>
      <c r="Q144">
        <v>118.046810796426</v>
      </c>
      <c r="R144">
        <v>130.58196850550999</v>
      </c>
      <c r="S144">
        <v>116.281501335576</v>
      </c>
      <c r="T144">
        <v>103.533285137606</v>
      </c>
      <c r="U144">
        <v>105.352517003443</v>
      </c>
      <c r="V144">
        <v>105.58019025351</v>
      </c>
      <c r="W144">
        <v>111.17427108775399</v>
      </c>
      <c r="X144">
        <v>96.051793059160204</v>
      </c>
      <c r="Y144">
        <v>111.71315241622899</v>
      </c>
      <c r="Z144">
        <v>108.718044125194</v>
      </c>
      <c r="AA144">
        <v>123.767802839474</v>
      </c>
      <c r="AB144">
        <v>123.125129670356</v>
      </c>
      <c r="AC144">
        <v>134.16924471519599</v>
      </c>
      <c r="AD144">
        <v>118.208495434776</v>
      </c>
      <c r="AE144">
        <v>126.853269435504</v>
      </c>
      <c r="AF144">
        <v>128.115919723292</v>
      </c>
      <c r="AH144">
        <v>127.94182976742</v>
      </c>
      <c r="AI144">
        <v>103.76593529427799</v>
      </c>
      <c r="AJ144">
        <v>165.74879565358501</v>
      </c>
      <c r="AK144">
        <v>203.80174957358599</v>
      </c>
      <c r="AL144">
        <v>208.68341354848599</v>
      </c>
      <c r="AM144">
        <v>193.59681834306801</v>
      </c>
      <c r="AN144">
        <v>261.85563713891298</v>
      </c>
      <c r="AO144">
        <v>242.814523702044</v>
      </c>
      <c r="AP144">
        <v>225.64595360605301</v>
      </c>
      <c r="AQ144">
        <v>195.69186582326</v>
      </c>
      <c r="AR144">
        <v>228.761973383076</v>
      </c>
      <c r="AS144">
        <v>231.77613793146901</v>
      </c>
      <c r="AT144">
        <v>226.453195449775</v>
      </c>
      <c r="AU144">
        <v>227.44166962674899</v>
      </c>
      <c r="AV144">
        <v>223.15695540900401</v>
      </c>
      <c r="AW144">
        <v>230.203234116689</v>
      </c>
      <c r="AX144">
        <v>200.32485348547999</v>
      </c>
      <c r="AY144">
        <v>203.88894730436701</v>
      </c>
      <c r="AZ144">
        <v>193.59315328112899</v>
      </c>
      <c r="BA144">
        <v>201.639621944467</v>
      </c>
      <c r="BB144">
        <v>217.54417614617401</v>
      </c>
      <c r="BC144">
        <v>239.719008834612</v>
      </c>
      <c r="BD144">
        <v>247.24501260928801</v>
      </c>
      <c r="BE144">
        <v>238.60388116483199</v>
      </c>
      <c r="BF144">
        <v>230.346076456341</v>
      </c>
      <c r="BG144">
        <v>230.64555470425799</v>
      </c>
      <c r="BH144">
        <v>228.797454371562</v>
      </c>
      <c r="BI144">
        <v>225.69270477659501</v>
      </c>
      <c r="BJ144">
        <v>242.19349529690999</v>
      </c>
      <c r="BK144">
        <f t="shared" si="7"/>
        <v>163.15620295414811</v>
      </c>
      <c r="BL144">
        <f t="shared" si="8"/>
        <v>114.45966978225104</v>
      </c>
      <c r="BM144">
        <v>124.98740469993599</v>
      </c>
    </row>
    <row r="145" spans="1:65" x14ac:dyDescent="0.35">
      <c r="A145">
        <v>146</v>
      </c>
      <c r="B145" s="1">
        <v>43341</v>
      </c>
      <c r="C145" t="s">
        <v>193</v>
      </c>
      <c r="D145">
        <v>126.87021409112199</v>
      </c>
      <c r="E145">
        <v>145.40747696034001</v>
      </c>
      <c r="F145">
        <v>157.832946940087</v>
      </c>
      <c r="G145">
        <v>150.624870018525</v>
      </c>
      <c r="H145">
        <v>127.081984770026</v>
      </c>
      <c r="I145">
        <v>106.070209655016</v>
      </c>
      <c r="J145">
        <v>109.260266493461</v>
      </c>
      <c r="K145">
        <v>114.16588575943901</v>
      </c>
      <c r="L145">
        <v>123.484074128462</v>
      </c>
      <c r="M145">
        <v>135.495729126729</v>
      </c>
      <c r="N145">
        <v>130.04558195913501</v>
      </c>
      <c r="O145">
        <v>120.10291895084001</v>
      </c>
      <c r="P145">
        <v>129.22970311847499</v>
      </c>
      <c r="Q145">
        <v>135.755640679126</v>
      </c>
      <c r="R145">
        <v>143.80749608338701</v>
      </c>
      <c r="S145">
        <v>130.90169385148599</v>
      </c>
      <c r="T145">
        <v>120.880392150012</v>
      </c>
      <c r="U145">
        <v>122.723497476945</v>
      </c>
      <c r="V145">
        <v>121.408368206679</v>
      </c>
      <c r="W145">
        <v>128.087825626252</v>
      </c>
      <c r="X145">
        <v>143.38503584258601</v>
      </c>
      <c r="Y145">
        <v>156.056824531307</v>
      </c>
      <c r="Z145">
        <v>122.503535112847</v>
      </c>
      <c r="AA145">
        <v>132.02062342555601</v>
      </c>
      <c r="AB145">
        <v>133.80357876115801</v>
      </c>
      <c r="AC145">
        <v>146.522757617189</v>
      </c>
      <c r="AD145">
        <v>121.400720394652</v>
      </c>
      <c r="AE145">
        <v>136.85252541346199</v>
      </c>
      <c r="AF145">
        <v>126.44762035450699</v>
      </c>
      <c r="AH145">
        <v>134.13247763804901</v>
      </c>
      <c r="AI145">
        <v>106.98386629839101</v>
      </c>
      <c r="AJ145">
        <v>173.08291393511001</v>
      </c>
      <c r="AK145">
        <v>205.85975441375899</v>
      </c>
      <c r="AL145">
        <v>211.047129203922</v>
      </c>
      <c r="AM145">
        <v>196.47708989708599</v>
      </c>
      <c r="AN145">
        <v>264.48807028271898</v>
      </c>
      <c r="AO145">
        <v>245.98733544873301</v>
      </c>
      <c r="AP145">
        <v>228.07660097549501</v>
      </c>
      <c r="AQ145">
        <v>195.78269874650101</v>
      </c>
      <c r="AR145">
        <v>231.81221570964399</v>
      </c>
      <c r="AS145">
        <v>238.617101591492</v>
      </c>
      <c r="AT145">
        <v>229.885695773609</v>
      </c>
      <c r="AU145">
        <v>233.434593218034</v>
      </c>
      <c r="AV145">
        <v>231.272761969079</v>
      </c>
      <c r="AW145">
        <v>234.29278827140999</v>
      </c>
      <c r="AX145">
        <v>210.33745449468199</v>
      </c>
      <c r="AY145">
        <v>211.073690492227</v>
      </c>
      <c r="AZ145">
        <v>204.61062893605401</v>
      </c>
      <c r="BA145">
        <v>206.54726089725901</v>
      </c>
      <c r="BB145">
        <v>224.52555818106799</v>
      </c>
      <c r="BC145">
        <v>247.929382755533</v>
      </c>
      <c r="BD145">
        <v>253.626040689647</v>
      </c>
      <c r="BE145">
        <v>244.91049522041101</v>
      </c>
      <c r="BF145">
        <v>234.86250775406</v>
      </c>
      <c r="BG145">
        <v>235.61061393706601</v>
      </c>
      <c r="BH145">
        <v>232.71116739030899</v>
      </c>
      <c r="BI145">
        <v>230.64774232270301</v>
      </c>
      <c r="BJ145">
        <v>246.101282174945</v>
      </c>
      <c r="BK145">
        <f t="shared" si="7"/>
        <v>174.87856751927251</v>
      </c>
      <c r="BL145">
        <f t="shared" si="8"/>
        <v>126.18203434737543</v>
      </c>
      <c r="BM145">
        <v>125.140227816565</v>
      </c>
    </row>
    <row r="146" spans="1:65" x14ac:dyDescent="0.35">
      <c r="A146">
        <v>147</v>
      </c>
      <c r="B146" s="1">
        <v>43346</v>
      </c>
      <c r="C146" t="s">
        <v>194</v>
      </c>
      <c r="E146">
        <v>114.464634562081</v>
      </c>
      <c r="F146">
        <v>129.62596311489</v>
      </c>
      <c r="G146">
        <v>122.975339456749</v>
      </c>
      <c r="H146">
        <v>86.460324009704706</v>
      </c>
      <c r="I146">
        <v>110.113968367037</v>
      </c>
      <c r="J146">
        <v>86.602779845643298</v>
      </c>
      <c r="K146">
        <v>93.082432185368006</v>
      </c>
      <c r="L146">
        <v>101.87815140445601</v>
      </c>
      <c r="M146">
        <v>102.652564131918</v>
      </c>
      <c r="N146">
        <v>121.881071503423</v>
      </c>
      <c r="O146">
        <v>108.209659170359</v>
      </c>
      <c r="P146">
        <v>113.18988640696</v>
      </c>
      <c r="Q146">
        <v>117.55306452536399</v>
      </c>
      <c r="R146">
        <v>127.536424662622</v>
      </c>
      <c r="S146">
        <v>119.442955727361</v>
      </c>
      <c r="T146">
        <v>104.921376286078</v>
      </c>
      <c r="U146">
        <v>104.95989323721101</v>
      </c>
      <c r="V146">
        <v>104.555162229112</v>
      </c>
      <c r="W146">
        <v>112.736598951278</v>
      </c>
      <c r="AA146">
        <v>121.79670379234599</v>
      </c>
      <c r="AB146">
        <v>123.40533396986</v>
      </c>
      <c r="AC146">
        <v>134.24928472702001</v>
      </c>
      <c r="AD146">
        <v>117.51533219034</v>
      </c>
      <c r="AE146">
        <v>120.703533788649</v>
      </c>
      <c r="AF146">
        <v>130.861603807639</v>
      </c>
      <c r="AH146">
        <v>127.014545489518</v>
      </c>
      <c r="AI146">
        <v>105.765505199795</v>
      </c>
      <c r="AJ146">
        <v>166.115983684404</v>
      </c>
      <c r="AK146">
        <v>204.706159051002</v>
      </c>
      <c r="AL146">
        <v>216.537367052809</v>
      </c>
      <c r="AM146">
        <v>192.291661375671</v>
      </c>
      <c r="AN146">
        <v>263.85067994498399</v>
      </c>
      <c r="AO146">
        <v>242.97063563457999</v>
      </c>
      <c r="AP146">
        <v>230.391693759313</v>
      </c>
      <c r="AQ146">
        <v>198.10662638740001</v>
      </c>
      <c r="AR146">
        <v>232.55252685426001</v>
      </c>
      <c r="AS146">
        <v>236.458373724555</v>
      </c>
      <c r="AT146">
        <v>231.80910914164599</v>
      </c>
      <c r="AU146">
        <v>231.246961626272</v>
      </c>
      <c r="AV146">
        <v>222.11971013374199</v>
      </c>
      <c r="AW146">
        <v>234.85301708522499</v>
      </c>
      <c r="AX146">
        <v>198.754165370729</v>
      </c>
      <c r="AY146">
        <v>198.78827439549099</v>
      </c>
      <c r="AZ146">
        <v>194.489051978677</v>
      </c>
      <c r="BA146">
        <v>200.034752562352</v>
      </c>
      <c r="BB146">
        <v>218.474313813793</v>
      </c>
      <c r="BC146">
        <v>245.642057475603</v>
      </c>
      <c r="BD146">
        <v>244.39503591135099</v>
      </c>
      <c r="BK146">
        <f t="shared" si="7"/>
        <v>159.765463535555</v>
      </c>
      <c r="BL146">
        <f t="shared" si="8"/>
        <v>111.06893036365793</v>
      </c>
      <c r="BM146">
        <v>126.35856088428</v>
      </c>
    </row>
    <row r="147" spans="1:65" x14ac:dyDescent="0.35">
      <c r="A147">
        <v>148</v>
      </c>
      <c r="B147" s="1">
        <v>43346</v>
      </c>
      <c r="C147" t="s">
        <v>195</v>
      </c>
      <c r="D147">
        <v>128.43467308979399</v>
      </c>
      <c r="E147">
        <v>130.67361334693999</v>
      </c>
      <c r="F147">
        <v>146.95353225099899</v>
      </c>
      <c r="G147">
        <v>145.34754402649</v>
      </c>
      <c r="H147">
        <v>104.653727939295</v>
      </c>
      <c r="I147">
        <v>119.785436563711</v>
      </c>
      <c r="J147">
        <v>105.85735636798999</v>
      </c>
      <c r="K147">
        <v>107.46924923442</v>
      </c>
      <c r="L147">
        <v>115.875195537387</v>
      </c>
      <c r="M147">
        <v>124.764972742168</v>
      </c>
      <c r="N147">
        <v>134.77276768111099</v>
      </c>
      <c r="O147">
        <v>122.574031606316</v>
      </c>
      <c r="P147">
        <v>125.565857698491</v>
      </c>
      <c r="Q147">
        <v>135.749553228492</v>
      </c>
      <c r="R147">
        <v>145.74412499511701</v>
      </c>
      <c r="S147">
        <v>131.958599349785</v>
      </c>
      <c r="T147">
        <v>117.174827110058</v>
      </c>
      <c r="U147">
        <v>118.61605830606</v>
      </c>
      <c r="V147">
        <v>121.511534432293</v>
      </c>
      <c r="W147">
        <v>124.596182690398</v>
      </c>
      <c r="X147">
        <v>111.13957539002401</v>
      </c>
      <c r="Y147">
        <v>127.719421966052</v>
      </c>
      <c r="Z147">
        <v>118.792854696025</v>
      </c>
      <c r="AA147">
        <v>132.30102273352799</v>
      </c>
      <c r="AB147">
        <v>136.47746603573299</v>
      </c>
      <c r="AC147">
        <v>148.067036276311</v>
      </c>
      <c r="AD147">
        <v>128.95561537498401</v>
      </c>
      <c r="AE147">
        <v>134.047862234441</v>
      </c>
      <c r="AF147">
        <v>143.938757051263</v>
      </c>
      <c r="AI147">
        <v>113.651478610594</v>
      </c>
      <c r="AJ147">
        <v>177.957053930108</v>
      </c>
      <c r="AK147">
        <v>218.56757873742399</v>
      </c>
      <c r="AL147">
        <v>227.832151386493</v>
      </c>
      <c r="AM147">
        <v>204.946268511656</v>
      </c>
      <c r="AN147">
        <v>275.824006466551</v>
      </c>
      <c r="AO147">
        <v>253.33850440340001</v>
      </c>
      <c r="AP147">
        <v>241.60186279961201</v>
      </c>
      <c r="AQ147">
        <v>210.98071704738601</v>
      </c>
      <c r="AR147">
        <v>244.12245715277899</v>
      </c>
      <c r="AS147">
        <v>250.02504542728499</v>
      </c>
      <c r="AT147">
        <v>246.12156803949199</v>
      </c>
      <c r="AU147">
        <v>243.36449435913801</v>
      </c>
      <c r="AV147">
        <v>240.05797275544401</v>
      </c>
      <c r="AW147">
        <v>246.50442451246099</v>
      </c>
      <c r="AX147">
        <v>213.074778186977</v>
      </c>
      <c r="AY147">
        <v>218.747094515822</v>
      </c>
      <c r="AZ147">
        <v>210.23048211759499</v>
      </c>
      <c r="BA147">
        <v>213.44573501252501</v>
      </c>
      <c r="BB147">
        <v>234.922307669041</v>
      </c>
      <c r="BC147">
        <v>254.50559063080701</v>
      </c>
      <c r="BD147">
        <v>262.55513671785502</v>
      </c>
      <c r="BE147">
        <v>259.458396275003</v>
      </c>
      <c r="BF147">
        <v>249.33705638679601</v>
      </c>
      <c r="BG147">
        <v>251.095077202856</v>
      </c>
      <c r="BH147">
        <v>243.32333646433699</v>
      </c>
      <c r="BI147">
        <v>243.51893512845399</v>
      </c>
      <c r="BJ147">
        <v>261.91617198253402</v>
      </c>
      <c r="BK147">
        <f t="shared" si="7"/>
        <v>178.95691460326489</v>
      </c>
      <c r="BL147">
        <f t="shared" si="8"/>
        <v>130.26038143136782</v>
      </c>
      <c r="BM147">
        <v>127.376568913158</v>
      </c>
    </row>
    <row r="148" spans="1:65" x14ac:dyDescent="0.35">
      <c r="A148">
        <v>149</v>
      </c>
      <c r="B148" s="1">
        <v>43346</v>
      </c>
      <c r="C148" t="s">
        <v>196</v>
      </c>
      <c r="D148">
        <v>133.532784470835</v>
      </c>
      <c r="E148">
        <v>145.09643624082599</v>
      </c>
      <c r="F148">
        <v>158.74576197788201</v>
      </c>
      <c r="G148">
        <v>149.766358691954</v>
      </c>
      <c r="H148">
        <v>115.270629649387</v>
      </c>
      <c r="I148">
        <v>109.16863915888401</v>
      </c>
      <c r="J148">
        <v>111.432986538839</v>
      </c>
      <c r="K148">
        <v>117.364381467667</v>
      </c>
      <c r="L148">
        <v>123.74603323247101</v>
      </c>
      <c r="M148">
        <v>130.56797947826999</v>
      </c>
      <c r="N148">
        <v>131.59874074198299</v>
      </c>
      <c r="O148">
        <v>122.833876462653</v>
      </c>
      <c r="P148">
        <v>130.93072409138301</v>
      </c>
      <c r="Q148">
        <v>143.81492045097801</v>
      </c>
      <c r="R148">
        <v>149.662049281105</v>
      </c>
      <c r="S148">
        <v>136.92660303024201</v>
      </c>
      <c r="T148">
        <v>120.84217545570201</v>
      </c>
      <c r="U148">
        <v>123.534514394936</v>
      </c>
      <c r="V148">
        <v>125.139723864071</v>
      </c>
      <c r="W148">
        <v>128.83093286197999</v>
      </c>
      <c r="X148">
        <v>122.669184161084</v>
      </c>
      <c r="Y148">
        <v>157.87844234075399</v>
      </c>
      <c r="Z148">
        <v>119.526134093058</v>
      </c>
      <c r="AA148">
        <v>135.25828254637699</v>
      </c>
      <c r="AB148">
        <v>137.39697847695001</v>
      </c>
      <c r="AC148">
        <v>149.41037995330501</v>
      </c>
      <c r="AD148">
        <v>133.93593260908901</v>
      </c>
      <c r="AE148">
        <v>139.06637025293901</v>
      </c>
      <c r="AF148">
        <v>141.197158865538</v>
      </c>
      <c r="AH148">
        <v>134.686846758695</v>
      </c>
      <c r="AI148">
        <v>107.962222708289</v>
      </c>
      <c r="AJ148">
        <v>178.32923256380599</v>
      </c>
      <c r="AK148">
        <v>211.815902661835</v>
      </c>
      <c r="AL148">
        <v>217.095149962611</v>
      </c>
      <c r="AM148">
        <v>207.41110879442101</v>
      </c>
      <c r="AN148">
        <v>273.30742675410301</v>
      </c>
      <c r="AO148">
        <v>247.71764779617499</v>
      </c>
      <c r="AP148">
        <v>237.01606318954899</v>
      </c>
      <c r="AQ148">
        <v>204.17928146717199</v>
      </c>
      <c r="AR148">
        <v>237.27886673802601</v>
      </c>
      <c r="AS148">
        <v>246.58214085994101</v>
      </c>
      <c r="AT148">
        <v>235.66852843848201</v>
      </c>
      <c r="AU148">
        <v>238.505921071953</v>
      </c>
      <c r="AV148">
        <v>231.95034357865401</v>
      </c>
      <c r="AW148">
        <v>242.079558034732</v>
      </c>
      <c r="AX148">
        <v>208.704387877394</v>
      </c>
      <c r="AY148">
        <v>207.247241291976</v>
      </c>
      <c r="AZ148">
        <v>205.06819646327401</v>
      </c>
      <c r="BA148">
        <v>210.45777328424299</v>
      </c>
      <c r="BB148">
        <v>226.68169775367701</v>
      </c>
      <c r="BC148">
        <v>249.26818202744801</v>
      </c>
      <c r="BD148">
        <v>255.18873468786401</v>
      </c>
      <c r="BE148">
        <v>248.72086973849099</v>
      </c>
      <c r="BF148">
        <v>240.158751190907</v>
      </c>
      <c r="BG148">
        <v>241.76273424492399</v>
      </c>
      <c r="BH148">
        <v>234.250583732264</v>
      </c>
      <c r="BI148">
        <v>233.700274769424</v>
      </c>
      <c r="BJ148">
        <v>250.34924593225301</v>
      </c>
      <c r="BK148">
        <f t="shared" si="7"/>
        <v>177.7291384347194</v>
      </c>
      <c r="BL148">
        <f t="shared" si="8"/>
        <v>129.03260526282233</v>
      </c>
      <c r="BM148">
        <v>127.267014868747</v>
      </c>
    </row>
    <row r="149" spans="1:65" x14ac:dyDescent="0.35">
      <c r="A149">
        <v>150</v>
      </c>
      <c r="B149" s="1">
        <v>43347</v>
      </c>
      <c r="C149" t="s">
        <v>197</v>
      </c>
      <c r="L149">
        <v>113.947426655477</v>
      </c>
      <c r="M149">
        <v>115.48795723600701</v>
      </c>
      <c r="N149">
        <v>134.99296983878401</v>
      </c>
      <c r="O149">
        <v>118.676500178873</v>
      </c>
      <c r="P149">
        <v>125.050546036139</v>
      </c>
      <c r="Q149">
        <v>129.81691339663399</v>
      </c>
      <c r="R149">
        <v>145.754879727683</v>
      </c>
      <c r="S149">
        <v>132.176596798661</v>
      </c>
      <c r="T149">
        <v>117.998508088877</v>
      </c>
      <c r="U149">
        <v>118.226606294802</v>
      </c>
      <c r="V149">
        <v>120.89736417998201</v>
      </c>
      <c r="W149">
        <v>126.587898874852</v>
      </c>
      <c r="X149">
        <v>109.253958406191</v>
      </c>
      <c r="Y149">
        <v>169.01699339625799</v>
      </c>
      <c r="Z149">
        <v>120.98280063000099</v>
      </c>
      <c r="AA149">
        <v>134.45276690269901</v>
      </c>
      <c r="AI149">
        <v>121.242337760409</v>
      </c>
      <c r="AJ149">
        <v>181.05221751537101</v>
      </c>
      <c r="AK149">
        <v>224.48277904041601</v>
      </c>
      <c r="AL149">
        <v>226.92009146571999</v>
      </c>
      <c r="AM149">
        <v>207.38681556462299</v>
      </c>
      <c r="AN149">
        <v>276.84375519043698</v>
      </c>
      <c r="AV149">
        <v>241.34848738479999</v>
      </c>
      <c r="AW149">
        <v>243.98553422068201</v>
      </c>
      <c r="AX149">
        <v>211.047757561515</v>
      </c>
      <c r="AY149">
        <v>212.76540737332601</v>
      </c>
      <c r="AZ149">
        <v>213.636707268658</v>
      </c>
      <c r="BA149">
        <v>217.29874732637899</v>
      </c>
      <c r="BB149">
        <v>235.113338227692</v>
      </c>
      <c r="BG149">
        <v>240.73585188154701</v>
      </c>
      <c r="BH149">
        <v>241.82461091693</v>
      </c>
      <c r="BI149">
        <v>243.380095057755</v>
      </c>
      <c r="BJ149">
        <v>260.95151395983299</v>
      </c>
      <c r="BK149">
        <f t="shared" si="7"/>
        <v>176.76777982903076</v>
      </c>
      <c r="BL149">
        <f t="shared" si="8"/>
        <v>128.07124665713368</v>
      </c>
      <c r="BM149">
        <v>127.731430746524</v>
      </c>
    </row>
    <row r="150" spans="1:65" x14ac:dyDescent="0.35">
      <c r="A150">
        <v>151</v>
      </c>
      <c r="B150" s="1">
        <v>43361</v>
      </c>
      <c r="C150" t="s">
        <v>198</v>
      </c>
      <c r="D150">
        <v>126.783690258061</v>
      </c>
      <c r="E150">
        <v>134.06282349320301</v>
      </c>
      <c r="F150">
        <v>146.315774427837</v>
      </c>
      <c r="G150">
        <v>143.27502260759599</v>
      </c>
      <c r="H150">
        <v>121.710238014073</v>
      </c>
      <c r="I150">
        <v>101.22888774764201</v>
      </c>
      <c r="J150">
        <v>99.248706275276803</v>
      </c>
      <c r="K150">
        <v>104.934210402335</v>
      </c>
      <c r="L150">
        <v>111.60177853243</v>
      </c>
      <c r="M150">
        <v>119.90630563916601</v>
      </c>
      <c r="N150">
        <v>116.444993534296</v>
      </c>
      <c r="O150">
        <v>108.179031943902</v>
      </c>
      <c r="P150">
        <v>117.32357332419301</v>
      </c>
      <c r="Q150">
        <v>128.62621722066601</v>
      </c>
      <c r="R150">
        <v>132.87860977169299</v>
      </c>
      <c r="S150">
        <v>125.33221827881199</v>
      </c>
      <c r="T150">
        <v>108.825676929491</v>
      </c>
      <c r="U150">
        <v>110.228333232805</v>
      </c>
      <c r="V150">
        <v>115.706200965639</v>
      </c>
      <c r="W150">
        <v>114.054067335876</v>
      </c>
      <c r="X150">
        <v>147.62544961195499</v>
      </c>
      <c r="Y150">
        <v>110.83005373575899</v>
      </c>
      <c r="Z150">
        <v>116.47459841412</v>
      </c>
      <c r="AA150">
        <v>129.25490598765899</v>
      </c>
      <c r="AB150">
        <v>122.756318424512</v>
      </c>
      <c r="AC150">
        <v>127.38603849283101</v>
      </c>
      <c r="AD150">
        <v>108.84146355729</v>
      </c>
      <c r="AE150">
        <v>115.81416200570401</v>
      </c>
      <c r="AF150">
        <v>117.795623737011</v>
      </c>
      <c r="AG150">
        <v>111.138371878127</v>
      </c>
      <c r="AH150">
        <v>111.863804919552</v>
      </c>
      <c r="AI150">
        <v>104.532411335365</v>
      </c>
      <c r="AJ150">
        <v>156.76563247278901</v>
      </c>
      <c r="AK150">
        <v>179.56232389317</v>
      </c>
      <c r="AL150">
        <v>183.51477562510101</v>
      </c>
      <c r="AM150">
        <v>173.81098756115099</v>
      </c>
      <c r="AN150">
        <v>242.02310166789701</v>
      </c>
      <c r="AO150">
        <v>229.88438086358099</v>
      </c>
      <c r="AP150">
        <v>220.821337383491</v>
      </c>
      <c r="AQ150">
        <v>194.37338734000599</v>
      </c>
      <c r="AR150">
        <v>227.18654425205801</v>
      </c>
      <c r="AS150">
        <v>232.52412960497301</v>
      </c>
      <c r="AT150">
        <v>225.36625360681199</v>
      </c>
      <c r="AU150">
        <v>226.422001375382</v>
      </c>
      <c r="AV150">
        <v>223.83148216958801</v>
      </c>
      <c r="AW150">
        <v>233.000901016705</v>
      </c>
      <c r="AX150">
        <v>205.75973733466699</v>
      </c>
      <c r="AY150">
        <v>208.04895795644899</v>
      </c>
      <c r="AZ150">
        <v>199.34749929054601</v>
      </c>
      <c r="BA150">
        <v>199.63418373653599</v>
      </c>
      <c r="BB150">
        <v>220.71021452361799</v>
      </c>
      <c r="BC150">
        <v>244.165555395529</v>
      </c>
      <c r="BD150">
        <v>252.030327834188</v>
      </c>
      <c r="BE150">
        <v>241.96093803069101</v>
      </c>
      <c r="BF150">
        <v>236.41463677585401</v>
      </c>
      <c r="BG150">
        <v>234.24918993035001</v>
      </c>
      <c r="BH150">
        <v>225.59427082889499</v>
      </c>
      <c r="BI150">
        <v>229.164157929406</v>
      </c>
      <c r="BJ150">
        <v>237.035675937093</v>
      </c>
      <c r="BK150">
        <f t="shared" si="7"/>
        <v>164.30817197239665</v>
      </c>
      <c r="BL150">
        <f t="shared" si="8"/>
        <v>115.61163880049958</v>
      </c>
      <c r="BM150">
        <v>127.18467216937201</v>
      </c>
    </row>
    <row r="151" spans="1:65" x14ac:dyDescent="0.35">
      <c r="A151">
        <v>152</v>
      </c>
      <c r="B151" s="1">
        <v>43373</v>
      </c>
      <c r="C151" t="s">
        <v>199</v>
      </c>
      <c r="D151">
        <v>108.960790147769</v>
      </c>
      <c r="E151">
        <v>113.765278365261</v>
      </c>
      <c r="F151">
        <v>122.836395894193</v>
      </c>
      <c r="G151">
        <v>122.399265697842</v>
      </c>
      <c r="H151">
        <v>90.149634495237706</v>
      </c>
      <c r="I151">
        <v>87.517175761362694</v>
      </c>
      <c r="J151">
        <v>79.921939021923194</v>
      </c>
      <c r="K151">
        <v>87.542229649724504</v>
      </c>
      <c r="L151">
        <v>94.548980296644004</v>
      </c>
      <c r="M151">
        <v>104.795280059595</v>
      </c>
      <c r="N151">
        <v>103.814097765875</v>
      </c>
      <c r="O151">
        <v>95.422927161678601</v>
      </c>
      <c r="P151">
        <v>102.721273212562</v>
      </c>
      <c r="Q151">
        <v>142.75964131884501</v>
      </c>
      <c r="R151">
        <v>114.557022025807</v>
      </c>
      <c r="S151">
        <v>105.960521090594</v>
      </c>
      <c r="T151">
        <v>90.816363625922193</v>
      </c>
      <c r="U151">
        <v>88.235349910095195</v>
      </c>
      <c r="V151">
        <v>89.762094843029203</v>
      </c>
      <c r="W151">
        <v>97.836180665876896</v>
      </c>
      <c r="X151">
        <v>105.21790923125501</v>
      </c>
      <c r="Y151">
        <v>131.251107559823</v>
      </c>
      <c r="Z151">
        <v>100.556129832317</v>
      </c>
      <c r="AA151">
        <v>103.317893462607</v>
      </c>
      <c r="AB151">
        <v>118.534344767406</v>
      </c>
      <c r="AC151">
        <v>125.925178450243</v>
      </c>
      <c r="AD151">
        <v>102.737949831381</v>
      </c>
      <c r="AE151">
        <v>107.074444415378</v>
      </c>
      <c r="AF151">
        <v>100.399717935757</v>
      </c>
      <c r="AG151">
        <v>91.604686649942906</v>
      </c>
      <c r="AH151">
        <v>93.133990397527398</v>
      </c>
      <c r="AI151">
        <v>93.879570646185599</v>
      </c>
      <c r="AJ151">
        <v>134.81106555073799</v>
      </c>
      <c r="AK151">
        <v>167.58800119530599</v>
      </c>
      <c r="AL151">
        <v>169.70000464761301</v>
      </c>
      <c r="AM151">
        <v>149.945786067939</v>
      </c>
      <c r="AN151">
        <v>226.94234657306501</v>
      </c>
      <c r="AO151">
        <v>209.54280597170799</v>
      </c>
      <c r="AP151">
        <v>203.00345914776599</v>
      </c>
      <c r="AQ151">
        <v>174.79649493720001</v>
      </c>
      <c r="AR151">
        <v>210.361284378986</v>
      </c>
      <c r="AS151">
        <v>217.12084006874301</v>
      </c>
      <c r="AT151">
        <v>212.95166874849099</v>
      </c>
      <c r="AU151">
        <v>215.27424822919201</v>
      </c>
      <c r="AV151">
        <v>195.50114976115199</v>
      </c>
      <c r="AW151">
        <v>214.943556053983</v>
      </c>
      <c r="AX151">
        <v>173.44146196048399</v>
      </c>
      <c r="AY151">
        <v>185.027939880639</v>
      </c>
      <c r="AZ151">
        <v>178.55315555486499</v>
      </c>
      <c r="BA151">
        <v>174.51291232914599</v>
      </c>
      <c r="BB151">
        <v>190.08256335680201</v>
      </c>
      <c r="BC151">
        <v>218.360815984673</v>
      </c>
      <c r="BD151">
        <v>223.26104395277699</v>
      </c>
      <c r="BE151">
        <v>217.989709753097</v>
      </c>
      <c r="BF151">
        <v>212.14135278270899</v>
      </c>
      <c r="BG151">
        <v>215.04533497788699</v>
      </c>
      <c r="BH151">
        <v>203.99970785176799</v>
      </c>
      <c r="BI151">
        <v>206.021902910146</v>
      </c>
      <c r="BJ151">
        <v>212.16171467511501</v>
      </c>
      <c r="BK151">
        <f t="shared" si="7"/>
        <v>146.28877443206184</v>
      </c>
      <c r="BL151">
        <f t="shared" si="8"/>
        <v>97.592241260164769</v>
      </c>
      <c r="BM151">
        <v>126.404733889322</v>
      </c>
    </row>
    <row r="152" spans="1:65" x14ac:dyDescent="0.35">
      <c r="A152">
        <v>153</v>
      </c>
      <c r="B152" s="1">
        <v>43376</v>
      </c>
      <c r="C152" t="s">
        <v>200</v>
      </c>
      <c r="D152">
        <v>115.35217140723</v>
      </c>
      <c r="E152">
        <v>123.84084676227</v>
      </c>
      <c r="F152">
        <v>140.08054154998899</v>
      </c>
      <c r="G152">
        <v>134.58764250306001</v>
      </c>
      <c r="H152">
        <v>104.334973560725</v>
      </c>
      <c r="I152">
        <v>97.882058751771098</v>
      </c>
      <c r="J152">
        <v>93.116810354929498</v>
      </c>
      <c r="K152">
        <v>96.998701512230895</v>
      </c>
      <c r="L152">
        <v>108.494921439739</v>
      </c>
      <c r="M152">
        <v>121.23212741012399</v>
      </c>
      <c r="N152">
        <v>125.540913149904</v>
      </c>
      <c r="O152">
        <v>111.616620682179</v>
      </c>
      <c r="P152">
        <v>115.54133020885899</v>
      </c>
      <c r="Q152">
        <v>134.711176007657</v>
      </c>
      <c r="R152">
        <v>131.838928134664</v>
      </c>
      <c r="S152">
        <v>124.437323903915</v>
      </c>
      <c r="T152">
        <v>102.62247751762099</v>
      </c>
      <c r="U152">
        <v>97.8378758378323</v>
      </c>
      <c r="V152">
        <v>104.454620080886</v>
      </c>
      <c r="W152">
        <v>120.22562053543101</v>
      </c>
      <c r="X152">
        <v>108.172847855783</v>
      </c>
      <c r="Y152">
        <v>157.823498557737</v>
      </c>
      <c r="Z152">
        <v>115.807867651368</v>
      </c>
      <c r="AA152">
        <v>123.897204902863</v>
      </c>
      <c r="AB152">
        <v>130.550004855011</v>
      </c>
      <c r="AC152">
        <v>133.55278685116201</v>
      </c>
      <c r="AD152">
        <v>122.329710497505</v>
      </c>
      <c r="AE152">
        <v>123.324310476036</v>
      </c>
      <c r="AF152">
        <v>126.63522096454</v>
      </c>
      <c r="AG152">
        <v>111.37641269948099</v>
      </c>
      <c r="AH152">
        <v>115.79142177896399</v>
      </c>
      <c r="AI152">
        <v>118.017423510879</v>
      </c>
      <c r="AJ152">
        <v>160.584307584193</v>
      </c>
      <c r="AK152">
        <v>188.178976076954</v>
      </c>
      <c r="AL152">
        <v>193.17567673762599</v>
      </c>
      <c r="AM152">
        <v>178.433234694509</v>
      </c>
      <c r="AN152">
        <v>242.055034889664</v>
      </c>
      <c r="AO152">
        <v>232.39728574367001</v>
      </c>
      <c r="AP152">
        <v>222.398955955844</v>
      </c>
      <c r="AQ152">
        <v>195.047251914821</v>
      </c>
      <c r="AR152">
        <v>232.75147124367501</v>
      </c>
      <c r="AS152">
        <v>239.58659135582599</v>
      </c>
      <c r="AT152">
        <v>231.05537810269399</v>
      </c>
      <c r="AU152">
        <v>234.409923472332</v>
      </c>
      <c r="AV152">
        <v>214.47837687744499</v>
      </c>
      <c r="AW152">
        <v>228.21546319227801</v>
      </c>
      <c r="AX152">
        <v>203.25785783043801</v>
      </c>
      <c r="AY152">
        <v>212.66010675019299</v>
      </c>
      <c r="AZ152">
        <v>200.10147680609401</v>
      </c>
      <c r="BA152">
        <v>199.941012509514</v>
      </c>
      <c r="BB152">
        <v>223.88800813593201</v>
      </c>
      <c r="BC152">
        <v>247.080828878696</v>
      </c>
      <c r="BD152">
        <v>247.407135449349</v>
      </c>
      <c r="BE152">
        <v>239.06794086906999</v>
      </c>
      <c r="BF152">
        <v>230.055310606625</v>
      </c>
      <c r="BG152">
        <v>258.12308741913699</v>
      </c>
      <c r="BH152">
        <v>228.31412032385299</v>
      </c>
      <c r="BI152">
        <v>224.291093222146</v>
      </c>
      <c r="BJ152">
        <v>236.96695207246501</v>
      </c>
      <c r="BK152">
        <f t="shared" si="7"/>
        <v>165.0160889936846</v>
      </c>
      <c r="BL152">
        <f t="shared" si="8"/>
        <v>116.31955582178753</v>
      </c>
      <c r="BM152">
        <v>126.504116922831</v>
      </c>
    </row>
    <row r="153" spans="1:65" x14ac:dyDescent="0.35">
      <c r="A153">
        <v>154</v>
      </c>
      <c r="B153" s="1">
        <v>43383</v>
      </c>
      <c r="C153" t="s">
        <v>128</v>
      </c>
      <c r="D153">
        <v>109.864942599342</v>
      </c>
      <c r="E153">
        <v>123.62061866323</v>
      </c>
      <c r="F153">
        <v>141.74009617120501</v>
      </c>
      <c r="G153">
        <v>137.82185938766099</v>
      </c>
      <c r="H153">
        <v>104.633465860527</v>
      </c>
      <c r="I153">
        <v>89.663531100526995</v>
      </c>
      <c r="J153">
        <v>90.619321600593395</v>
      </c>
      <c r="K153">
        <v>97.691398741241002</v>
      </c>
      <c r="L153">
        <v>117.721038614092</v>
      </c>
      <c r="M153">
        <v>130.18408041339501</v>
      </c>
      <c r="N153">
        <v>131.62801048247499</v>
      </c>
      <c r="O153">
        <v>110.28646595031</v>
      </c>
      <c r="P153">
        <v>121.38817494838401</v>
      </c>
      <c r="Q153">
        <v>140.78786340094899</v>
      </c>
      <c r="R153">
        <v>129.28093497322101</v>
      </c>
      <c r="S153">
        <v>124.331846038303</v>
      </c>
      <c r="T153">
        <v>95.559533637784497</v>
      </c>
      <c r="U153">
        <v>93.423009283306598</v>
      </c>
      <c r="V153">
        <v>105.052073726166</v>
      </c>
      <c r="W153">
        <v>119.401909194726</v>
      </c>
      <c r="X153">
        <v>116.65191234695</v>
      </c>
      <c r="Y153">
        <v>148.98000468482999</v>
      </c>
      <c r="Z153">
        <v>116.526772835407</v>
      </c>
      <c r="AA153">
        <v>119.21787477478701</v>
      </c>
      <c r="AB153">
        <v>125.73684532029201</v>
      </c>
      <c r="AC153">
        <v>138.316108601872</v>
      </c>
      <c r="AD153">
        <v>120.729954555736</v>
      </c>
      <c r="AE153">
        <v>124.755051943022</v>
      </c>
      <c r="AF153">
        <v>109.649945997106</v>
      </c>
      <c r="AG153">
        <v>113.210582523827</v>
      </c>
      <c r="AH153">
        <v>112.272537161825</v>
      </c>
      <c r="AI153">
        <v>106.126899027552</v>
      </c>
      <c r="AJ153">
        <v>156.57968910735801</v>
      </c>
      <c r="AK153">
        <v>181.87343169619101</v>
      </c>
      <c r="AL153">
        <v>188.61784485914899</v>
      </c>
      <c r="AM153">
        <v>173.31104899149301</v>
      </c>
      <c r="AN153">
        <v>240.90380026108599</v>
      </c>
      <c r="AO153">
        <v>227.156321304606</v>
      </c>
      <c r="AP153">
        <v>218.77652598359899</v>
      </c>
      <c r="AQ153">
        <v>190.07736759702701</v>
      </c>
      <c r="AR153">
        <v>229.99731723156401</v>
      </c>
      <c r="AS153">
        <v>234.99291350397499</v>
      </c>
      <c r="AT153">
        <v>226.91216220363501</v>
      </c>
      <c r="AU153">
        <v>228.48201834376701</v>
      </c>
      <c r="AV153">
        <v>215.260742530626</v>
      </c>
      <c r="AW153">
        <v>228.73246879686201</v>
      </c>
      <c r="AX153">
        <v>200.30718829147</v>
      </c>
      <c r="AY153">
        <v>205.15946626812499</v>
      </c>
      <c r="AZ153">
        <v>189.55638514710401</v>
      </c>
      <c r="BA153">
        <v>189.24237706331601</v>
      </c>
      <c r="BB153">
        <v>218.660876809813</v>
      </c>
      <c r="BC153">
        <v>249.026686561367</v>
      </c>
      <c r="BD153">
        <v>246.03927684575299</v>
      </c>
      <c r="BE153">
        <v>233.66809290255301</v>
      </c>
      <c r="BF153">
        <v>227.763173857147</v>
      </c>
      <c r="BG153">
        <v>239.23149981655101</v>
      </c>
      <c r="BH153">
        <v>220.249402744821</v>
      </c>
      <c r="BI153">
        <v>222.20981889138301</v>
      </c>
      <c r="BJ153">
        <v>234.408844038117</v>
      </c>
      <c r="BK153">
        <f t="shared" si="7"/>
        <v>162.44188824083221</v>
      </c>
      <c r="BL153">
        <f t="shared" si="8"/>
        <v>113.74535506893514</v>
      </c>
      <c r="BM153">
        <v>126.15996048776699</v>
      </c>
    </row>
    <row r="154" spans="1:65" x14ac:dyDescent="0.35">
      <c r="A154">
        <v>155</v>
      </c>
      <c r="B154" s="1">
        <v>43386</v>
      </c>
      <c r="C154" t="s">
        <v>201</v>
      </c>
      <c r="D154">
        <v>125.975066227032</v>
      </c>
      <c r="E154">
        <v>131.53384988815901</v>
      </c>
      <c r="F154">
        <v>144.31819404660101</v>
      </c>
      <c r="G154">
        <v>134.88298512905001</v>
      </c>
      <c r="P154">
        <v>129.764218453083</v>
      </c>
      <c r="Q154">
        <v>155.65339199212499</v>
      </c>
      <c r="R154">
        <v>141.34604234979599</v>
      </c>
      <c r="S154">
        <v>124.125625312883</v>
      </c>
      <c r="T154">
        <v>96.607442951950603</v>
      </c>
      <c r="U154">
        <v>104.533412227049</v>
      </c>
      <c r="V154">
        <v>107.621899466019</v>
      </c>
      <c r="W154">
        <v>121.134424457687</v>
      </c>
      <c r="X154">
        <v>116.67309086263499</v>
      </c>
      <c r="Y154">
        <v>118.463682216807</v>
      </c>
      <c r="Z154">
        <v>110.025609066725</v>
      </c>
      <c r="AA154">
        <v>115.716563963415</v>
      </c>
      <c r="AB154">
        <v>117.11755502187</v>
      </c>
      <c r="AC154">
        <v>127.184658017117</v>
      </c>
      <c r="AD154">
        <v>111.25927499393801</v>
      </c>
      <c r="AE154">
        <v>121.142181283582</v>
      </c>
      <c r="AI154">
        <v>96.629505771990907</v>
      </c>
      <c r="AJ154">
        <v>144.167521071463</v>
      </c>
      <c r="AK154">
        <v>166.06575770849301</v>
      </c>
      <c r="AL154">
        <v>171.52214139772801</v>
      </c>
      <c r="AM154">
        <v>168.09639955714599</v>
      </c>
      <c r="AN154">
        <v>236.09031866974101</v>
      </c>
      <c r="AO154">
        <v>228.68070006148801</v>
      </c>
      <c r="AP154">
        <v>218.95981575766601</v>
      </c>
      <c r="AQ154">
        <v>187.67166108220999</v>
      </c>
      <c r="AX154">
        <v>214.77013160418201</v>
      </c>
      <c r="AY154">
        <v>218.55309174711999</v>
      </c>
      <c r="AZ154">
        <v>214.47562345209701</v>
      </c>
      <c r="BA154">
        <v>194.806172497387</v>
      </c>
      <c r="BB154">
        <v>224.164720079674</v>
      </c>
      <c r="BC154">
        <v>247.707719526701</v>
      </c>
      <c r="BD154">
        <v>250.31056742183799</v>
      </c>
      <c r="BI154">
        <v>234.75734634791999</v>
      </c>
      <c r="BJ154">
        <v>248.703831260345</v>
      </c>
      <c r="BK154">
        <f t="shared" si="7"/>
        <v>161.0845313932293</v>
      </c>
      <c r="BL154">
        <f t="shared" si="8"/>
        <v>112.38799822133223</v>
      </c>
      <c r="BM154">
        <v>126.136729874656</v>
      </c>
    </row>
    <row r="155" spans="1:65" x14ac:dyDescent="0.35">
      <c r="A155">
        <v>156</v>
      </c>
      <c r="B155" s="1">
        <v>43391</v>
      </c>
      <c r="C155" t="s">
        <v>202</v>
      </c>
      <c r="D155">
        <v>145.22450517462499</v>
      </c>
      <c r="E155">
        <v>157.82752302749199</v>
      </c>
      <c r="F155">
        <v>167.52358699831899</v>
      </c>
      <c r="G155">
        <v>164.16976658352701</v>
      </c>
      <c r="H155">
        <v>139.59647527279199</v>
      </c>
      <c r="I155">
        <v>119.47633160890101</v>
      </c>
      <c r="J155">
        <v>120.87147389545601</v>
      </c>
      <c r="K155">
        <v>129.11469590977799</v>
      </c>
      <c r="L155">
        <v>140.39668527293301</v>
      </c>
      <c r="M155">
        <v>156.04878498824701</v>
      </c>
      <c r="N155">
        <v>150.00500577930299</v>
      </c>
      <c r="O155">
        <v>133.302156675606</v>
      </c>
      <c r="P155">
        <v>146.33696995914801</v>
      </c>
      <c r="Q155">
        <v>147.27647842744901</v>
      </c>
      <c r="R155">
        <v>152.03847422912901</v>
      </c>
      <c r="S155">
        <v>144.124970983758</v>
      </c>
      <c r="T155">
        <v>122.41072042435999</v>
      </c>
      <c r="U155">
        <v>124.18753384719599</v>
      </c>
      <c r="V155">
        <v>133.989218347773</v>
      </c>
      <c r="W155">
        <v>144.09155338030499</v>
      </c>
      <c r="X155">
        <v>135.541305701532</v>
      </c>
      <c r="Y155">
        <v>153.977974385284</v>
      </c>
      <c r="Z155">
        <v>136.832818506373</v>
      </c>
      <c r="AA155">
        <v>153.171347725168</v>
      </c>
      <c r="AB155">
        <v>152.344572046905</v>
      </c>
      <c r="AC155">
        <v>164.75853456055299</v>
      </c>
      <c r="AD155">
        <v>152.69496728282499</v>
      </c>
      <c r="AE155">
        <v>154.874724380234</v>
      </c>
      <c r="AF155">
        <v>121.632704211473</v>
      </c>
      <c r="AI155">
        <v>130.73569779370101</v>
      </c>
      <c r="AJ155">
        <v>194.30191921513301</v>
      </c>
      <c r="AK155">
        <v>213.23348114875901</v>
      </c>
      <c r="AL155">
        <v>210.26848094660099</v>
      </c>
      <c r="AM155">
        <v>202.25029577720099</v>
      </c>
      <c r="AN155">
        <v>274.987715141742</v>
      </c>
      <c r="AO155">
        <v>258.49276909135398</v>
      </c>
      <c r="AP155">
        <v>250.831156684419</v>
      </c>
      <c r="AQ155">
        <v>220.150701335565</v>
      </c>
      <c r="AR155">
        <v>254.60280172101099</v>
      </c>
      <c r="AS155">
        <v>268.27428881504102</v>
      </c>
      <c r="AT155">
        <v>266.79529195240502</v>
      </c>
      <c r="AU155">
        <v>275.387591486205</v>
      </c>
      <c r="AV155">
        <v>250.19192242109801</v>
      </c>
      <c r="AW155">
        <v>252.01946160984701</v>
      </c>
      <c r="AX155">
        <v>219.78345594526499</v>
      </c>
      <c r="AY155">
        <v>223.022732218051</v>
      </c>
      <c r="AZ155">
        <v>216.31104234103299</v>
      </c>
      <c r="BA155">
        <v>208.45041628650901</v>
      </c>
      <c r="BB155">
        <v>242.99088785554301</v>
      </c>
      <c r="BC155">
        <v>274.05064316215697</v>
      </c>
      <c r="BD155">
        <v>272.808624513447</v>
      </c>
      <c r="BE155">
        <v>261.99086867567598</v>
      </c>
      <c r="BF155">
        <v>251.700711957133</v>
      </c>
      <c r="BG155">
        <v>257.30563891097103</v>
      </c>
      <c r="BH155">
        <v>250.63286872106499</v>
      </c>
      <c r="BI155">
        <v>249.86517677187601</v>
      </c>
      <c r="BJ155">
        <v>265.70215512154601</v>
      </c>
      <c r="BK155">
        <f t="shared" si="7"/>
        <v>190.89439749485607</v>
      </c>
      <c r="BL155">
        <f t="shared" si="8"/>
        <v>142.19786432295899</v>
      </c>
      <c r="BM155">
        <v>125.865826477857</v>
      </c>
    </row>
    <row r="156" spans="1:65" x14ac:dyDescent="0.35">
      <c r="A156">
        <v>157</v>
      </c>
      <c r="B156" s="1">
        <v>43394</v>
      </c>
      <c r="C156" t="s">
        <v>203</v>
      </c>
      <c r="Z156">
        <v>151.50059105654799</v>
      </c>
      <c r="AA156">
        <v>163.631574452313</v>
      </c>
      <c r="AB156">
        <v>164.96076829371799</v>
      </c>
      <c r="AC156">
        <v>176.81158759997899</v>
      </c>
      <c r="AD156">
        <v>167.645177089154</v>
      </c>
      <c r="AE156">
        <v>173.53067624944401</v>
      </c>
      <c r="AO156">
        <v>284.09981771153701</v>
      </c>
      <c r="AP156">
        <v>271.85962461295202</v>
      </c>
      <c r="AQ156">
        <v>247.593395905553</v>
      </c>
      <c r="AR156">
        <v>280.120032711904</v>
      </c>
      <c r="AS156">
        <v>291.85074384524597</v>
      </c>
      <c r="AT156">
        <v>288.14807235033902</v>
      </c>
      <c r="AU156">
        <v>295.38010781441801</v>
      </c>
      <c r="AV156">
        <v>285.92956376348099</v>
      </c>
      <c r="AW156">
        <v>288.13326514949301</v>
      </c>
      <c r="AX156">
        <v>277.668987743191</v>
      </c>
      <c r="AY156">
        <v>243.667681419947</v>
      </c>
      <c r="AZ156">
        <v>239.26498420514301</v>
      </c>
      <c r="BA156">
        <v>222.674604323864</v>
      </c>
      <c r="BB156">
        <v>263.985364972203</v>
      </c>
      <c r="BC156">
        <v>291.27796028904999</v>
      </c>
      <c r="BD156">
        <v>294.32957812212402</v>
      </c>
      <c r="BE156">
        <v>288.61942704890703</v>
      </c>
      <c r="BF156">
        <v>279.58228999907402</v>
      </c>
      <c r="BG156">
        <v>279.30012361538098</v>
      </c>
      <c r="BH156">
        <v>270.99927744435001</v>
      </c>
      <c r="BI156">
        <v>276.22285220289302</v>
      </c>
      <c r="BJ156">
        <v>288.32540026390001</v>
      </c>
      <c r="BK156">
        <f t="shared" si="7"/>
        <v>251.68262608057518</v>
      </c>
      <c r="BL156">
        <f t="shared" si="8"/>
        <v>202.9860929086781</v>
      </c>
      <c r="BM156">
        <v>125.817289037393</v>
      </c>
    </row>
    <row r="157" spans="1:65" x14ac:dyDescent="0.35">
      <c r="A157">
        <v>158</v>
      </c>
      <c r="B157" s="1">
        <v>43396</v>
      </c>
      <c r="C157" t="s">
        <v>204</v>
      </c>
      <c r="D157">
        <v>138.21632413790101</v>
      </c>
      <c r="E157">
        <v>146.758816492254</v>
      </c>
      <c r="F157">
        <v>160.29387621881</v>
      </c>
      <c r="G157">
        <v>157.200554828798</v>
      </c>
      <c r="H157">
        <v>125.98046671380899</v>
      </c>
      <c r="I157">
        <v>122.350624895143</v>
      </c>
      <c r="J157">
        <v>122.73091565592399</v>
      </c>
      <c r="K157">
        <v>122.84947368387201</v>
      </c>
      <c r="L157">
        <v>128.651294808562</v>
      </c>
      <c r="M157">
        <v>139.57014003267801</v>
      </c>
      <c r="N157">
        <v>151.847024135651</v>
      </c>
      <c r="O157">
        <v>133.41172754950799</v>
      </c>
      <c r="P157">
        <v>145.111482067737</v>
      </c>
      <c r="Q157">
        <v>148.79492635349499</v>
      </c>
      <c r="R157">
        <v>151.163727221481</v>
      </c>
      <c r="S157">
        <v>142.179647333063</v>
      </c>
      <c r="T157">
        <v>132.004027479564</v>
      </c>
      <c r="U157">
        <v>131.00472184533001</v>
      </c>
      <c r="V157">
        <v>129.31989665792401</v>
      </c>
      <c r="W157">
        <v>140.36469605029799</v>
      </c>
      <c r="X157">
        <v>124.057990062402</v>
      </c>
      <c r="Y157">
        <v>163.269783727251</v>
      </c>
      <c r="Z157">
        <v>141.115000937883</v>
      </c>
      <c r="AA157">
        <v>151.845595298955</v>
      </c>
      <c r="AB157">
        <v>150.930182138335</v>
      </c>
      <c r="AC157">
        <v>160.05651357911401</v>
      </c>
      <c r="AD157">
        <v>150.235374048235</v>
      </c>
      <c r="AE157">
        <v>152.429608653484</v>
      </c>
      <c r="AF157">
        <v>157.12887272905101</v>
      </c>
      <c r="AI157">
        <v>131.86987834197799</v>
      </c>
      <c r="AJ157">
        <v>191.69383558684399</v>
      </c>
      <c r="AK157">
        <v>220.69535877057501</v>
      </c>
      <c r="AL157">
        <v>216.68923433144599</v>
      </c>
      <c r="AM157">
        <v>203.67272945752799</v>
      </c>
      <c r="AN157">
        <v>277.85997306087597</v>
      </c>
      <c r="AO157">
        <v>263.51944405031202</v>
      </c>
      <c r="AP157">
        <v>241.01335810248401</v>
      </c>
      <c r="AQ157">
        <v>225.331093394486</v>
      </c>
      <c r="AR157">
        <v>257.96809301740399</v>
      </c>
      <c r="AS157">
        <v>268.14827120733798</v>
      </c>
      <c r="AT157">
        <v>267.38373953970103</v>
      </c>
      <c r="AU157">
        <v>272.33348300896</v>
      </c>
      <c r="AV157">
        <v>257.56778771158702</v>
      </c>
      <c r="AW157">
        <v>257.49483411345699</v>
      </c>
      <c r="AX157">
        <v>246.55153634501201</v>
      </c>
      <c r="AY157">
        <v>221.387771892681</v>
      </c>
      <c r="AZ157">
        <v>209.80228533080299</v>
      </c>
      <c r="BA157">
        <v>198.73609617913601</v>
      </c>
      <c r="BB157">
        <v>233.75238990401701</v>
      </c>
      <c r="BC157">
        <v>268.64037143566298</v>
      </c>
      <c r="BD157">
        <v>266.96714771911502</v>
      </c>
      <c r="BE157">
        <v>253.82160595424099</v>
      </c>
      <c r="BF157">
        <v>248.233936396215</v>
      </c>
      <c r="BG157">
        <v>253.431821535795</v>
      </c>
      <c r="BH157">
        <v>247.75662593418801</v>
      </c>
      <c r="BI157">
        <v>245.033814310899</v>
      </c>
      <c r="BJ157">
        <v>258.27877271271097</v>
      </c>
      <c r="BK157">
        <f t="shared" si="7"/>
        <v>189.9387469242449</v>
      </c>
      <c r="BL157">
        <f t="shared" si="8"/>
        <v>141.24221375234782</v>
      </c>
      <c r="BM157">
        <v>124.789508757398</v>
      </c>
    </row>
    <row r="158" spans="1:65" x14ac:dyDescent="0.35">
      <c r="A158">
        <v>159</v>
      </c>
      <c r="B158" s="1">
        <v>43398</v>
      </c>
      <c r="C158" t="s">
        <v>205</v>
      </c>
      <c r="D158">
        <v>141.841002621228</v>
      </c>
      <c r="E158">
        <v>149.33739767770999</v>
      </c>
      <c r="F158">
        <v>161.943636557465</v>
      </c>
      <c r="G158">
        <v>160.02064399516999</v>
      </c>
      <c r="H158">
        <v>133.91080131768999</v>
      </c>
      <c r="I158">
        <v>122.224477265229</v>
      </c>
      <c r="J158">
        <v>120.957709936798</v>
      </c>
      <c r="K158">
        <v>127.343958393318</v>
      </c>
      <c r="L158">
        <v>133.22824909160499</v>
      </c>
      <c r="M158">
        <v>141.87107198617599</v>
      </c>
      <c r="N158">
        <v>139.43968841157101</v>
      </c>
      <c r="O158">
        <v>128.13988891243901</v>
      </c>
      <c r="P158">
        <v>140.624100432077</v>
      </c>
      <c r="Q158">
        <v>146.81854260495101</v>
      </c>
      <c r="R158">
        <v>146.127955153843</v>
      </c>
      <c r="S158">
        <v>137.875297068495</v>
      </c>
      <c r="T158">
        <v>123.64480498605199</v>
      </c>
      <c r="U158">
        <v>126.847685596999</v>
      </c>
      <c r="V158">
        <v>128.84574332403099</v>
      </c>
      <c r="W158">
        <v>139.36491842015499</v>
      </c>
      <c r="X158">
        <v>134.56431110704401</v>
      </c>
      <c r="Y158">
        <v>155.084140685672</v>
      </c>
      <c r="Z158">
        <v>132.71984858582701</v>
      </c>
      <c r="AA158">
        <v>145.88373988328499</v>
      </c>
      <c r="AB158">
        <v>145.79780249057299</v>
      </c>
      <c r="AC158">
        <v>155.24163940291899</v>
      </c>
      <c r="AD158">
        <v>146.141044379514</v>
      </c>
      <c r="AE158">
        <v>151.427595034365</v>
      </c>
      <c r="AF158">
        <v>132.000465643631</v>
      </c>
      <c r="AH158">
        <v>138.11352504166601</v>
      </c>
      <c r="AI158">
        <v>130.379292872533</v>
      </c>
      <c r="AJ158">
        <v>183.98318970979599</v>
      </c>
      <c r="AK158">
        <v>205.43392855149199</v>
      </c>
      <c r="AL158">
        <v>204.57831528090699</v>
      </c>
      <c r="AM158">
        <v>193.88122637109299</v>
      </c>
      <c r="AN158">
        <v>269.488587863813</v>
      </c>
      <c r="AO158">
        <v>253.885011676267</v>
      </c>
      <c r="AP158">
        <v>236.01211982861099</v>
      </c>
      <c r="AQ158">
        <v>213.160931277087</v>
      </c>
      <c r="AR158">
        <v>249.18111123986799</v>
      </c>
      <c r="AS158">
        <v>258.18600902731998</v>
      </c>
      <c r="AT158">
        <v>255.86146070576899</v>
      </c>
      <c r="AU158">
        <v>259.38022277470299</v>
      </c>
      <c r="AV158">
        <v>244.697549662348</v>
      </c>
      <c r="AW158">
        <v>244.88779610838401</v>
      </c>
      <c r="AX158">
        <v>216.88149439390901</v>
      </c>
      <c r="AY158">
        <v>217.99011917254899</v>
      </c>
      <c r="AZ158">
        <v>214.09654934739399</v>
      </c>
      <c r="BA158">
        <v>203.34232416784599</v>
      </c>
      <c r="BB158">
        <v>235.88521960932101</v>
      </c>
      <c r="BC158">
        <v>267.58570240921</v>
      </c>
      <c r="BD158">
        <v>267.33712123334402</v>
      </c>
      <c r="BE158">
        <v>251.813199700697</v>
      </c>
      <c r="BF158">
        <v>245.081669541021</v>
      </c>
      <c r="BG158">
        <v>253.27423470625601</v>
      </c>
      <c r="BH158">
        <v>242.47965308430599</v>
      </c>
      <c r="BI158">
        <v>243.612569400002</v>
      </c>
      <c r="BJ158">
        <v>257.35974386917798</v>
      </c>
      <c r="BK158">
        <f t="shared" si="7"/>
        <v>184.60548344125041</v>
      </c>
      <c r="BL158">
        <f t="shared" si="8"/>
        <v>135.90895026935334</v>
      </c>
      <c r="BM158">
        <v>124.75031784013601</v>
      </c>
    </row>
    <row r="159" spans="1:65" x14ac:dyDescent="0.35">
      <c r="A159">
        <v>160</v>
      </c>
      <c r="B159" s="1">
        <v>43403</v>
      </c>
      <c r="C159" t="s">
        <v>206</v>
      </c>
      <c r="D159">
        <v>108.266267749633</v>
      </c>
      <c r="E159">
        <v>105.957022684808</v>
      </c>
      <c r="F159">
        <v>114.295276086874</v>
      </c>
      <c r="G159">
        <v>116.19802406456699</v>
      </c>
      <c r="H159">
        <v>84.950640408352399</v>
      </c>
      <c r="I159">
        <v>98.737639523197601</v>
      </c>
      <c r="J159">
        <v>87.698138457004902</v>
      </c>
      <c r="K159">
        <v>91.078834816978997</v>
      </c>
      <c r="L159">
        <v>97.740066658357705</v>
      </c>
      <c r="M159">
        <v>89.882790923882098</v>
      </c>
      <c r="N159">
        <v>108.61628195288</v>
      </c>
      <c r="O159">
        <v>105.49714858457401</v>
      </c>
      <c r="P159">
        <v>111.23436041785401</v>
      </c>
      <c r="Q159">
        <v>130.21741118748301</v>
      </c>
      <c r="R159">
        <v>133.19039185700399</v>
      </c>
      <c r="S159">
        <v>104.924562438181</v>
      </c>
      <c r="T159">
        <v>94.486535144350597</v>
      </c>
      <c r="U159">
        <v>90.100953801333006</v>
      </c>
      <c r="V159">
        <v>104.42286735549401</v>
      </c>
      <c r="W159">
        <v>114.461748731028</v>
      </c>
      <c r="X159">
        <v>102.147341463468</v>
      </c>
      <c r="Y159">
        <v>165.15177324525899</v>
      </c>
      <c r="Z159">
        <v>104.94543536928499</v>
      </c>
      <c r="AA159">
        <v>116.06775843787401</v>
      </c>
      <c r="AB159">
        <v>112.66975751950601</v>
      </c>
      <c r="AC159">
        <v>123.155770703142</v>
      </c>
      <c r="AD159">
        <v>107.644932020138</v>
      </c>
      <c r="AE159">
        <v>113.56057590471301</v>
      </c>
      <c r="AF159">
        <v>112.580963281374</v>
      </c>
      <c r="AG159">
        <v>119.810008116548</v>
      </c>
      <c r="AH159">
        <v>112.32314146538199</v>
      </c>
      <c r="AI159">
        <v>114.140004598996</v>
      </c>
      <c r="AJ159">
        <v>160.618593017481</v>
      </c>
      <c r="AK159">
        <v>182.95349285920599</v>
      </c>
      <c r="AL159">
        <v>181.615500950794</v>
      </c>
      <c r="AM159">
        <v>162.70212313605001</v>
      </c>
      <c r="AN159">
        <v>230.88972249449699</v>
      </c>
      <c r="AO159">
        <v>217.79266237669799</v>
      </c>
      <c r="AP159">
        <v>211.829426364396</v>
      </c>
      <c r="AQ159">
        <v>179.88150783198199</v>
      </c>
      <c r="AR159">
        <v>217.473668709473</v>
      </c>
      <c r="AS159">
        <v>219.18133012465699</v>
      </c>
      <c r="AT159">
        <v>210.53510894140399</v>
      </c>
      <c r="AU159">
        <v>221.25477203617399</v>
      </c>
      <c r="AV159">
        <v>203.10506878703401</v>
      </c>
      <c r="AW159">
        <v>219.921803518312</v>
      </c>
      <c r="AX159">
        <v>185.86406940329499</v>
      </c>
      <c r="AY159">
        <v>193.502252638459</v>
      </c>
      <c r="AZ159">
        <v>189.496109087501</v>
      </c>
      <c r="BA159">
        <v>175.12225689130901</v>
      </c>
      <c r="BB159">
        <v>202.183159954606</v>
      </c>
      <c r="BC159">
        <v>240.862981598083</v>
      </c>
      <c r="BD159">
        <v>231.03519497997999</v>
      </c>
      <c r="BE159">
        <v>226.31156518942399</v>
      </c>
      <c r="BF159">
        <v>219.83631256847499</v>
      </c>
      <c r="BG159">
        <v>221.81640248213799</v>
      </c>
      <c r="BH159">
        <v>216.97946197725801</v>
      </c>
      <c r="BI159">
        <v>211.50788561430099</v>
      </c>
      <c r="BJ159">
        <v>221.110193545843</v>
      </c>
      <c r="BK159">
        <f t="shared" si="7"/>
        <v>153.41588223810763</v>
      </c>
      <c r="BL159">
        <f t="shared" si="8"/>
        <v>104.71934906621055</v>
      </c>
      <c r="BM159">
        <v>124.557990641351</v>
      </c>
    </row>
    <row r="160" spans="1:65" x14ac:dyDescent="0.35">
      <c r="A160">
        <v>161</v>
      </c>
      <c r="B160" s="1">
        <v>43403</v>
      </c>
      <c r="C160" t="s">
        <v>207</v>
      </c>
      <c r="D160">
        <v>113.30807099816499</v>
      </c>
      <c r="E160">
        <v>114.408213634405</v>
      </c>
      <c r="F160">
        <v>128.64849610513599</v>
      </c>
      <c r="G160">
        <v>126.418929404297</v>
      </c>
      <c r="H160">
        <v>97.112644325175197</v>
      </c>
      <c r="I160">
        <v>102.737913516295</v>
      </c>
      <c r="J160">
        <v>100.14002051832399</v>
      </c>
      <c r="K160">
        <v>101.827076121557</v>
      </c>
      <c r="L160">
        <v>106.441164769078</v>
      </c>
      <c r="M160">
        <v>103.764134786516</v>
      </c>
      <c r="N160">
        <v>115.454971220627</v>
      </c>
      <c r="O160">
        <v>104.651649275794</v>
      </c>
      <c r="P160">
        <v>116.090853224206</v>
      </c>
      <c r="Q160">
        <v>141.79127757879201</v>
      </c>
      <c r="R160">
        <v>123.511686510299</v>
      </c>
      <c r="S160">
        <v>113.75216932405399</v>
      </c>
      <c r="T160">
        <v>103.242370128628</v>
      </c>
      <c r="U160">
        <v>100.691222712243</v>
      </c>
      <c r="V160">
        <v>105.921413769769</v>
      </c>
      <c r="W160">
        <v>113.74328881455899</v>
      </c>
      <c r="X160">
        <v>102.135434048484</v>
      </c>
      <c r="Y160">
        <v>142.746826312444</v>
      </c>
      <c r="Z160">
        <v>115.020543460862</v>
      </c>
      <c r="AA160">
        <v>126.50108628305701</v>
      </c>
      <c r="AB160">
        <v>121.520501840573</v>
      </c>
      <c r="AC160">
        <v>128.50534514188001</v>
      </c>
      <c r="AD160">
        <v>115.867443979104</v>
      </c>
      <c r="AE160">
        <v>119.38708666344699</v>
      </c>
      <c r="AF160">
        <v>119.13159910425</v>
      </c>
      <c r="AG160">
        <v>121.38512555587801</v>
      </c>
      <c r="AH160">
        <v>114.138461764485</v>
      </c>
      <c r="AI160">
        <v>115.644291573473</v>
      </c>
      <c r="AJ160">
        <v>162.762925780187</v>
      </c>
      <c r="AK160">
        <v>177.77805480768001</v>
      </c>
      <c r="AL160">
        <v>180.12226726906201</v>
      </c>
      <c r="AM160">
        <v>164.54114666552999</v>
      </c>
      <c r="AN160">
        <v>234.40425593403199</v>
      </c>
      <c r="AO160">
        <v>220.43131048251001</v>
      </c>
      <c r="AP160">
        <v>214.592539041843</v>
      </c>
      <c r="AQ160">
        <v>182.711544047308</v>
      </c>
      <c r="AR160">
        <v>219.24430711935099</v>
      </c>
      <c r="AS160">
        <v>222.948843832769</v>
      </c>
      <c r="AT160">
        <v>216.14334862762601</v>
      </c>
      <c r="AU160">
        <v>221.91467541879399</v>
      </c>
      <c r="AV160">
        <v>207.034417729144</v>
      </c>
      <c r="AW160">
        <v>220.02216611486401</v>
      </c>
      <c r="AX160">
        <v>188.551424317667</v>
      </c>
      <c r="AY160">
        <v>193.746190686642</v>
      </c>
      <c r="AZ160">
        <v>190.97305790425699</v>
      </c>
      <c r="BA160">
        <v>172.04599192644699</v>
      </c>
      <c r="BB160">
        <v>199.61722041910099</v>
      </c>
      <c r="BC160">
        <v>235.23114869646099</v>
      </c>
      <c r="BD160">
        <v>238.08326391130601</v>
      </c>
      <c r="BE160">
        <v>229.47403368143199</v>
      </c>
      <c r="BF160">
        <v>218.551241078586</v>
      </c>
      <c r="BG160">
        <v>225.84882675867399</v>
      </c>
      <c r="BH160">
        <v>221.83986805049801</v>
      </c>
      <c r="BI160">
        <v>208.308007715321</v>
      </c>
      <c r="BJ160">
        <v>221.38732416089201</v>
      </c>
      <c r="BK160">
        <f t="shared" si="7"/>
        <v>157.01611380752271</v>
      </c>
      <c r="BL160">
        <f t="shared" si="8"/>
        <v>108.31958063562564</v>
      </c>
      <c r="BM160">
        <v>123.944667248814</v>
      </c>
    </row>
    <row r="161" spans="1:65" x14ac:dyDescent="0.35">
      <c r="A161">
        <v>162</v>
      </c>
      <c r="B161" s="1">
        <v>43408</v>
      </c>
      <c r="C161" t="s">
        <v>208</v>
      </c>
      <c r="D161">
        <v>162.489754126729</v>
      </c>
      <c r="E161">
        <v>162.365713019976</v>
      </c>
      <c r="F161">
        <v>172.80204239848101</v>
      </c>
      <c r="G161">
        <v>163.22832795182001</v>
      </c>
      <c r="H161">
        <v>132.43264136773399</v>
      </c>
      <c r="I161">
        <v>142.33208600806</v>
      </c>
      <c r="J161">
        <v>123.75176948949699</v>
      </c>
      <c r="K161">
        <v>123.521125820002</v>
      </c>
      <c r="L161">
        <v>133.78949710975999</v>
      </c>
      <c r="M161">
        <v>150.70225717863201</v>
      </c>
      <c r="N161">
        <v>178.95598981875099</v>
      </c>
      <c r="O161">
        <v>147.22868632897701</v>
      </c>
      <c r="P161">
        <v>165.93956009547901</v>
      </c>
      <c r="Q161">
        <v>170.688480140011</v>
      </c>
      <c r="R161">
        <v>169.182071728919</v>
      </c>
      <c r="S161">
        <v>159.132074958206</v>
      </c>
      <c r="T161">
        <v>149.565705985357</v>
      </c>
      <c r="U161">
        <v>149.154205958971</v>
      </c>
      <c r="V161">
        <v>154.64351188247599</v>
      </c>
      <c r="W161">
        <v>157.618964875948</v>
      </c>
      <c r="X161">
        <v>149.583651559663</v>
      </c>
      <c r="Y161">
        <v>177.212221754209</v>
      </c>
      <c r="Z161">
        <v>170.01366593779699</v>
      </c>
      <c r="AA161">
        <v>174.888895481497</v>
      </c>
      <c r="AB161">
        <v>168.76198229918199</v>
      </c>
      <c r="AC161">
        <v>176.97208710993499</v>
      </c>
      <c r="AD161">
        <v>157.88829503141901</v>
      </c>
      <c r="AE161">
        <v>152.78523393211901</v>
      </c>
      <c r="AP161">
        <v>279.13863435910702</v>
      </c>
      <c r="AQ161">
        <v>250.16062686085999</v>
      </c>
      <c r="AR161">
        <v>287.71074734721299</v>
      </c>
      <c r="AS161">
        <v>290.26281588578598</v>
      </c>
      <c r="AT161">
        <v>286.09277494221698</v>
      </c>
      <c r="AU161">
        <v>285.40146262363498</v>
      </c>
      <c r="AV161">
        <v>282.24331586816902</v>
      </c>
      <c r="AW161">
        <v>295.30079811879102</v>
      </c>
      <c r="AX161">
        <v>251.14012931032499</v>
      </c>
      <c r="AY161">
        <v>255.45836824580701</v>
      </c>
      <c r="AZ161">
        <v>249.88984268137099</v>
      </c>
      <c r="BA161">
        <v>218.234138665638</v>
      </c>
      <c r="BB161">
        <v>247.68210860616901</v>
      </c>
      <c r="BC161">
        <v>288.60059642801298</v>
      </c>
      <c r="BD161">
        <v>297.55260412395</v>
      </c>
      <c r="BE161">
        <v>281.85494231031703</v>
      </c>
      <c r="BF161">
        <v>267.61290517488902</v>
      </c>
      <c r="BG161">
        <v>263.78125140901898</v>
      </c>
      <c r="BH161">
        <v>261.05505147110301</v>
      </c>
      <c r="BI161">
        <v>282.51340447662102</v>
      </c>
      <c r="BJ161">
        <v>279.73846730858799</v>
      </c>
      <c r="BK161">
        <f t="shared" si="7"/>
        <v>206.10317317484069</v>
      </c>
      <c r="BL161">
        <f t="shared" si="8"/>
        <v>157.40664000294362</v>
      </c>
      <c r="BM161">
        <v>123.460359946392</v>
      </c>
    </row>
    <row r="162" spans="1:65" x14ac:dyDescent="0.35">
      <c r="A162">
        <v>163</v>
      </c>
      <c r="B162" s="1">
        <v>43411</v>
      </c>
      <c r="C162" t="s">
        <v>209</v>
      </c>
      <c r="D162">
        <v>125.16366201949999</v>
      </c>
      <c r="E162">
        <v>123.675992910435</v>
      </c>
      <c r="F162">
        <v>128.99658735088499</v>
      </c>
      <c r="G162">
        <v>122.273026604143</v>
      </c>
      <c r="H162">
        <v>88.347052498921002</v>
      </c>
      <c r="I162">
        <v>108.767792206799</v>
      </c>
      <c r="J162">
        <v>102.14430038369601</v>
      </c>
      <c r="K162">
        <v>106.234238561306</v>
      </c>
      <c r="L162">
        <v>106.43849467591799</v>
      </c>
      <c r="M162">
        <v>108.783645446143</v>
      </c>
      <c r="N162">
        <v>129.47527209638201</v>
      </c>
      <c r="O162">
        <v>125.846990924328</v>
      </c>
      <c r="Y162">
        <v>161.90690537800299</v>
      </c>
      <c r="Z162">
        <v>116.78957404813499</v>
      </c>
      <c r="AA162">
        <v>127.134367655105</v>
      </c>
      <c r="AB162">
        <v>127.352046307994</v>
      </c>
      <c r="AC162">
        <v>133.219576222163</v>
      </c>
      <c r="AD162">
        <v>118.20029129637901</v>
      </c>
      <c r="AE162">
        <v>122.62122481298201</v>
      </c>
      <c r="AF162">
        <v>141.221116469295</v>
      </c>
      <c r="AM162">
        <v>180.16047757623099</v>
      </c>
      <c r="AN162">
        <v>251.19189647155801</v>
      </c>
      <c r="AO162">
        <v>241.228131898995</v>
      </c>
      <c r="AP162">
        <v>236.48299091009801</v>
      </c>
      <c r="AQ162">
        <v>205.97511601880399</v>
      </c>
      <c r="AR162">
        <v>241.04963703833999</v>
      </c>
      <c r="AS162">
        <v>250.02051654189</v>
      </c>
      <c r="AT162">
        <v>240.93785889737501</v>
      </c>
      <c r="AU162">
        <v>246.06426180211901</v>
      </c>
      <c r="AV162">
        <v>237.41300794270899</v>
      </c>
      <c r="AW162">
        <v>244.51688814742801</v>
      </c>
      <c r="BA162">
        <v>184.02308557916501</v>
      </c>
      <c r="BB162">
        <v>211.151738169585</v>
      </c>
      <c r="BC162">
        <v>240.904783449272</v>
      </c>
      <c r="BD162">
        <v>252.68406091630399</v>
      </c>
      <c r="BE162">
        <v>246.88158585959701</v>
      </c>
      <c r="BF162">
        <v>238.55084954142399</v>
      </c>
      <c r="BG162">
        <v>237.853973640948</v>
      </c>
      <c r="BH162">
        <v>233.685770198809</v>
      </c>
      <c r="BK162">
        <f t="shared" si="7"/>
        <v>175.52227662741444</v>
      </c>
      <c r="BL162">
        <f t="shared" si="8"/>
        <v>126.82574345551737</v>
      </c>
      <c r="BM162">
        <v>123.990924929374</v>
      </c>
    </row>
    <row r="163" spans="1:65" x14ac:dyDescent="0.35">
      <c r="A163">
        <v>164</v>
      </c>
      <c r="B163" s="1">
        <v>43411</v>
      </c>
      <c r="C163" t="s">
        <v>210</v>
      </c>
      <c r="D163">
        <v>137.96624911183699</v>
      </c>
      <c r="E163">
        <v>142.047459637304</v>
      </c>
      <c r="F163">
        <v>157.53804750131201</v>
      </c>
      <c r="G163">
        <v>149.96869750658701</v>
      </c>
      <c r="H163">
        <v>119.061894133327</v>
      </c>
      <c r="I163">
        <v>105.80356677566699</v>
      </c>
      <c r="J163">
        <v>107.990160644838</v>
      </c>
      <c r="K163">
        <v>108.56039458358001</v>
      </c>
      <c r="L163">
        <v>116.91630496502</v>
      </c>
      <c r="M163">
        <v>127.00156187919001</v>
      </c>
      <c r="N163">
        <v>146.19127188649</v>
      </c>
      <c r="O163">
        <v>121.95774292945801</v>
      </c>
      <c r="P163">
        <v>132.14504625775501</v>
      </c>
      <c r="Q163">
        <v>148.313120041964</v>
      </c>
      <c r="R163">
        <v>142.36319331298199</v>
      </c>
      <c r="S163">
        <v>129.176103188101</v>
      </c>
      <c r="T163">
        <v>113.946538982992</v>
      </c>
      <c r="U163">
        <v>117.363815525828</v>
      </c>
      <c r="V163">
        <v>122.16477511099799</v>
      </c>
      <c r="W163">
        <v>133.31029605704501</v>
      </c>
      <c r="X163">
        <v>123.62473575658299</v>
      </c>
      <c r="Y163">
        <v>124.910950293425</v>
      </c>
      <c r="Z163">
        <v>131.92145592249699</v>
      </c>
      <c r="AA163">
        <v>140.950325836297</v>
      </c>
      <c r="AB163">
        <v>140.87060257426</v>
      </c>
      <c r="AC163">
        <v>146.95039012442999</v>
      </c>
      <c r="AD163">
        <v>131.55251366261899</v>
      </c>
      <c r="AE163">
        <v>133.49126805460401</v>
      </c>
      <c r="AF163">
        <v>135.88185516812501</v>
      </c>
      <c r="AH163">
        <v>129.58355472742099</v>
      </c>
      <c r="AI163">
        <v>120.311058521349</v>
      </c>
      <c r="AJ163">
        <v>182.562453609035</v>
      </c>
      <c r="AK163">
        <v>216.16590688527299</v>
      </c>
      <c r="AL163">
        <v>209.34794874373699</v>
      </c>
      <c r="AM163">
        <v>186.616717565984</v>
      </c>
      <c r="AN163">
        <v>260.84836908750299</v>
      </c>
      <c r="AO163">
        <v>251.75053050564699</v>
      </c>
      <c r="AP163">
        <v>239.543424147146</v>
      </c>
      <c r="AQ163">
        <v>215.033664249938</v>
      </c>
      <c r="AR163">
        <v>249.522387169621</v>
      </c>
      <c r="AS163">
        <v>251.27438467054</v>
      </c>
      <c r="AT163">
        <v>243.219999896617</v>
      </c>
      <c r="AU163">
        <v>246.51786653465001</v>
      </c>
      <c r="AV163">
        <v>244.03500274108799</v>
      </c>
      <c r="AW163">
        <v>250.62227312406301</v>
      </c>
      <c r="AX163">
        <v>214.30615249515</v>
      </c>
      <c r="AY163">
        <v>216.53797698122</v>
      </c>
      <c r="AZ163">
        <v>218.84105667404799</v>
      </c>
      <c r="BA163">
        <v>196.21289366273001</v>
      </c>
      <c r="BB163">
        <v>220.23037671337499</v>
      </c>
      <c r="BC163">
        <v>247.00364841553699</v>
      </c>
      <c r="BD163">
        <v>266.52041622996302</v>
      </c>
      <c r="BE163">
        <v>252.31094758754699</v>
      </c>
      <c r="BF163">
        <v>242.99745466966399</v>
      </c>
      <c r="BG163">
        <v>241.69562396477599</v>
      </c>
      <c r="BH163">
        <v>234.57257608004801</v>
      </c>
      <c r="BI163">
        <v>234.96747939538901</v>
      </c>
      <c r="BJ163">
        <v>239.54429719232701</v>
      </c>
      <c r="BK163">
        <f t="shared" si="7"/>
        <v>177.80408240804312</v>
      </c>
      <c r="BL163">
        <f t="shared" si="8"/>
        <v>129.10754923614604</v>
      </c>
      <c r="BM163">
        <v>124.46340158821501</v>
      </c>
    </row>
    <row r="164" spans="1:65" x14ac:dyDescent="0.35">
      <c r="A164">
        <v>165</v>
      </c>
      <c r="B164" s="1">
        <v>43426</v>
      </c>
      <c r="C164" t="s">
        <v>211</v>
      </c>
      <c r="D164">
        <v>141.907656251379</v>
      </c>
      <c r="E164">
        <v>135.74032112756601</v>
      </c>
      <c r="F164">
        <v>142.347885460464</v>
      </c>
      <c r="G164">
        <v>133.09323711076101</v>
      </c>
      <c r="H164">
        <v>101.414825449296</v>
      </c>
      <c r="I164">
        <v>127.966073266903</v>
      </c>
      <c r="J164">
        <v>109.845280134479</v>
      </c>
      <c r="K164">
        <v>114.350631422052</v>
      </c>
      <c r="L164">
        <v>115.236727841313</v>
      </c>
      <c r="M164">
        <v>115.36058349893401</v>
      </c>
      <c r="N164">
        <v>154.856253337086</v>
      </c>
      <c r="O164">
        <v>135.66494987905</v>
      </c>
      <c r="P164">
        <v>141.150731965159</v>
      </c>
      <c r="Q164">
        <v>144.34323246396201</v>
      </c>
      <c r="R164">
        <v>155.229381375824</v>
      </c>
      <c r="S164">
        <v>140.13909189145701</v>
      </c>
      <c r="T164">
        <v>122.20059888138501</v>
      </c>
      <c r="U164">
        <v>120.88171075805801</v>
      </c>
      <c r="V164">
        <v>130.46274681132499</v>
      </c>
      <c r="W164">
        <v>133.87687668234599</v>
      </c>
      <c r="X164">
        <v>106.033423133829</v>
      </c>
      <c r="Y164">
        <v>161.24981732768501</v>
      </c>
      <c r="Z164">
        <v>133.392222487217</v>
      </c>
      <c r="AA164">
        <v>154.726306422416</v>
      </c>
      <c r="AB164">
        <v>155.83291392000601</v>
      </c>
      <c r="AC164">
        <v>167.88855470839599</v>
      </c>
      <c r="AD164">
        <v>146.88008351201</v>
      </c>
      <c r="AE164">
        <v>153.76472601683301</v>
      </c>
      <c r="AI164">
        <v>142.74093423554399</v>
      </c>
      <c r="AJ164">
        <v>208.587362898202</v>
      </c>
      <c r="AL164">
        <v>232.14647815206999</v>
      </c>
      <c r="AM164">
        <v>219.64820101129999</v>
      </c>
      <c r="AN164">
        <v>278.36105319015502</v>
      </c>
      <c r="AO164">
        <v>272.72463042024901</v>
      </c>
      <c r="AP164">
        <v>272.56731249839601</v>
      </c>
      <c r="AQ164">
        <v>246.77705814538101</v>
      </c>
      <c r="AR164">
        <v>275.53603673672399</v>
      </c>
      <c r="AS164">
        <v>289.41891369518697</v>
      </c>
      <c r="AT164">
        <v>271.70875126102499</v>
      </c>
      <c r="AU164">
        <v>283.14602708705502</v>
      </c>
      <c r="AV164">
        <v>265.86842802223299</v>
      </c>
      <c r="AW164">
        <v>267.52509130586901</v>
      </c>
      <c r="AX164">
        <v>237.99547768485499</v>
      </c>
      <c r="AY164">
        <v>238.19718878876199</v>
      </c>
      <c r="AZ164">
        <v>225.93576904154401</v>
      </c>
      <c r="BA164">
        <v>219.045425014317</v>
      </c>
      <c r="BB164">
        <v>246.46503641357199</v>
      </c>
      <c r="BC164">
        <v>279.76977316520203</v>
      </c>
      <c r="BD164">
        <v>287.07679796218798</v>
      </c>
      <c r="BE164">
        <v>280.56808951483498</v>
      </c>
      <c r="BF164">
        <v>272.641420749009</v>
      </c>
      <c r="BG164">
        <v>274.33338567170398</v>
      </c>
      <c r="BH164">
        <v>269.69311016540701</v>
      </c>
      <c r="BK164">
        <f t="shared" si="7"/>
        <v>191.59084143335801</v>
      </c>
      <c r="BL164">
        <f t="shared" si="8"/>
        <v>142.89430826146094</v>
      </c>
      <c r="BM164">
        <v>124.88376442637001</v>
      </c>
    </row>
    <row r="165" spans="1:65" x14ac:dyDescent="0.35">
      <c r="A165">
        <v>166</v>
      </c>
      <c r="B165" s="1">
        <v>43426</v>
      </c>
      <c r="C165" t="s">
        <v>212</v>
      </c>
      <c r="D165">
        <v>160.77043535627399</v>
      </c>
      <c r="E165">
        <v>152.51044008682501</v>
      </c>
      <c r="F165">
        <v>165.05096807989199</v>
      </c>
      <c r="G165">
        <v>153.27850621366599</v>
      </c>
      <c r="H165">
        <v>121.905612562478</v>
      </c>
      <c r="I165">
        <v>140.12864405906001</v>
      </c>
      <c r="J165">
        <v>126.683832091363</v>
      </c>
      <c r="K165">
        <v>130.35381769659199</v>
      </c>
      <c r="L165">
        <v>132.914616265993</v>
      </c>
      <c r="M165">
        <v>133.57429203344199</v>
      </c>
      <c r="N165">
        <v>172.499179738404</v>
      </c>
      <c r="O165">
        <v>151.15172619000001</v>
      </c>
      <c r="P165">
        <v>156.950455626767</v>
      </c>
      <c r="Q165">
        <v>161.81682843821301</v>
      </c>
      <c r="R165">
        <v>169.361820640828</v>
      </c>
      <c r="S165">
        <v>156.05012288338901</v>
      </c>
      <c r="T165">
        <v>136.146540246162</v>
      </c>
      <c r="U165">
        <v>139.49369248907399</v>
      </c>
      <c r="V165">
        <v>147.816738159209</v>
      </c>
      <c r="W165">
        <v>149.405639538267</v>
      </c>
      <c r="X165">
        <v>127.917459969086</v>
      </c>
      <c r="Y165">
        <v>188.45410587120799</v>
      </c>
      <c r="Z165">
        <v>149.87340935646</v>
      </c>
      <c r="AA165">
        <v>172.081127212762</v>
      </c>
      <c r="AB165">
        <v>170.91375604355301</v>
      </c>
      <c r="AC165">
        <v>182.42383620205399</v>
      </c>
      <c r="AD165">
        <v>161.89323043754499</v>
      </c>
      <c r="AE165">
        <v>165.021143437663</v>
      </c>
      <c r="AP165">
        <v>286.47604003273898</v>
      </c>
      <c r="AQ165">
        <v>260.853406005078</v>
      </c>
      <c r="AR165">
        <v>289.94819392802299</v>
      </c>
      <c r="AS165">
        <v>302.97799019014298</v>
      </c>
      <c r="AT165">
        <v>287.34378182277101</v>
      </c>
      <c r="AU165">
        <v>291.30640458025903</v>
      </c>
      <c r="AV165">
        <v>280.59752458037701</v>
      </c>
      <c r="AW165">
        <v>285.82536885929602</v>
      </c>
      <c r="AX165">
        <v>255.37195829024799</v>
      </c>
      <c r="AY165">
        <v>257.01649252325802</v>
      </c>
      <c r="AZ165">
        <v>242.71596922519299</v>
      </c>
      <c r="BA165">
        <v>236.22036288763499</v>
      </c>
      <c r="BB165">
        <v>264.62192706598398</v>
      </c>
      <c r="BC165">
        <v>297.94017044448799</v>
      </c>
      <c r="BD165">
        <v>298.41633652523097</v>
      </c>
      <c r="BE165">
        <v>298.089529557074</v>
      </c>
      <c r="BF165">
        <v>286.65007943257899</v>
      </c>
      <c r="BG165">
        <v>287.71433638469603</v>
      </c>
      <c r="BH165">
        <v>282.75551003814502</v>
      </c>
      <c r="BJ165">
        <v>288.55780467327997</v>
      </c>
      <c r="BK165">
        <f t="shared" si="7"/>
        <v>205.37169091609846</v>
      </c>
      <c r="BL165">
        <f t="shared" si="8"/>
        <v>156.67515774420139</v>
      </c>
      <c r="BM165">
        <v>124.475769966524</v>
      </c>
    </row>
    <row r="166" spans="1:65" x14ac:dyDescent="0.35">
      <c r="A166">
        <v>167</v>
      </c>
      <c r="B166" s="1">
        <v>43426</v>
      </c>
      <c r="C166" t="s">
        <v>213</v>
      </c>
      <c r="D166">
        <v>146.14080850418301</v>
      </c>
      <c r="E166">
        <v>144.76593002996</v>
      </c>
      <c r="F166">
        <v>154.63136991756201</v>
      </c>
      <c r="G166">
        <v>148.44496498861801</v>
      </c>
      <c r="H166">
        <v>118.05131385161501</v>
      </c>
      <c r="I166">
        <v>122.365832866459</v>
      </c>
      <c r="J166">
        <v>118.07460379457</v>
      </c>
      <c r="K166">
        <v>118.528178549903</v>
      </c>
      <c r="L166">
        <v>123.723882282926</v>
      </c>
      <c r="M166">
        <v>128.64518090609201</v>
      </c>
      <c r="N166">
        <v>169.86963060165601</v>
      </c>
      <c r="O166">
        <v>142.422895526513</v>
      </c>
      <c r="P166">
        <v>149.81849008503099</v>
      </c>
      <c r="Q166">
        <v>153.97859021212901</v>
      </c>
      <c r="R166">
        <v>158.58072464472701</v>
      </c>
      <c r="S166">
        <v>147.61472252120899</v>
      </c>
      <c r="T166">
        <v>125.062489121057</v>
      </c>
      <c r="U166">
        <v>130.38644989948401</v>
      </c>
      <c r="V166">
        <v>141.08512922392001</v>
      </c>
      <c r="W166">
        <v>132.38047825752301</v>
      </c>
      <c r="X166">
        <v>119.67367184686201</v>
      </c>
      <c r="Y166">
        <v>163.25053967522899</v>
      </c>
      <c r="Z166">
        <v>140.313564610767</v>
      </c>
      <c r="AA166">
        <v>160.662414649694</v>
      </c>
      <c r="AB166">
        <v>162.18272294608801</v>
      </c>
      <c r="AC166">
        <v>165.610782202411</v>
      </c>
      <c r="AD166">
        <v>156.19094717472399</v>
      </c>
      <c r="AE166">
        <v>153.18549198758799</v>
      </c>
      <c r="AI166">
        <v>142.878376288239</v>
      </c>
      <c r="AJ166">
        <v>207.58085265402201</v>
      </c>
      <c r="AN166">
        <v>282.424857699119</v>
      </c>
      <c r="AO166">
        <v>279.31490665529299</v>
      </c>
      <c r="AP166">
        <v>273.94136415710102</v>
      </c>
      <c r="AQ166">
        <v>252.43800114088299</v>
      </c>
      <c r="AR166">
        <v>283.19931303797603</v>
      </c>
      <c r="AS166">
        <v>298.40494625046603</v>
      </c>
      <c r="AT166">
        <v>280.41467103115798</v>
      </c>
      <c r="AU166">
        <v>282.26397892509999</v>
      </c>
      <c r="AV166">
        <v>269.34862057322698</v>
      </c>
      <c r="AW166">
        <v>272.29103447414002</v>
      </c>
      <c r="AX166">
        <v>235.12309088676599</v>
      </c>
      <c r="AY166">
        <v>230.222227643823</v>
      </c>
      <c r="AZ166">
        <v>217.209837609429</v>
      </c>
      <c r="BA166">
        <v>212.71998821435699</v>
      </c>
      <c r="BB166">
        <v>236.43999587183399</v>
      </c>
      <c r="BC166">
        <v>275.460617516865</v>
      </c>
      <c r="BD166">
        <v>276.24416218698002</v>
      </c>
      <c r="BE166">
        <v>273.667484481092</v>
      </c>
      <c r="BF166">
        <v>261.83402220508401</v>
      </c>
      <c r="BG166">
        <v>259.28643881517598</v>
      </c>
      <c r="BH166">
        <v>256.09663518553702</v>
      </c>
      <c r="BI166">
        <v>267.033506677302</v>
      </c>
      <c r="BJ166">
        <v>270.78686836150598</v>
      </c>
      <c r="BK166">
        <f t="shared" si="7"/>
        <v>196.08052074379194</v>
      </c>
      <c r="BL166">
        <f t="shared" si="8"/>
        <v>147.38398757189486</v>
      </c>
      <c r="BM166">
        <v>123.35098936546601</v>
      </c>
    </row>
    <row r="167" spans="1:65" x14ac:dyDescent="0.35">
      <c r="A167">
        <v>168</v>
      </c>
      <c r="B167" s="1">
        <v>43427</v>
      </c>
      <c r="C167" t="s">
        <v>214</v>
      </c>
      <c r="I167">
        <v>119.238473956802</v>
      </c>
      <c r="J167">
        <v>103.705078457986</v>
      </c>
      <c r="K167">
        <v>111.59115835696601</v>
      </c>
      <c r="L167">
        <v>111.97299688906401</v>
      </c>
      <c r="M167">
        <v>106.599486777343</v>
      </c>
      <c r="N167">
        <v>128.62140672596499</v>
      </c>
      <c r="O167">
        <v>130.86558565124801</v>
      </c>
      <c r="P167">
        <v>122.72031933625399</v>
      </c>
      <c r="Q167">
        <v>131.25929230120099</v>
      </c>
      <c r="R167">
        <v>147.74320257989399</v>
      </c>
      <c r="S167">
        <v>127.15253233928</v>
      </c>
      <c r="T167">
        <v>112.83670008338601</v>
      </c>
      <c r="U167">
        <v>117.354753223448</v>
      </c>
      <c r="V167">
        <v>123.81345049092</v>
      </c>
      <c r="W167">
        <v>129.47559116485601</v>
      </c>
      <c r="X167">
        <v>104.597838043463</v>
      </c>
      <c r="AF167">
        <v>134.77852608367601</v>
      </c>
      <c r="AH167">
        <v>134.176960871403</v>
      </c>
      <c r="AI167">
        <v>132.95010314497</v>
      </c>
      <c r="AJ167">
        <v>195.58337197313901</v>
      </c>
      <c r="AK167">
        <v>223.52678627054701</v>
      </c>
      <c r="AL167">
        <v>218.38524364467099</v>
      </c>
      <c r="AM167">
        <v>193.98498438596599</v>
      </c>
      <c r="AT167">
        <v>247.689749595812</v>
      </c>
      <c r="AU167">
        <v>261.60023697797499</v>
      </c>
      <c r="AV167">
        <v>246.542173418403</v>
      </c>
      <c r="AW167">
        <v>255.74988295341601</v>
      </c>
      <c r="AX167">
        <v>228.32744040254201</v>
      </c>
      <c r="AY167">
        <v>219.17427517497299</v>
      </c>
      <c r="AZ167">
        <v>219.04202648585201</v>
      </c>
      <c r="BA167">
        <v>217.378535847325</v>
      </c>
      <c r="BF167">
        <v>248.89237631026899</v>
      </c>
      <c r="BG167">
        <v>252.188778142111</v>
      </c>
      <c r="BH167">
        <v>255.33370457388901</v>
      </c>
      <c r="BI167">
        <v>247.62648171405701</v>
      </c>
      <c r="BJ167">
        <v>244.49975024107499</v>
      </c>
      <c r="BK167">
        <f t="shared" si="7"/>
        <v>175.19386818305966</v>
      </c>
      <c r="BL167">
        <f t="shared" si="8"/>
        <v>126.49733501116259</v>
      </c>
      <c r="BM167">
        <v>122.710589066875</v>
      </c>
    </row>
    <row r="168" spans="1:65" x14ac:dyDescent="0.35">
      <c r="A168">
        <v>169</v>
      </c>
      <c r="B168" s="1">
        <v>43433</v>
      </c>
      <c r="C168" t="s">
        <v>215</v>
      </c>
      <c r="D168">
        <v>121.726389562752</v>
      </c>
      <c r="E168">
        <v>123.979734677549</v>
      </c>
      <c r="F168">
        <v>131.41672480645099</v>
      </c>
      <c r="G168">
        <v>123.092232194083</v>
      </c>
      <c r="H168">
        <v>94.850284415867904</v>
      </c>
      <c r="I168">
        <v>91.4502701027195</v>
      </c>
      <c r="J168">
        <v>95.874421242635094</v>
      </c>
      <c r="K168">
        <v>100.36325634633801</v>
      </c>
      <c r="L168">
        <v>101.417710066184</v>
      </c>
      <c r="M168">
        <v>109.530146887055</v>
      </c>
      <c r="N168">
        <v>134.45872850958</v>
      </c>
      <c r="O168">
        <v>107.602553199976</v>
      </c>
      <c r="P168">
        <v>116.306861244863</v>
      </c>
      <c r="Q168">
        <v>141.92262170066201</v>
      </c>
      <c r="R168">
        <v>125.81101235089901</v>
      </c>
      <c r="S168">
        <v>115.583736901084</v>
      </c>
      <c r="T168">
        <v>98.818264043138399</v>
      </c>
      <c r="U168">
        <v>99.727486590301396</v>
      </c>
      <c r="V168">
        <v>103.071955521167</v>
      </c>
      <c r="W168">
        <v>108.950539525881</v>
      </c>
      <c r="X168">
        <v>92.242799488893496</v>
      </c>
      <c r="Y168">
        <v>103.166049480355</v>
      </c>
      <c r="Z168">
        <v>102.037970861273</v>
      </c>
      <c r="AA168">
        <v>114.941257983708</v>
      </c>
      <c r="AB168">
        <v>114.90887824257</v>
      </c>
      <c r="AC168">
        <v>122.126837188344</v>
      </c>
      <c r="AD168">
        <v>102.513143388629</v>
      </c>
      <c r="AE168">
        <v>113.916638109087</v>
      </c>
      <c r="AF168">
        <v>107.628114014491</v>
      </c>
      <c r="AG168">
        <v>109.355429680418</v>
      </c>
      <c r="AH168">
        <v>104.37670490617499</v>
      </c>
      <c r="AI168">
        <v>101.84335856291401</v>
      </c>
      <c r="AJ168">
        <v>156.86965026633399</v>
      </c>
      <c r="AK168">
        <v>176.71583937635</v>
      </c>
      <c r="AL168">
        <v>178.684533481626</v>
      </c>
      <c r="AM168">
        <v>159.87620523100199</v>
      </c>
      <c r="AN168">
        <v>227.547622069422</v>
      </c>
      <c r="AO168">
        <v>214.27707252091699</v>
      </c>
      <c r="AP168">
        <v>212.34955384730699</v>
      </c>
      <c r="AQ168">
        <v>184.76841287013099</v>
      </c>
      <c r="AR168">
        <v>219.55448220458601</v>
      </c>
      <c r="AS168">
        <v>223.44977902385801</v>
      </c>
      <c r="AT168">
        <v>215.84725047449001</v>
      </c>
      <c r="AU168">
        <v>225.532326485299</v>
      </c>
      <c r="AV168">
        <v>214.11528496428701</v>
      </c>
      <c r="AW168">
        <v>220.368453780984</v>
      </c>
      <c r="AX168">
        <v>195.680427052017</v>
      </c>
      <c r="AY168">
        <v>199.24762663009301</v>
      </c>
      <c r="AZ168">
        <v>195.60335001425599</v>
      </c>
      <c r="BA168">
        <v>185.63868576612899</v>
      </c>
      <c r="BB168">
        <v>214.22487687316499</v>
      </c>
      <c r="BC168">
        <v>236.664928274587</v>
      </c>
      <c r="BD168">
        <v>233.66260695457399</v>
      </c>
      <c r="BE168">
        <v>230.76391694385299</v>
      </c>
      <c r="BF168">
        <v>219.29035336998501</v>
      </c>
      <c r="BG168">
        <v>230.529934671554</v>
      </c>
      <c r="BH168">
        <v>220.82083005005501</v>
      </c>
      <c r="BI168">
        <v>216.16451500387399</v>
      </c>
      <c r="BJ168">
        <v>214.006348501557</v>
      </c>
      <c r="BK168">
        <f t="shared" si="7"/>
        <v>155.20791488980234</v>
      </c>
      <c r="BL168">
        <f t="shared" si="8"/>
        <v>106.51138171790527</v>
      </c>
      <c r="BM168">
        <v>123.13118162500901</v>
      </c>
    </row>
    <row r="169" spans="1:65" x14ac:dyDescent="0.35">
      <c r="A169">
        <v>170</v>
      </c>
      <c r="B169" s="1">
        <v>43438</v>
      </c>
      <c r="C169" t="s">
        <v>216</v>
      </c>
      <c r="D169">
        <v>136.26121372787301</v>
      </c>
      <c r="E169">
        <v>148.304976366121</v>
      </c>
      <c r="F169">
        <v>154.916598293341</v>
      </c>
      <c r="G169">
        <v>150.140604995502</v>
      </c>
      <c r="H169">
        <v>133.605207074232</v>
      </c>
      <c r="I169">
        <v>105.444423214352</v>
      </c>
      <c r="J169">
        <v>106.080573409997</v>
      </c>
      <c r="K169">
        <v>109.03613395414899</v>
      </c>
      <c r="L169">
        <v>119.57088975653799</v>
      </c>
      <c r="M169">
        <v>135.82624619778801</v>
      </c>
      <c r="N169">
        <v>154.24377865265501</v>
      </c>
      <c r="O169">
        <v>136.51675156503899</v>
      </c>
      <c r="P169">
        <v>150.32399673782001</v>
      </c>
      <c r="Q169">
        <v>150.10513616052799</v>
      </c>
      <c r="R169">
        <v>176.09931797551201</v>
      </c>
      <c r="S169">
        <v>161.161635094335</v>
      </c>
      <c r="T169">
        <v>116.27409417094999</v>
      </c>
      <c r="U169">
        <v>119.960061753395</v>
      </c>
      <c r="V169">
        <v>119.72984029045899</v>
      </c>
      <c r="W169">
        <v>123.276783534285</v>
      </c>
      <c r="X169">
        <v>126.378780445613</v>
      </c>
      <c r="Y169">
        <v>153.27962416461</v>
      </c>
      <c r="Z169">
        <v>132.98056815345799</v>
      </c>
      <c r="AA169">
        <v>147.41585756917499</v>
      </c>
      <c r="AB169">
        <v>149.043571378167</v>
      </c>
      <c r="AC169">
        <v>150.48823704132499</v>
      </c>
      <c r="AD169">
        <v>131.312025269315</v>
      </c>
      <c r="AE169">
        <v>145.99770060404001</v>
      </c>
      <c r="AH169">
        <v>137.528027668568</v>
      </c>
      <c r="AI169">
        <v>124.089428590136</v>
      </c>
      <c r="AJ169">
        <v>191.96170879481099</v>
      </c>
      <c r="AK169">
        <v>216.17956626525299</v>
      </c>
      <c r="AL169">
        <v>224.71945670642799</v>
      </c>
      <c r="AM169">
        <v>203.20350593413201</v>
      </c>
      <c r="AN169">
        <v>274.01319307980401</v>
      </c>
      <c r="AO169">
        <v>260.48664764222298</v>
      </c>
      <c r="AP169">
        <v>260.82063843234403</v>
      </c>
      <c r="AQ169">
        <v>239.77738059371899</v>
      </c>
      <c r="AR169">
        <v>264.07186819603999</v>
      </c>
      <c r="AS169">
        <v>275.619420980602</v>
      </c>
      <c r="AT169">
        <v>251.47604436020799</v>
      </c>
      <c r="AU169">
        <v>269.13576572104</v>
      </c>
      <c r="AV169">
        <v>258.15873979764501</v>
      </c>
      <c r="AW169">
        <v>262.28661513987203</v>
      </c>
      <c r="AX169">
        <v>217.01684528251599</v>
      </c>
      <c r="AY169">
        <v>220.99435470626801</v>
      </c>
      <c r="AZ169">
        <v>228.75522340293099</v>
      </c>
      <c r="BA169">
        <v>208.00901982243201</v>
      </c>
      <c r="BB169">
        <v>227.81520251104499</v>
      </c>
      <c r="BC169">
        <v>265.53883616187801</v>
      </c>
      <c r="BD169">
        <v>271.21791015192798</v>
      </c>
      <c r="BE169">
        <v>258.42886752512601</v>
      </c>
      <c r="BF169">
        <v>251.49872064882899</v>
      </c>
      <c r="BG169">
        <v>261.04064385561099</v>
      </c>
      <c r="BH169">
        <v>246.850608722857</v>
      </c>
      <c r="BI169">
        <v>252.18811645062999</v>
      </c>
      <c r="BJ169">
        <v>258.01007633865203</v>
      </c>
      <c r="BK169">
        <f t="shared" si="7"/>
        <v>188.1520537023527</v>
      </c>
      <c r="BL169">
        <f t="shared" si="8"/>
        <v>139.45552053045563</v>
      </c>
      <c r="BM169">
        <v>122.635648138025</v>
      </c>
    </row>
    <row r="170" spans="1:65" x14ac:dyDescent="0.35">
      <c r="A170">
        <v>171</v>
      </c>
      <c r="B170" s="1">
        <v>43442</v>
      </c>
      <c r="C170" t="s">
        <v>217</v>
      </c>
      <c r="T170">
        <v>112.075320891571</v>
      </c>
      <c r="U170">
        <v>118.93060641538899</v>
      </c>
      <c r="V170">
        <v>119.55812730349599</v>
      </c>
      <c r="W170">
        <v>123.64810196697999</v>
      </c>
      <c r="X170">
        <v>105.491060652917</v>
      </c>
      <c r="Z170">
        <v>123.179251310791</v>
      </c>
      <c r="AA170">
        <v>137.074735216824</v>
      </c>
      <c r="AB170">
        <v>142.02359101997601</v>
      </c>
      <c r="AC170">
        <v>152.54681937007399</v>
      </c>
      <c r="AE170">
        <v>139.60740268038899</v>
      </c>
      <c r="AF170">
        <v>144.16630649974999</v>
      </c>
      <c r="AH170">
        <v>130.82673038588399</v>
      </c>
      <c r="AI170">
        <v>130.59844945543301</v>
      </c>
      <c r="AJ170">
        <v>185.33673775525</v>
      </c>
      <c r="AK170">
        <v>213.54192218716</v>
      </c>
      <c r="AL170">
        <v>217.93694280333</v>
      </c>
      <c r="AM170">
        <v>195.38325633987401</v>
      </c>
      <c r="AN170">
        <v>262.38032233612103</v>
      </c>
      <c r="AO170">
        <v>248.17258672080899</v>
      </c>
      <c r="AP170">
        <v>241.711359471859</v>
      </c>
      <c r="AQ170">
        <v>218.37319826132801</v>
      </c>
      <c r="AR170">
        <v>253.94740437320101</v>
      </c>
      <c r="AS170">
        <v>260.721408768765</v>
      </c>
      <c r="AT170">
        <v>251.04125036093001</v>
      </c>
      <c r="AU170">
        <v>261.08327922231001</v>
      </c>
      <c r="AV170">
        <v>251.21698079758301</v>
      </c>
      <c r="AW170">
        <v>259.93894903374098</v>
      </c>
      <c r="AX170">
        <v>228.70287020442601</v>
      </c>
      <c r="AZ170">
        <v>234.358088869336</v>
      </c>
      <c r="BA170">
        <v>221.56586935891599</v>
      </c>
      <c r="BB170">
        <v>239.37591638742299</v>
      </c>
      <c r="BC170">
        <v>272.96873457626799</v>
      </c>
      <c r="BD170">
        <v>267.10643107816497</v>
      </c>
      <c r="BE170">
        <v>250.810968079932</v>
      </c>
      <c r="BF170">
        <v>258.30377613615701</v>
      </c>
      <c r="BK170">
        <f t="shared" si="7"/>
        <v>199.24870732263875</v>
      </c>
      <c r="BL170">
        <f t="shared" si="8"/>
        <v>150.55217415074168</v>
      </c>
      <c r="BM170">
        <v>122.323766215763</v>
      </c>
    </row>
    <row r="171" spans="1:65" x14ac:dyDescent="0.35">
      <c r="A171">
        <v>172</v>
      </c>
      <c r="B171" s="1">
        <v>43442</v>
      </c>
      <c r="C171" t="s">
        <v>120</v>
      </c>
      <c r="E171">
        <v>158.99317411231101</v>
      </c>
      <c r="F171">
        <v>170.19275092191299</v>
      </c>
      <c r="G171">
        <v>147.73244269902099</v>
      </c>
      <c r="H171">
        <v>120.284247816307</v>
      </c>
      <c r="J171">
        <v>123.85482876113301</v>
      </c>
      <c r="K171">
        <v>128.177859601405</v>
      </c>
      <c r="R171">
        <v>168.02169052628199</v>
      </c>
      <c r="T171">
        <v>134.48869300567901</v>
      </c>
      <c r="U171">
        <v>137.839214015187</v>
      </c>
      <c r="V171">
        <v>136.356301296038</v>
      </c>
      <c r="W171">
        <v>144.25838263754201</v>
      </c>
      <c r="X171">
        <v>130.04766771130701</v>
      </c>
      <c r="Y171">
        <v>185.666191772416</v>
      </c>
      <c r="Z171">
        <v>141.68439743609201</v>
      </c>
      <c r="AA171">
        <v>157.01480211034101</v>
      </c>
      <c r="AB171">
        <v>159.22096434266999</v>
      </c>
      <c r="AC171">
        <v>165.95973490386501</v>
      </c>
      <c r="AD171">
        <v>153.78726006881701</v>
      </c>
      <c r="AE171">
        <v>159.10056593164899</v>
      </c>
      <c r="AI171">
        <v>147.86616786686201</v>
      </c>
      <c r="AJ171">
        <v>203.391081542102</v>
      </c>
      <c r="AK171">
        <v>229.36267686002699</v>
      </c>
      <c r="AL171">
        <v>232.871818902722</v>
      </c>
      <c r="AM171">
        <v>213.40673755134199</v>
      </c>
      <c r="AN171">
        <v>280.50526611434799</v>
      </c>
      <c r="AO171">
        <v>265.32467437560302</v>
      </c>
      <c r="AP171">
        <v>260.29772139225997</v>
      </c>
      <c r="AS171">
        <v>279.00279989900798</v>
      </c>
      <c r="AT171">
        <v>267.55710040837999</v>
      </c>
      <c r="AU171">
        <v>278.96753033036998</v>
      </c>
      <c r="AV171">
        <v>269.30045445329</v>
      </c>
      <c r="AW171">
        <v>278.346698672537</v>
      </c>
      <c r="AX171">
        <v>247.07688589806699</v>
      </c>
      <c r="BA171">
        <v>234.138083705447</v>
      </c>
      <c r="BB171">
        <v>262.64575457782701</v>
      </c>
      <c r="BC171">
        <v>293.399924452878</v>
      </c>
      <c r="BD171">
        <v>284.99043863266701</v>
      </c>
      <c r="BE171">
        <v>272.75960656424701</v>
      </c>
      <c r="BF171">
        <v>280.65644817145699</v>
      </c>
      <c r="BG171">
        <v>287.81111074356397</v>
      </c>
      <c r="BH171">
        <v>284.65207442827699</v>
      </c>
      <c r="BJ171">
        <v>268.62189673036698</v>
      </c>
      <c r="BK171">
        <f t="shared" si="7"/>
        <v>208.22938385580051</v>
      </c>
      <c r="BL171">
        <f t="shared" si="8"/>
        <v>159.53285068390343</v>
      </c>
      <c r="BM171">
        <v>121.784745278283</v>
      </c>
    </row>
    <row r="172" spans="1:65" x14ac:dyDescent="0.35">
      <c r="A172">
        <v>173</v>
      </c>
      <c r="B172" s="1">
        <v>43446</v>
      </c>
      <c r="C172" t="s">
        <v>218</v>
      </c>
      <c r="D172">
        <v>110.43207778603799</v>
      </c>
      <c r="E172">
        <v>121.54630480433001</v>
      </c>
      <c r="F172">
        <v>129.624424593908</v>
      </c>
      <c r="G172">
        <v>123.469517102194</v>
      </c>
      <c r="H172">
        <v>95.954953153314705</v>
      </c>
      <c r="I172">
        <v>93.086461729829495</v>
      </c>
      <c r="J172">
        <v>91.740618698213694</v>
      </c>
      <c r="K172">
        <v>99.676854810749603</v>
      </c>
      <c r="L172">
        <v>98.417883481206303</v>
      </c>
      <c r="M172">
        <v>99.153708393322304</v>
      </c>
      <c r="N172">
        <v>119.85763384400801</v>
      </c>
      <c r="O172">
        <v>113.067002343013</v>
      </c>
      <c r="P172">
        <v>121.072898270973</v>
      </c>
      <c r="Q172">
        <v>142.76446941201701</v>
      </c>
      <c r="R172">
        <v>122.656011763207</v>
      </c>
      <c r="S172">
        <v>112.611102227836</v>
      </c>
      <c r="T172">
        <v>98.751456569288294</v>
      </c>
      <c r="U172">
        <v>96.997632824234799</v>
      </c>
      <c r="V172">
        <v>101.60068905999201</v>
      </c>
      <c r="W172">
        <v>108.620252073017</v>
      </c>
      <c r="X172">
        <v>91.224168425848802</v>
      </c>
      <c r="Y172">
        <v>134.10770871860501</v>
      </c>
      <c r="Z172">
        <v>103.232847926125</v>
      </c>
      <c r="AA172">
        <v>117.421425682718</v>
      </c>
      <c r="AB172">
        <v>119.21205666309</v>
      </c>
      <c r="AC172">
        <v>124.533168003024</v>
      </c>
      <c r="AD172">
        <v>111.16643587516501</v>
      </c>
      <c r="AE172">
        <v>120.63920628603699</v>
      </c>
      <c r="AF172">
        <v>117.279437793239</v>
      </c>
      <c r="AG172">
        <v>114.360081754834</v>
      </c>
      <c r="AH172">
        <v>104.68626962404799</v>
      </c>
      <c r="AI172">
        <v>90.711232607094104</v>
      </c>
      <c r="AJ172">
        <v>152.78107256009901</v>
      </c>
      <c r="AK172">
        <v>179.748479863939</v>
      </c>
      <c r="AL172">
        <v>181.15345838859099</v>
      </c>
      <c r="AM172">
        <v>161.15007121028199</v>
      </c>
      <c r="AN172">
        <v>229.677217242968</v>
      </c>
      <c r="AO172">
        <v>213.614935459636</v>
      </c>
      <c r="AP172">
        <v>213.013918683643</v>
      </c>
      <c r="AQ172">
        <v>181.978663983643</v>
      </c>
      <c r="AR172">
        <v>218.21695622485601</v>
      </c>
      <c r="AS172">
        <v>224.253165956267</v>
      </c>
      <c r="AT172">
        <v>217.83560734556801</v>
      </c>
      <c r="AU172">
        <v>221.79363135298999</v>
      </c>
      <c r="AV172">
        <v>211.707652246869</v>
      </c>
      <c r="AW172">
        <v>220.316510769247</v>
      </c>
      <c r="AX172">
        <v>188.74455051203699</v>
      </c>
      <c r="AY172">
        <v>194.05794962944501</v>
      </c>
      <c r="AZ172">
        <v>193.688098332538</v>
      </c>
      <c r="BA172">
        <v>179.765863750432</v>
      </c>
      <c r="BB172">
        <v>201.93602377851599</v>
      </c>
      <c r="BC172">
        <v>235.111900665181</v>
      </c>
      <c r="BD172">
        <v>235.788362985476</v>
      </c>
      <c r="BE172">
        <v>225.15215110132499</v>
      </c>
      <c r="BF172">
        <v>216.51138292348301</v>
      </c>
      <c r="BG172">
        <v>232.44834451775901</v>
      </c>
      <c r="BH172">
        <v>217.83812139545401</v>
      </c>
      <c r="BI172">
        <v>227.11512378719499</v>
      </c>
      <c r="BJ172">
        <v>215.92439513252</v>
      </c>
      <c r="BK172">
        <f t="shared" si="7"/>
        <v>154.93219664577086</v>
      </c>
      <c r="BL172">
        <f t="shared" si="8"/>
        <v>106.23566347387379</v>
      </c>
      <c r="BM172">
        <v>122.563070127898</v>
      </c>
    </row>
    <row r="173" spans="1:65" x14ac:dyDescent="0.35">
      <c r="A173">
        <v>174</v>
      </c>
      <c r="B173" s="1">
        <v>43451</v>
      </c>
      <c r="C173" t="s">
        <v>219</v>
      </c>
      <c r="L173">
        <v>107.743144824007</v>
      </c>
      <c r="M173">
        <v>104.787684900383</v>
      </c>
      <c r="N173">
        <v>141.33254248543599</v>
      </c>
      <c r="O173">
        <v>131.61359083279899</v>
      </c>
      <c r="P173">
        <v>136.37729290658501</v>
      </c>
      <c r="Q173">
        <v>149.78355228288899</v>
      </c>
      <c r="R173">
        <v>154.31863806616599</v>
      </c>
      <c r="S173">
        <v>132.60951942146201</v>
      </c>
      <c r="T173">
        <v>114.185060057893</v>
      </c>
      <c r="U173">
        <v>109.681491519989</v>
      </c>
      <c r="V173">
        <v>112.653715346873</v>
      </c>
      <c r="W173">
        <v>120.446768756135</v>
      </c>
      <c r="X173">
        <v>104.86473806287999</v>
      </c>
      <c r="Z173">
        <v>123.481328880021</v>
      </c>
      <c r="AA173">
        <v>139.21571232685699</v>
      </c>
      <c r="AB173">
        <v>139.43745790685699</v>
      </c>
      <c r="AC173">
        <v>145.95893967335999</v>
      </c>
      <c r="AD173">
        <v>128.038912389388</v>
      </c>
      <c r="AE173">
        <v>136.08373637806901</v>
      </c>
      <c r="AF173">
        <v>147.808509149126</v>
      </c>
      <c r="AH173">
        <v>126.944332522316</v>
      </c>
      <c r="AI173">
        <v>127.22577613729401</v>
      </c>
      <c r="AJ173">
        <v>176.57563265090201</v>
      </c>
      <c r="AK173">
        <v>214.96828995217101</v>
      </c>
      <c r="AL173">
        <v>207.63846578761701</v>
      </c>
      <c r="AM173">
        <v>192.89748384586201</v>
      </c>
      <c r="AN173">
        <v>262.11578911940501</v>
      </c>
      <c r="AO173">
        <v>247.67662179794499</v>
      </c>
      <c r="AP173">
        <v>243.54494183571501</v>
      </c>
      <c r="AQ173">
        <v>217.805129750752</v>
      </c>
      <c r="AR173">
        <v>244.18798748966501</v>
      </c>
      <c r="AS173">
        <v>255.112294004859</v>
      </c>
      <c r="AT173">
        <v>246.798054566161</v>
      </c>
      <c r="AU173">
        <v>246.96949616823301</v>
      </c>
      <c r="AV173">
        <v>242.101272027097</v>
      </c>
      <c r="AW173">
        <v>252.53467025429899</v>
      </c>
      <c r="AX173">
        <v>211.29028166217699</v>
      </c>
      <c r="AY173">
        <v>219.84020035762299</v>
      </c>
      <c r="AZ173">
        <v>222.89764165365301</v>
      </c>
      <c r="BA173">
        <v>217.61632467928101</v>
      </c>
      <c r="BB173">
        <v>232.26729010029899</v>
      </c>
      <c r="BK173">
        <f t="shared" si="7"/>
        <v>175.35195884220735</v>
      </c>
      <c r="BL173">
        <f t="shared" si="8"/>
        <v>126.65542567031028</v>
      </c>
      <c r="BM173">
        <v>122.357694656299</v>
      </c>
    </row>
    <row r="174" spans="1:65" x14ac:dyDescent="0.35">
      <c r="A174">
        <v>175</v>
      </c>
      <c r="B174" s="1">
        <v>43459</v>
      </c>
      <c r="C174" t="s">
        <v>220</v>
      </c>
      <c r="I174">
        <v>86.796439799243302</v>
      </c>
      <c r="J174">
        <v>86.243140794456906</v>
      </c>
      <c r="K174">
        <v>89.659339702164004</v>
      </c>
      <c r="L174">
        <v>88.521786872229995</v>
      </c>
      <c r="M174">
        <v>90.563081810662396</v>
      </c>
      <c r="N174">
        <v>99.788750799571204</v>
      </c>
      <c r="O174">
        <v>95.360761348158107</v>
      </c>
      <c r="P174">
        <v>105.182752319564</v>
      </c>
      <c r="Q174">
        <v>134.83916184151801</v>
      </c>
      <c r="R174">
        <v>126.47347540508601</v>
      </c>
      <c r="S174">
        <v>113.85420608724</v>
      </c>
      <c r="T174">
        <v>100.280164021831</v>
      </c>
      <c r="U174">
        <v>99.061912422880397</v>
      </c>
      <c r="V174">
        <v>101.004429084837</v>
      </c>
      <c r="W174">
        <v>104.979334424637</v>
      </c>
      <c r="X174">
        <v>89.982255158845405</v>
      </c>
      <c r="AF174">
        <v>106.612142364842</v>
      </c>
      <c r="AG174">
        <v>106.488709271416</v>
      </c>
      <c r="AH174">
        <v>98.568733384311699</v>
      </c>
      <c r="AI174">
        <v>90.426987690309502</v>
      </c>
      <c r="AJ174">
        <v>141.81857487347199</v>
      </c>
      <c r="AK174">
        <v>161.59301190065099</v>
      </c>
      <c r="AL174">
        <v>164.381751336674</v>
      </c>
      <c r="AM174">
        <v>157.51335928564299</v>
      </c>
      <c r="AT174">
        <v>210.09339474741199</v>
      </c>
      <c r="AU174">
        <v>218.358614546871</v>
      </c>
      <c r="AV174">
        <v>205.85873966019599</v>
      </c>
      <c r="AW174">
        <v>215.726979556706</v>
      </c>
      <c r="AX174">
        <v>184.39066601192201</v>
      </c>
      <c r="AY174">
        <v>193.217949481857</v>
      </c>
      <c r="AZ174">
        <v>198.275298948385</v>
      </c>
      <c r="BA174">
        <v>192.84355036405901</v>
      </c>
      <c r="BF174">
        <v>214.90322239655501</v>
      </c>
      <c r="BG174">
        <v>221.32860284843599</v>
      </c>
      <c r="BH174">
        <v>221.720571342585</v>
      </c>
      <c r="BI174">
        <v>219.27149246451</v>
      </c>
      <c r="BJ174">
        <v>229.24153587823</v>
      </c>
      <c r="BK174">
        <f t="shared" si="7"/>
        <v>145.00607784453967</v>
      </c>
      <c r="BL174">
        <f t="shared" si="8"/>
        <v>96.309544672642602</v>
      </c>
      <c r="BM174">
        <v>121.849622836661</v>
      </c>
    </row>
    <row r="175" spans="1:65" x14ac:dyDescent="0.35">
      <c r="A175">
        <v>176</v>
      </c>
      <c r="B175" s="1">
        <v>43461</v>
      </c>
      <c r="C175" t="s">
        <v>218</v>
      </c>
      <c r="D175">
        <v>114.475021451461</v>
      </c>
      <c r="E175">
        <v>119.760299541865</v>
      </c>
      <c r="F175">
        <v>129.180761611337</v>
      </c>
      <c r="G175">
        <v>119.647264366644</v>
      </c>
      <c r="H175">
        <v>99.645563124858796</v>
      </c>
      <c r="I175">
        <v>92.994231221699707</v>
      </c>
      <c r="J175">
        <v>94.597846719942197</v>
      </c>
      <c r="K175">
        <v>99.504959231461001</v>
      </c>
      <c r="L175">
        <v>99.084942126795397</v>
      </c>
      <c r="M175">
        <v>102.57099008991899</v>
      </c>
      <c r="N175">
        <v>106.024769865008</v>
      </c>
      <c r="O175">
        <v>103.755355689674</v>
      </c>
      <c r="P175">
        <v>114.308550793321</v>
      </c>
      <c r="Q175">
        <v>145.48374761662899</v>
      </c>
      <c r="R175">
        <v>124.645358600691</v>
      </c>
      <c r="S175">
        <v>117.542693768132</v>
      </c>
      <c r="T175">
        <v>105.15178138364701</v>
      </c>
      <c r="U175">
        <v>101.705779258212</v>
      </c>
      <c r="V175">
        <v>101.17861325733899</v>
      </c>
      <c r="W175">
        <v>110.60080425134601</v>
      </c>
      <c r="X175">
        <v>102.245335439141</v>
      </c>
      <c r="Y175">
        <v>150.63828853474701</v>
      </c>
      <c r="Z175">
        <v>99.384883659581405</v>
      </c>
      <c r="AA175">
        <v>112.93541824857201</v>
      </c>
      <c r="AB175">
        <v>104.585292186378</v>
      </c>
      <c r="AC175">
        <v>110.669738884656</v>
      </c>
      <c r="AD175">
        <v>87.738695326720304</v>
      </c>
      <c r="AE175">
        <v>94.714373776277299</v>
      </c>
      <c r="AF175">
        <v>113.507270595818</v>
      </c>
      <c r="AG175">
        <v>113.631696980428</v>
      </c>
      <c r="AH175">
        <v>104.655565970502</v>
      </c>
      <c r="AI175">
        <v>84.081793834413702</v>
      </c>
      <c r="AJ175">
        <v>143.06540549168699</v>
      </c>
      <c r="AK175">
        <v>167.98498424749201</v>
      </c>
      <c r="AL175">
        <v>170.229420943945</v>
      </c>
      <c r="AM175">
        <v>156.76151045942001</v>
      </c>
      <c r="AN175">
        <v>224.755896040035</v>
      </c>
      <c r="AO175">
        <v>211.88564205451701</v>
      </c>
      <c r="AP175">
        <v>208.953570847056</v>
      </c>
      <c r="AQ175">
        <v>180.832743709444</v>
      </c>
      <c r="AR175">
        <v>217.32060387359201</v>
      </c>
      <c r="AS175">
        <v>218.03302521175701</v>
      </c>
      <c r="AT175">
        <v>211.43541058520401</v>
      </c>
      <c r="AU175">
        <v>211.89489519442901</v>
      </c>
      <c r="AV175">
        <v>202.484759023339</v>
      </c>
      <c r="AW175">
        <v>215.58990549370199</v>
      </c>
      <c r="AX175">
        <v>186.230095022189</v>
      </c>
      <c r="AY175">
        <v>187.18352620925</v>
      </c>
      <c r="AZ175">
        <v>192.030412017755</v>
      </c>
      <c r="BA175">
        <v>185.81166750532</v>
      </c>
      <c r="BB175">
        <v>211.612353278771</v>
      </c>
      <c r="BC175">
        <v>227.97833221427999</v>
      </c>
      <c r="BD175">
        <v>228.339242093265</v>
      </c>
      <c r="BE175">
        <v>228.35869892508501</v>
      </c>
      <c r="BF175">
        <v>210.937741026483</v>
      </c>
      <c r="BG175">
        <v>220.34304753193399</v>
      </c>
      <c r="BH175">
        <v>215.93213345625301</v>
      </c>
      <c r="BI175">
        <v>215.23228998992801</v>
      </c>
      <c r="BJ175">
        <v>220.57275869543199</v>
      </c>
      <c r="BK175">
        <f t="shared" si="7"/>
        <v>151.7362331957421</v>
      </c>
      <c r="BL175">
        <f t="shared" si="8"/>
        <v>103.03970002384503</v>
      </c>
      <c r="BM175">
        <v>121.637127204018</v>
      </c>
    </row>
    <row r="176" spans="1:65" x14ac:dyDescent="0.35">
      <c r="A176">
        <v>177</v>
      </c>
      <c r="B176" s="1">
        <v>43463</v>
      </c>
      <c r="C176" t="s">
        <v>221</v>
      </c>
      <c r="N176">
        <v>101.586757201146</v>
      </c>
      <c r="O176">
        <v>101.33105452731201</v>
      </c>
      <c r="P176">
        <v>110.750681309245</v>
      </c>
      <c r="Q176">
        <v>127.927102682503</v>
      </c>
      <c r="AC176">
        <v>115.86690953836199</v>
      </c>
      <c r="AD176">
        <v>101.103251278147</v>
      </c>
      <c r="AE176">
        <v>101.34722375018499</v>
      </c>
      <c r="AF176">
        <v>115.16399653085701</v>
      </c>
      <c r="AG176">
        <v>111.865186116033</v>
      </c>
      <c r="AH176">
        <v>103.675122827775</v>
      </c>
      <c r="AI176">
        <v>91.431649276519394</v>
      </c>
      <c r="AJ176">
        <v>144.94161736873801</v>
      </c>
      <c r="AK176">
        <v>173.03872150053999</v>
      </c>
      <c r="AL176">
        <v>169.19670430177499</v>
      </c>
      <c r="AM176">
        <v>157.59017727974501</v>
      </c>
      <c r="AN176">
        <v>223.951599396196</v>
      </c>
      <c r="AO176">
        <v>211.13401791361099</v>
      </c>
      <c r="AP176">
        <v>206.49460530207401</v>
      </c>
      <c r="AQ176">
        <v>179.47471958709701</v>
      </c>
      <c r="AR176">
        <v>211.68642957085399</v>
      </c>
      <c r="AS176">
        <v>218.63240656267101</v>
      </c>
      <c r="AT176">
        <v>211.382047712119</v>
      </c>
      <c r="AU176">
        <v>215.50872912032801</v>
      </c>
      <c r="AV176">
        <v>205.02385794878501</v>
      </c>
      <c r="AW176">
        <v>218.06704395249599</v>
      </c>
      <c r="AX176">
        <v>184.63346829739001</v>
      </c>
      <c r="AY176">
        <v>187.39993071241599</v>
      </c>
      <c r="AZ176">
        <v>191.16758834810699</v>
      </c>
      <c r="BA176">
        <v>181.265409413881</v>
      </c>
      <c r="BB176">
        <v>202.77884478363401</v>
      </c>
      <c r="BC176">
        <v>225.03227573620299</v>
      </c>
      <c r="BD176">
        <v>221.88717920891901</v>
      </c>
      <c r="BE176">
        <v>223.631463472109</v>
      </c>
      <c r="BF176">
        <v>205.92374721141101</v>
      </c>
      <c r="BG176">
        <v>215.51614434870999</v>
      </c>
      <c r="BH176">
        <v>208.81975929229901</v>
      </c>
      <c r="BI176">
        <v>208.901251937659</v>
      </c>
      <c r="BJ176">
        <v>213.50854709412499</v>
      </c>
      <c r="BK176">
        <f t="shared" si="7"/>
        <v>173.64834795820988</v>
      </c>
      <c r="BL176">
        <f t="shared" si="8"/>
        <v>124.95181478631281</v>
      </c>
      <c r="BM176">
        <v>121.603640551455</v>
      </c>
    </row>
    <row r="177" spans="1:65" x14ac:dyDescent="0.35">
      <c r="A177">
        <v>178</v>
      </c>
      <c r="B177" s="1">
        <v>43474</v>
      </c>
      <c r="C177" t="s">
        <v>222</v>
      </c>
      <c r="D177">
        <v>99.713532831971804</v>
      </c>
      <c r="E177">
        <v>96.915578033109199</v>
      </c>
      <c r="F177">
        <v>114.87324044495099</v>
      </c>
      <c r="G177">
        <v>109.61143000244</v>
      </c>
      <c r="H177">
        <v>74.141047647834498</v>
      </c>
      <c r="I177">
        <v>80.811532866730005</v>
      </c>
      <c r="J177">
        <v>82.924182541309705</v>
      </c>
      <c r="K177">
        <v>80.954263887695504</v>
      </c>
      <c r="L177">
        <v>78.848160974228804</v>
      </c>
      <c r="M177">
        <v>78.758068322510994</v>
      </c>
      <c r="N177">
        <v>103.488262119875</v>
      </c>
      <c r="O177">
        <v>93.891854017972904</v>
      </c>
      <c r="P177">
        <v>101.94846282787</v>
      </c>
      <c r="Q177">
        <v>123.25809163350399</v>
      </c>
      <c r="R177">
        <v>125.81983739270601</v>
      </c>
      <c r="S177">
        <v>105.060214108201</v>
      </c>
      <c r="T177">
        <v>93.306728146975502</v>
      </c>
      <c r="U177">
        <v>99.3290146620283</v>
      </c>
      <c r="V177">
        <v>95.699710149221005</v>
      </c>
      <c r="W177">
        <v>97.784972898101699</v>
      </c>
      <c r="X177">
        <v>80.644719974368797</v>
      </c>
      <c r="Y177">
        <v>148.80707437026101</v>
      </c>
      <c r="Z177">
        <v>98.578394677107894</v>
      </c>
      <c r="AA177">
        <v>113.334591043815</v>
      </c>
      <c r="AB177">
        <v>114.650540875562</v>
      </c>
      <c r="AC177">
        <v>118.448023887921</v>
      </c>
      <c r="AD177">
        <v>101.499741306594</v>
      </c>
      <c r="AE177">
        <v>105.332983350139</v>
      </c>
      <c r="AF177">
        <v>122.520853795246</v>
      </c>
      <c r="AG177">
        <v>126.353908831068</v>
      </c>
      <c r="AH177">
        <v>118.72661305005499</v>
      </c>
      <c r="AI177">
        <v>93.080065706408703</v>
      </c>
      <c r="AJ177">
        <v>157.289546518994</v>
      </c>
      <c r="AK177">
        <v>182.51382894588301</v>
      </c>
      <c r="AL177">
        <v>179.25378671581799</v>
      </c>
      <c r="AM177">
        <v>164.80921564679801</v>
      </c>
      <c r="AN177">
        <v>233.21520244336401</v>
      </c>
      <c r="AO177">
        <v>222.94207093027799</v>
      </c>
      <c r="AP177">
        <v>218.24722099976299</v>
      </c>
      <c r="AQ177">
        <v>196.85521146316901</v>
      </c>
      <c r="AR177">
        <v>231.59675545136599</v>
      </c>
      <c r="AS177">
        <v>236.55170265104101</v>
      </c>
      <c r="AT177">
        <v>228.70645957285601</v>
      </c>
      <c r="AU177">
        <v>228.34060192566201</v>
      </c>
      <c r="AV177">
        <v>217.93291714537</v>
      </c>
      <c r="AW177">
        <v>222.514082278926</v>
      </c>
      <c r="AX177">
        <v>191.538264675053</v>
      </c>
      <c r="AY177">
        <v>196.250031516127</v>
      </c>
      <c r="AZ177">
        <v>216.77471452727801</v>
      </c>
      <c r="BA177">
        <v>197.05112265292499</v>
      </c>
      <c r="BB177">
        <v>216.35456746277501</v>
      </c>
      <c r="BC177">
        <v>240.36807366646701</v>
      </c>
      <c r="BD177">
        <v>226.52281993813801</v>
      </c>
      <c r="BE177">
        <v>234.32213870974999</v>
      </c>
      <c r="BK177">
        <f t="shared" si="7"/>
        <v>146.64937096695527</v>
      </c>
      <c r="BL177">
        <f t="shared" si="8"/>
        <v>97.952837795058201</v>
      </c>
      <c r="BM177">
        <v>122.193170770213</v>
      </c>
    </row>
    <row r="178" spans="1:65" x14ac:dyDescent="0.35">
      <c r="A178">
        <v>179</v>
      </c>
      <c r="B178" s="1">
        <v>43474</v>
      </c>
      <c r="C178" t="s">
        <v>223</v>
      </c>
      <c r="D178">
        <v>124.318041194142</v>
      </c>
      <c r="E178">
        <v>129.92439710006099</v>
      </c>
      <c r="F178">
        <v>142.477818621061</v>
      </c>
      <c r="G178">
        <v>127.60154248916</v>
      </c>
      <c r="H178">
        <v>107.151007387741</v>
      </c>
      <c r="I178">
        <v>103.251480352193</v>
      </c>
      <c r="J178">
        <v>104.059843385801</v>
      </c>
      <c r="K178">
        <v>111.455068621408</v>
      </c>
      <c r="L178">
        <v>102.60470271651</v>
      </c>
      <c r="M178">
        <v>108.52740040528001</v>
      </c>
      <c r="N178">
        <v>127.908857993065</v>
      </c>
      <c r="O178">
        <v>111.980772048234</v>
      </c>
      <c r="P178">
        <v>125.986485158394</v>
      </c>
      <c r="Q178">
        <v>165.366520037003</v>
      </c>
      <c r="R178">
        <v>165.440050818549</v>
      </c>
      <c r="S178">
        <v>130.851757293611</v>
      </c>
      <c r="T178">
        <v>117.64594922571899</v>
      </c>
      <c r="U178">
        <v>113.963018515556</v>
      </c>
      <c r="V178">
        <v>118.38106032879899</v>
      </c>
      <c r="W178">
        <v>124.415760599444</v>
      </c>
      <c r="X178">
        <v>120.417447835093</v>
      </c>
      <c r="Y178">
        <v>156.83905968767999</v>
      </c>
      <c r="Z178">
        <v>120.35926933823001</v>
      </c>
      <c r="AA178">
        <v>133.32512536112799</v>
      </c>
      <c r="AB178">
        <v>132.377528635202</v>
      </c>
      <c r="AC178">
        <v>137.38964255028901</v>
      </c>
      <c r="AD178">
        <v>117.33304282332401</v>
      </c>
      <c r="AE178">
        <v>130.08784710020001</v>
      </c>
      <c r="AF178">
        <v>144.71983786552499</v>
      </c>
      <c r="AH178">
        <v>130.04755576104799</v>
      </c>
      <c r="AI178">
        <v>115.491685593452</v>
      </c>
      <c r="AJ178">
        <v>175.05666095172199</v>
      </c>
      <c r="AK178">
        <v>194.74028270592399</v>
      </c>
      <c r="AL178">
        <v>194.864071756589</v>
      </c>
      <c r="AM178">
        <v>181.28010459161001</v>
      </c>
      <c r="AN178">
        <v>254.837045089106</v>
      </c>
      <c r="AO178">
        <v>246.63498818686401</v>
      </c>
      <c r="AP178">
        <v>237.29522918642499</v>
      </c>
      <c r="AQ178">
        <v>219.620787109704</v>
      </c>
      <c r="AR178">
        <v>250.58700144698599</v>
      </c>
      <c r="AS178">
        <v>251.267923353458</v>
      </c>
      <c r="AT178">
        <v>250.99051472702899</v>
      </c>
      <c r="AU178">
        <v>247.625088910589</v>
      </c>
      <c r="AV178">
        <v>239.59529624221699</v>
      </c>
      <c r="AW178">
        <v>246.73165520600199</v>
      </c>
      <c r="AX178">
        <v>212.70339942637099</v>
      </c>
      <c r="AY178">
        <v>222.43151350621099</v>
      </c>
      <c r="AZ178">
        <v>232.675411137558</v>
      </c>
      <c r="BA178">
        <v>223.027984837628</v>
      </c>
      <c r="BB178">
        <v>252.17531286371999</v>
      </c>
      <c r="BC178">
        <v>277.70057253313598</v>
      </c>
      <c r="BD178">
        <v>249.164077825844</v>
      </c>
      <c r="BK178">
        <f t="shared" si="7"/>
        <v>168.51354804687679</v>
      </c>
      <c r="BL178">
        <f t="shared" si="8"/>
        <v>119.81701487497972</v>
      </c>
      <c r="BM178">
        <v>122.71476194444099</v>
      </c>
    </row>
    <row r="179" spans="1:65" x14ac:dyDescent="0.35">
      <c r="A179">
        <v>180</v>
      </c>
      <c r="B179" s="1">
        <v>43476</v>
      </c>
      <c r="C179" t="s">
        <v>224</v>
      </c>
      <c r="D179">
        <v>139.02138644628599</v>
      </c>
      <c r="E179">
        <v>134.34049040018101</v>
      </c>
      <c r="F179">
        <v>142.01358095854499</v>
      </c>
      <c r="G179">
        <v>135.65940068384199</v>
      </c>
      <c r="H179">
        <v>102.44317701182</v>
      </c>
      <c r="I179">
        <v>105.24429921372401</v>
      </c>
      <c r="J179">
        <v>105.779908642873</v>
      </c>
      <c r="K179">
        <v>103.038232949978</v>
      </c>
      <c r="L179">
        <v>109.883130168893</v>
      </c>
      <c r="M179">
        <v>107.64213064984</v>
      </c>
      <c r="N179">
        <v>132.76754871301401</v>
      </c>
      <c r="O179">
        <v>114.695581298321</v>
      </c>
      <c r="P179">
        <v>124.18527386255001</v>
      </c>
      <c r="Q179">
        <v>151.074825546299</v>
      </c>
      <c r="R179">
        <v>143.30264077579901</v>
      </c>
      <c r="S179">
        <v>127.253933290041</v>
      </c>
      <c r="T179">
        <v>111.28913649820601</v>
      </c>
      <c r="U179">
        <v>109.575336502463</v>
      </c>
      <c r="V179">
        <v>108.539603335954</v>
      </c>
      <c r="W179">
        <v>119.061388540214</v>
      </c>
      <c r="X179">
        <v>101.40903422880599</v>
      </c>
      <c r="Y179">
        <v>151.11419153386899</v>
      </c>
      <c r="Z179">
        <v>112.45811410773</v>
      </c>
      <c r="AA179">
        <v>127.746422872849</v>
      </c>
      <c r="AB179">
        <v>124.24906901116501</v>
      </c>
      <c r="AC179">
        <v>126.79494789278201</v>
      </c>
      <c r="AD179">
        <v>106.575931958618</v>
      </c>
      <c r="AE179">
        <v>118.78929668111201</v>
      </c>
      <c r="AF179">
        <v>131.78651952054099</v>
      </c>
      <c r="AH179">
        <v>126.455262025829</v>
      </c>
      <c r="AI179">
        <v>106.28452060529099</v>
      </c>
      <c r="AJ179">
        <v>159.113555979426</v>
      </c>
      <c r="AK179">
        <v>188.79660151702299</v>
      </c>
      <c r="AL179">
        <v>186.135222104056</v>
      </c>
      <c r="AM179">
        <v>170.717224344236</v>
      </c>
      <c r="AN179">
        <v>242.835453004378</v>
      </c>
      <c r="AO179">
        <v>235.73679212686901</v>
      </c>
      <c r="AP179">
        <v>224.51085526363099</v>
      </c>
      <c r="AQ179">
        <v>205.03599620070401</v>
      </c>
      <c r="AR179">
        <v>236.43892192052101</v>
      </c>
      <c r="AS179">
        <v>239.342159214768</v>
      </c>
      <c r="AT179">
        <v>233.51883010208701</v>
      </c>
      <c r="AU179">
        <v>239.93869528123199</v>
      </c>
      <c r="AV179">
        <v>223.61213419577399</v>
      </c>
      <c r="AW179">
        <v>232.372464271057</v>
      </c>
      <c r="AX179">
        <v>200.93908814340401</v>
      </c>
      <c r="AY179">
        <v>203.33518627395699</v>
      </c>
      <c r="AZ179">
        <v>218.74055529430899</v>
      </c>
      <c r="BA179">
        <v>204.20974916510701</v>
      </c>
      <c r="BB179">
        <v>229.89723802505699</v>
      </c>
      <c r="BC179">
        <v>250.00822193758</v>
      </c>
      <c r="BD179">
        <v>246.857795329764</v>
      </c>
      <c r="BE179">
        <v>249.697048348762</v>
      </c>
      <c r="BF179">
        <v>236.628088124649</v>
      </c>
      <c r="BG179">
        <v>237.849554563569</v>
      </c>
      <c r="BH179">
        <v>234.73442080254401</v>
      </c>
      <c r="BI179">
        <v>239.86598006195601</v>
      </c>
      <c r="BJ179">
        <v>248.44778164580501</v>
      </c>
      <c r="BK179">
        <f t="shared" si="7"/>
        <v>168.61706774430451</v>
      </c>
      <c r="BL179">
        <f t="shared" si="8"/>
        <v>119.92053457240743</v>
      </c>
      <c r="BM179">
        <v>122.29702813164</v>
      </c>
    </row>
    <row r="180" spans="1:65" x14ac:dyDescent="0.35">
      <c r="A180">
        <v>181</v>
      </c>
      <c r="B180" s="1">
        <v>43486</v>
      </c>
      <c r="C180" t="s">
        <v>225</v>
      </c>
      <c r="D180">
        <v>143.02101822575301</v>
      </c>
      <c r="E180">
        <v>127.375426004697</v>
      </c>
      <c r="F180">
        <v>142.791056139712</v>
      </c>
      <c r="G180">
        <v>138.79085789519701</v>
      </c>
      <c r="H180">
        <v>119.072484448927</v>
      </c>
      <c r="I180">
        <v>111.115206504314</v>
      </c>
      <c r="J180">
        <v>106.779865006886</v>
      </c>
      <c r="K180">
        <v>108.018020316617</v>
      </c>
      <c r="L180">
        <v>120.39836173195501</v>
      </c>
      <c r="M180">
        <v>126.87527519748799</v>
      </c>
      <c r="N180">
        <v>145.74917582873601</v>
      </c>
      <c r="O180">
        <v>127.873159941285</v>
      </c>
      <c r="P180">
        <v>135.74765850894201</v>
      </c>
      <c r="Q180">
        <v>148.98191159117499</v>
      </c>
      <c r="R180">
        <v>151.65954349277899</v>
      </c>
      <c r="S180">
        <v>143.951920131338</v>
      </c>
      <c r="T180">
        <v>126.322258454766</v>
      </c>
      <c r="U180">
        <v>121.7444747485</v>
      </c>
      <c r="V180">
        <v>111.07749194601701</v>
      </c>
      <c r="W180">
        <v>120.359114028457</v>
      </c>
      <c r="X180">
        <v>118.07099030078901</v>
      </c>
      <c r="Y180">
        <v>157.354847188224</v>
      </c>
      <c r="Z180">
        <v>124.50867820948601</v>
      </c>
      <c r="AA180">
        <v>143.080812463954</v>
      </c>
      <c r="AB180">
        <v>149.776318836652</v>
      </c>
      <c r="AC180">
        <v>141.28073334366599</v>
      </c>
      <c r="AD180">
        <v>120.24872972500999</v>
      </c>
      <c r="AE180">
        <v>130.371291261332</v>
      </c>
      <c r="AF180">
        <v>147.55114411355501</v>
      </c>
      <c r="AI180">
        <v>118.772103240954</v>
      </c>
      <c r="AJ180">
        <v>182.971731799135</v>
      </c>
      <c r="AK180">
        <v>219.14413972332801</v>
      </c>
      <c r="AL180">
        <v>214.220874732238</v>
      </c>
      <c r="AM180">
        <v>204.72938593974101</v>
      </c>
      <c r="AN180">
        <v>274.12203550428399</v>
      </c>
      <c r="AO180">
        <v>262.54346516666698</v>
      </c>
      <c r="AP180">
        <v>257.35048921054801</v>
      </c>
      <c r="AQ180">
        <v>227.635500125661</v>
      </c>
      <c r="AR180">
        <v>262.75264254566099</v>
      </c>
      <c r="AS180">
        <v>267.11335861722603</v>
      </c>
      <c r="AT180">
        <v>257.66811162853202</v>
      </c>
      <c r="AU180">
        <v>264.40306376941197</v>
      </c>
      <c r="AV180">
        <v>253.153444050704</v>
      </c>
      <c r="AW180">
        <v>262.259652066971</v>
      </c>
      <c r="AX180">
        <v>234.44003733305399</v>
      </c>
      <c r="AY180">
        <v>229.92815141510201</v>
      </c>
      <c r="AZ180">
        <v>239.79745982719999</v>
      </c>
      <c r="BA180">
        <v>217.156888660844</v>
      </c>
      <c r="BB180">
        <v>241.564951860945</v>
      </c>
      <c r="BC180">
        <v>271.57388911947697</v>
      </c>
      <c r="BD180">
        <v>251.75692580640299</v>
      </c>
      <c r="BE180">
        <v>256.170356165871</v>
      </c>
      <c r="BF180">
        <v>253.25405885156701</v>
      </c>
      <c r="BG180">
        <v>262.02458593348399</v>
      </c>
      <c r="BH180">
        <v>254.097829420517</v>
      </c>
      <c r="BI180">
        <v>260.96110053326601</v>
      </c>
      <c r="BJ180">
        <v>268.21603175729098</v>
      </c>
      <c r="BK180">
        <f t="shared" si="7"/>
        <v>185.60929983144379</v>
      </c>
      <c r="BL180">
        <f t="shared" si="8"/>
        <v>136.91276665954672</v>
      </c>
      <c r="BM180">
        <v>122.100631873512</v>
      </c>
    </row>
    <row r="181" spans="1:65" x14ac:dyDescent="0.35">
      <c r="A181">
        <v>182</v>
      </c>
      <c r="B181" s="1">
        <v>43490</v>
      </c>
      <c r="C181" t="s">
        <v>226</v>
      </c>
      <c r="D181">
        <v>83.844484900778497</v>
      </c>
      <c r="E181">
        <v>91.4624478526177</v>
      </c>
      <c r="F181">
        <v>106.48976634047099</v>
      </c>
      <c r="G181">
        <v>99.735935292420294</v>
      </c>
      <c r="H181">
        <v>69.808388601236501</v>
      </c>
      <c r="I181">
        <v>69.281514059700498</v>
      </c>
      <c r="J181">
        <v>67.257864182601693</v>
      </c>
      <c r="K181">
        <v>69.187776248984406</v>
      </c>
      <c r="L181">
        <v>82.270746547410496</v>
      </c>
      <c r="M181">
        <v>82.571857638653697</v>
      </c>
      <c r="N181">
        <v>91.430746664280406</v>
      </c>
      <c r="O181">
        <v>88.611829597502904</v>
      </c>
      <c r="P181">
        <v>95.567066728692794</v>
      </c>
      <c r="Q181">
        <v>116.14546872390601</v>
      </c>
      <c r="R181">
        <v>105.76850397498301</v>
      </c>
      <c r="S181">
        <v>95.211628034815007</v>
      </c>
      <c r="T181">
        <v>84.004796199000694</v>
      </c>
      <c r="U181">
        <v>82.511885477043194</v>
      </c>
      <c r="V181">
        <v>76.463406025001007</v>
      </c>
      <c r="W181">
        <v>86.190203969876407</v>
      </c>
      <c r="X181">
        <v>75.050624288882204</v>
      </c>
      <c r="Y181">
        <v>125.620678747722</v>
      </c>
      <c r="Z181">
        <v>88.2666957213995</v>
      </c>
      <c r="AA181">
        <v>105.483978085109</v>
      </c>
      <c r="AB181">
        <v>100.22774865705701</v>
      </c>
      <c r="AC181">
        <v>111.93897463921699</v>
      </c>
      <c r="AD181">
        <v>87.894640890523902</v>
      </c>
      <c r="AE181">
        <v>91.081928713473204</v>
      </c>
      <c r="AF181">
        <v>105.497395443917</v>
      </c>
      <c r="AG181">
        <v>99.017098796539301</v>
      </c>
      <c r="AH181">
        <v>94.815905028965901</v>
      </c>
      <c r="AI181">
        <v>83.864843903719304</v>
      </c>
      <c r="AJ181">
        <v>132.54639335692201</v>
      </c>
      <c r="AK181">
        <v>163.43856314318401</v>
      </c>
      <c r="AL181">
        <v>165.677801256126</v>
      </c>
      <c r="AM181">
        <v>143.80369042412201</v>
      </c>
      <c r="AN181">
        <v>217.717702948588</v>
      </c>
      <c r="AO181">
        <v>205.36907229069601</v>
      </c>
      <c r="AP181">
        <v>245.47441471101899</v>
      </c>
      <c r="AQ181">
        <v>215.30122138818101</v>
      </c>
      <c r="AR181">
        <v>205.02052847638299</v>
      </c>
      <c r="AS181">
        <v>215.43724677686299</v>
      </c>
      <c r="AT181">
        <v>205.947035072548</v>
      </c>
      <c r="AU181">
        <v>208.920489439439</v>
      </c>
      <c r="AV181">
        <v>198.78825637046901</v>
      </c>
      <c r="AW181">
        <v>208.952192118065</v>
      </c>
      <c r="AX181">
        <v>183.35752456747201</v>
      </c>
      <c r="AY181">
        <v>179.54090062378901</v>
      </c>
      <c r="AZ181">
        <v>182.982920898522</v>
      </c>
      <c r="BA181">
        <v>174.82972881105701</v>
      </c>
      <c r="BB181">
        <v>197.29211386773301</v>
      </c>
      <c r="BC181">
        <v>222.418431979768</v>
      </c>
      <c r="BD181">
        <v>215.54930188506799</v>
      </c>
      <c r="BK181">
        <f t="shared" si="7"/>
        <v>132.09325208268896</v>
      </c>
      <c r="BL181">
        <f t="shared" si="8"/>
        <v>83.39671891079189</v>
      </c>
      <c r="BM181">
        <v>121.14611916240101</v>
      </c>
    </row>
    <row r="182" spans="1:65" x14ac:dyDescent="0.35">
      <c r="A182">
        <v>183</v>
      </c>
      <c r="B182" s="1">
        <v>43490</v>
      </c>
      <c r="C182" t="s">
        <v>227</v>
      </c>
      <c r="D182">
        <v>114.797860317306</v>
      </c>
      <c r="E182">
        <v>116.49951391429001</v>
      </c>
      <c r="F182">
        <v>128.61391640850701</v>
      </c>
      <c r="G182">
        <v>126.311545707441</v>
      </c>
      <c r="H182">
        <v>96.865494244468906</v>
      </c>
      <c r="I182">
        <v>93.203387511517704</v>
      </c>
      <c r="J182">
        <v>92.033705838882298</v>
      </c>
      <c r="K182">
        <v>95.931922675238496</v>
      </c>
      <c r="L182">
        <v>105.274949198431</v>
      </c>
      <c r="M182">
        <v>107.071582097906</v>
      </c>
      <c r="N182">
        <v>114.72260551548</v>
      </c>
      <c r="O182">
        <v>111.59850450046299</v>
      </c>
      <c r="P182">
        <v>117.584954354733</v>
      </c>
      <c r="Q182">
        <v>146.57983134349399</v>
      </c>
      <c r="R182">
        <v>135.51554142644099</v>
      </c>
      <c r="S182">
        <v>123.405375483833</v>
      </c>
      <c r="T182">
        <v>104.07319247033099</v>
      </c>
      <c r="U182">
        <v>108.83216291019301</v>
      </c>
      <c r="V182">
        <v>103.413503070882</v>
      </c>
      <c r="W182">
        <v>112.402610806515</v>
      </c>
      <c r="X182">
        <v>96.9033757961856</v>
      </c>
      <c r="Y182">
        <v>118.659188991825</v>
      </c>
      <c r="Z182">
        <v>112.206950299499</v>
      </c>
      <c r="AA182">
        <v>127.34762175393701</v>
      </c>
      <c r="AB182">
        <v>123.20988420550501</v>
      </c>
      <c r="AC182">
        <v>130.18463442722901</v>
      </c>
      <c r="AD182">
        <v>109.261714841695</v>
      </c>
      <c r="AE182">
        <v>115.537921974478</v>
      </c>
      <c r="AF182">
        <v>127.473783382093</v>
      </c>
      <c r="AG182">
        <v>119.01799439045</v>
      </c>
      <c r="AH182">
        <v>120.681033362043</v>
      </c>
      <c r="AI182">
        <v>95.352589093566195</v>
      </c>
      <c r="AJ182">
        <v>147.49947559280699</v>
      </c>
      <c r="AK182">
        <v>182.799895992053</v>
      </c>
      <c r="AL182">
        <v>187.61712155014601</v>
      </c>
      <c r="AM182">
        <v>166.93441166159801</v>
      </c>
      <c r="AN182">
        <v>239.56165544930599</v>
      </c>
      <c r="AO182">
        <v>227.093024878569</v>
      </c>
      <c r="AQ182">
        <v>195.12224068436001</v>
      </c>
      <c r="AR182">
        <v>227.86603840500999</v>
      </c>
      <c r="AS182">
        <v>237.481983841653</v>
      </c>
      <c r="AT182">
        <v>231.64214007677</v>
      </c>
      <c r="AU182">
        <v>229.10214159521399</v>
      </c>
      <c r="AV182">
        <v>222.239545119562</v>
      </c>
      <c r="AW182">
        <v>232.06662658355799</v>
      </c>
      <c r="AX182">
        <v>204.87949201157301</v>
      </c>
      <c r="AY182">
        <v>205.52946191525399</v>
      </c>
      <c r="AZ182">
        <v>209.35689413186799</v>
      </c>
      <c r="BA182">
        <v>200.392346837167</v>
      </c>
      <c r="BB182">
        <v>220.58987876846999</v>
      </c>
      <c r="BC182">
        <v>244.42511976019901</v>
      </c>
      <c r="BD182">
        <v>235.59042330458701</v>
      </c>
      <c r="BE182">
        <v>224.88670308381899</v>
      </c>
      <c r="BF182">
        <v>226.65354884284599</v>
      </c>
      <c r="BG182">
        <v>230.18250861578099</v>
      </c>
      <c r="BH182">
        <v>222.79017598733799</v>
      </c>
      <c r="BI182">
        <v>226.88770204615301</v>
      </c>
      <c r="BJ182">
        <v>234.93111481867399</v>
      </c>
      <c r="BK182">
        <f t="shared" si="7"/>
        <v>159.73604351498611</v>
      </c>
      <c r="BL182">
        <f t="shared" si="8"/>
        <v>111.03951034308903</v>
      </c>
      <c r="BM182">
        <v>119.003848504415</v>
      </c>
    </row>
    <row r="183" spans="1:65" x14ac:dyDescent="0.35">
      <c r="A183">
        <v>184</v>
      </c>
      <c r="B183" s="1">
        <v>43491</v>
      </c>
      <c r="C183" t="s">
        <v>228</v>
      </c>
      <c r="F183">
        <v>103.860434754887</v>
      </c>
      <c r="G183">
        <v>99.003053194321694</v>
      </c>
      <c r="H183">
        <v>57.696092049721699</v>
      </c>
      <c r="I183">
        <v>75.406454995316494</v>
      </c>
      <c r="J183">
        <v>75.519300335513094</v>
      </c>
      <c r="K183">
        <v>76.542327049690698</v>
      </c>
      <c r="L183">
        <v>81.348799885764706</v>
      </c>
      <c r="M183">
        <v>83.134130737267995</v>
      </c>
      <c r="N183">
        <v>90.250447009045303</v>
      </c>
      <c r="O183">
        <v>92.656851243227706</v>
      </c>
      <c r="P183">
        <v>102.25610494461201</v>
      </c>
      <c r="Q183">
        <v>120.537424807691</v>
      </c>
      <c r="R183">
        <v>118.682986329629</v>
      </c>
      <c r="S183">
        <v>104.050130347728</v>
      </c>
      <c r="T183">
        <v>87.355717956554898</v>
      </c>
      <c r="AD183">
        <v>86.474678684876395</v>
      </c>
      <c r="AE183">
        <v>86.577321042309606</v>
      </c>
      <c r="AF183">
        <v>105.440944143013</v>
      </c>
      <c r="AG183">
        <v>101.06271392034699</v>
      </c>
      <c r="AH183">
        <v>105.49361507787</v>
      </c>
      <c r="AI183">
        <v>88.255532749020404</v>
      </c>
      <c r="AJ183">
        <v>138.77609307189999</v>
      </c>
      <c r="AQ183">
        <v>174.19914158969101</v>
      </c>
      <c r="AR183">
        <v>209.16273232554099</v>
      </c>
      <c r="AS183">
        <v>219.37354445481901</v>
      </c>
      <c r="AT183">
        <v>206.95940605711499</v>
      </c>
      <c r="AU183">
        <v>212.649729785354</v>
      </c>
      <c r="AV183">
        <v>198.27862061340701</v>
      </c>
      <c r="AW183">
        <v>216.356884881388</v>
      </c>
      <c r="AX183">
        <v>187.65514272335</v>
      </c>
      <c r="AY183">
        <v>190.351935407588</v>
      </c>
      <c r="BE183">
        <v>208.20520353851001</v>
      </c>
      <c r="BF183">
        <v>210.00843044737601</v>
      </c>
      <c r="BG183">
        <v>215.81895457635801</v>
      </c>
      <c r="BH183">
        <v>216.86371251552899</v>
      </c>
      <c r="BI183">
        <v>219.32547810193901</v>
      </c>
      <c r="BJ183">
        <v>227.01740601906801</v>
      </c>
      <c r="BK183">
        <f t="shared" si="7"/>
        <v>140.34074263154974</v>
      </c>
      <c r="BL183">
        <f t="shared" si="8"/>
        <v>91.644209459652672</v>
      </c>
      <c r="BM183">
        <v>118.020420756514</v>
      </c>
    </row>
    <row r="184" spans="1:65" x14ac:dyDescent="0.35">
      <c r="A184">
        <v>185</v>
      </c>
      <c r="B184" s="1">
        <v>43491</v>
      </c>
      <c r="C184" t="s">
        <v>213</v>
      </c>
      <c r="D184">
        <v>91.947503569664704</v>
      </c>
      <c r="E184">
        <v>105.11872469053699</v>
      </c>
      <c r="F184">
        <v>122.218929383527</v>
      </c>
      <c r="G184">
        <v>120.219739467997</v>
      </c>
      <c r="H184">
        <v>88.216940980969895</v>
      </c>
      <c r="I184">
        <v>78.347389958140894</v>
      </c>
      <c r="J184">
        <v>74.517963053538693</v>
      </c>
      <c r="K184">
        <v>75.967283396723701</v>
      </c>
      <c r="L184">
        <v>90.010277278272497</v>
      </c>
      <c r="M184">
        <v>91.240513714785195</v>
      </c>
      <c r="N184">
        <v>88.899203872443707</v>
      </c>
      <c r="O184">
        <v>86.541012370958896</v>
      </c>
      <c r="P184">
        <v>97.409760036031798</v>
      </c>
      <c r="Q184">
        <v>122.136158672433</v>
      </c>
      <c r="R184">
        <v>112.32572754317</v>
      </c>
      <c r="S184">
        <v>102.56286517933199</v>
      </c>
      <c r="T184">
        <v>89.0301244993164</v>
      </c>
      <c r="U184">
        <v>88.646345097740607</v>
      </c>
      <c r="V184">
        <v>85.527361493892499</v>
      </c>
      <c r="W184">
        <v>95.150001502951397</v>
      </c>
      <c r="X184">
        <v>93.837904928163596</v>
      </c>
      <c r="Y184">
        <v>154.72420282896101</v>
      </c>
      <c r="Z184">
        <v>90.113491081299699</v>
      </c>
      <c r="AA184">
        <v>104.387503586576</v>
      </c>
      <c r="AB184">
        <v>104.815964334558</v>
      </c>
      <c r="AC184">
        <v>105.42105286374</v>
      </c>
      <c r="AD184">
        <v>90.539715041755798</v>
      </c>
      <c r="AE184">
        <v>97.267711076967799</v>
      </c>
      <c r="AF184">
        <v>106.05582204885999</v>
      </c>
      <c r="AG184">
        <v>102.479867802326</v>
      </c>
      <c r="AH184">
        <v>102.90899015737099</v>
      </c>
      <c r="AI184">
        <v>77.782802705191898</v>
      </c>
      <c r="AJ184">
        <v>130.27110489496201</v>
      </c>
      <c r="AK184">
        <v>160.69293617852</v>
      </c>
      <c r="AL184">
        <v>162.84207332627301</v>
      </c>
      <c r="AM184">
        <v>147.09023533989301</v>
      </c>
      <c r="AN184">
        <v>217.80237888042799</v>
      </c>
      <c r="AO184">
        <v>206.372409290268</v>
      </c>
      <c r="AP184">
        <v>202.38098253413099</v>
      </c>
      <c r="AQ184">
        <v>174.29913853658999</v>
      </c>
      <c r="AR184">
        <v>211.59294026914901</v>
      </c>
      <c r="AS184">
        <v>217.217786650612</v>
      </c>
      <c r="AT184">
        <v>206.05779052436699</v>
      </c>
      <c r="AU184">
        <v>211.39818992300999</v>
      </c>
      <c r="AV184">
        <v>201.161641257989</v>
      </c>
      <c r="AW184">
        <v>210.33156770966599</v>
      </c>
      <c r="AX184">
        <v>175.890140530053</v>
      </c>
      <c r="AY184">
        <v>179.01530482924099</v>
      </c>
      <c r="AZ184">
        <v>184.77096822636599</v>
      </c>
      <c r="BA184">
        <v>179.06600389661901</v>
      </c>
      <c r="BB184">
        <v>195.87324840853</v>
      </c>
      <c r="BC184">
        <v>219.91891128919499</v>
      </c>
      <c r="BD184">
        <v>211.085069805383</v>
      </c>
      <c r="BE184">
        <v>208.11723151519499</v>
      </c>
      <c r="BF184">
        <v>204.63906363891499</v>
      </c>
      <c r="BG184">
        <v>214.86344069186899</v>
      </c>
      <c r="BH184">
        <v>200.00900703939101</v>
      </c>
      <c r="BI184">
        <v>208.61472092174901</v>
      </c>
      <c r="BJ184">
        <v>217.53204794481101</v>
      </c>
      <c r="BK184">
        <f t="shared" si="7"/>
        <v>142.2927998012097</v>
      </c>
      <c r="BL184">
        <f t="shared" si="8"/>
        <v>93.596266629312623</v>
      </c>
      <c r="BM184">
        <v>117.395035728385</v>
      </c>
    </row>
    <row r="185" spans="1:65" x14ac:dyDescent="0.35">
      <c r="A185">
        <v>186</v>
      </c>
      <c r="B185" s="1">
        <v>43501</v>
      </c>
      <c r="C185" t="s">
        <v>229</v>
      </c>
      <c r="D185">
        <v>107.22413185728</v>
      </c>
      <c r="E185">
        <v>116.718710946044</v>
      </c>
      <c r="F185">
        <v>130.46205316571101</v>
      </c>
      <c r="G185">
        <v>120.327149858035</v>
      </c>
      <c r="H185">
        <v>99.531585287848003</v>
      </c>
      <c r="I185">
        <v>86.301828963874399</v>
      </c>
      <c r="J185">
        <v>86.2811173255037</v>
      </c>
      <c r="K185">
        <v>90.731893046592504</v>
      </c>
      <c r="L185">
        <v>94.212346207623796</v>
      </c>
      <c r="M185">
        <v>101.57293444264501</v>
      </c>
      <c r="N185">
        <v>103.20500558558</v>
      </c>
      <c r="O185">
        <v>97.179639555513802</v>
      </c>
      <c r="P185">
        <v>109.902988303385</v>
      </c>
      <c r="Q185">
        <v>128.99584431886299</v>
      </c>
      <c r="R185">
        <v>119.50914619711</v>
      </c>
      <c r="S185">
        <v>106.653660757148</v>
      </c>
      <c r="T185">
        <v>92.971629596563901</v>
      </c>
      <c r="U185">
        <v>95.744529272041405</v>
      </c>
      <c r="V185">
        <v>92.827345109031</v>
      </c>
      <c r="W185">
        <v>102.97812067317101</v>
      </c>
      <c r="X185">
        <v>97.119977100290001</v>
      </c>
      <c r="Y185">
        <v>96.947945487925395</v>
      </c>
      <c r="Z185">
        <v>94.905569871329106</v>
      </c>
      <c r="AA185">
        <v>110.15620264911701</v>
      </c>
      <c r="AB185">
        <v>108.60334242850701</v>
      </c>
      <c r="AC185">
        <v>115.209894374557</v>
      </c>
      <c r="AD185">
        <v>95.113927111959697</v>
      </c>
      <c r="AE185">
        <v>99.031651099344003</v>
      </c>
      <c r="AF185">
        <v>111.335738973704</v>
      </c>
      <c r="AG185">
        <v>112.612409649699</v>
      </c>
      <c r="AH185">
        <v>105.37631869569501</v>
      </c>
      <c r="AI185">
        <v>82.441264743148494</v>
      </c>
      <c r="AJ185">
        <v>141.138269545323</v>
      </c>
      <c r="AK185">
        <v>167.61331516726401</v>
      </c>
      <c r="AL185">
        <v>164.81602953215801</v>
      </c>
      <c r="AM185">
        <v>155.31621246806299</v>
      </c>
      <c r="AN185">
        <v>220.737346995786</v>
      </c>
      <c r="AO185">
        <v>204.64390841421499</v>
      </c>
      <c r="AP185">
        <v>204.6213534346</v>
      </c>
      <c r="AQ185">
        <v>178.18387399922099</v>
      </c>
      <c r="AR185">
        <v>213.94379180771901</v>
      </c>
      <c r="AS185">
        <v>219.33448828462599</v>
      </c>
      <c r="AT185">
        <v>209.41125274730601</v>
      </c>
      <c r="AU185">
        <v>211.257054054988</v>
      </c>
      <c r="AV185">
        <v>204.84240161459701</v>
      </c>
      <c r="AW185">
        <v>210.51795410208001</v>
      </c>
      <c r="AX185">
        <v>180.55565870517299</v>
      </c>
      <c r="AY185">
        <v>185.293751472846</v>
      </c>
      <c r="AZ185">
        <v>194.364803678763</v>
      </c>
      <c r="BA185">
        <v>190.14826136881899</v>
      </c>
      <c r="BB185">
        <v>211.474219399535</v>
      </c>
      <c r="BC185">
        <v>229.37509535827701</v>
      </c>
      <c r="BD185">
        <v>216.58247129991599</v>
      </c>
      <c r="BE185">
        <v>217.23695804256701</v>
      </c>
      <c r="BF185">
        <v>208.703248222459</v>
      </c>
      <c r="BG185">
        <v>218.36052056879399</v>
      </c>
      <c r="BH185">
        <v>199.84474567681201</v>
      </c>
      <c r="BI185">
        <v>213.36805690843701</v>
      </c>
      <c r="BJ185">
        <v>226.99259782055901</v>
      </c>
      <c r="BK185">
        <f t="shared" si="7"/>
        <v>147.64175497196169</v>
      </c>
      <c r="BL185">
        <f t="shared" si="8"/>
        <v>98.945221800064616</v>
      </c>
      <c r="BM185">
        <v>117.584359991439</v>
      </c>
    </row>
    <row r="186" spans="1:65" x14ac:dyDescent="0.35">
      <c r="A186">
        <v>187</v>
      </c>
      <c r="B186" s="1">
        <v>43506</v>
      </c>
      <c r="C186" t="s">
        <v>230</v>
      </c>
      <c r="D186">
        <v>130.85132446812099</v>
      </c>
      <c r="E186">
        <v>118.68136028183601</v>
      </c>
      <c r="F186">
        <v>125.159940231297</v>
      </c>
      <c r="G186">
        <v>127.462555874636</v>
      </c>
      <c r="H186">
        <v>92.9670458871649</v>
      </c>
      <c r="I186">
        <v>115.036270959936</v>
      </c>
      <c r="J186">
        <v>95.401722766250401</v>
      </c>
      <c r="K186">
        <v>89.823603567248497</v>
      </c>
      <c r="L186">
        <v>101.006296053431</v>
      </c>
      <c r="M186">
        <v>115.389715846394</v>
      </c>
      <c r="N186">
        <v>125.806705189802</v>
      </c>
      <c r="O186">
        <v>111.37263987213301</v>
      </c>
      <c r="P186">
        <v>115.67111184021699</v>
      </c>
      <c r="Q186">
        <v>138.59781029016301</v>
      </c>
      <c r="R186">
        <v>143.47630313267899</v>
      </c>
      <c r="S186">
        <v>123.002088939331</v>
      </c>
      <c r="T186">
        <v>110.651638427927</v>
      </c>
      <c r="U186">
        <v>106.395075703537</v>
      </c>
      <c r="V186">
        <v>105.562889542072</v>
      </c>
      <c r="W186">
        <v>111.504898825003</v>
      </c>
      <c r="X186">
        <v>93.640591495711305</v>
      </c>
      <c r="Y186">
        <v>150.91008462387299</v>
      </c>
      <c r="Z186">
        <v>111.61255700785</v>
      </c>
      <c r="AA186">
        <v>122.995738563863</v>
      </c>
      <c r="AB186">
        <v>126.28849843034899</v>
      </c>
      <c r="AC186">
        <v>136.33669665918001</v>
      </c>
      <c r="AD186">
        <v>106.385039315469</v>
      </c>
      <c r="AE186">
        <v>106.443763074597</v>
      </c>
      <c r="AF186">
        <v>126.44102853267199</v>
      </c>
      <c r="AG186">
        <v>123.121302448227</v>
      </c>
      <c r="AH186">
        <v>120.418587129171</v>
      </c>
      <c r="AI186">
        <v>116.93415513485</v>
      </c>
      <c r="AJ186">
        <v>159.416193867641</v>
      </c>
      <c r="AK186">
        <v>189.87363188868699</v>
      </c>
      <c r="AL186">
        <v>195.21318223483101</v>
      </c>
      <c r="AM186">
        <v>180.21447621344899</v>
      </c>
      <c r="AN186">
        <v>246.72811667446899</v>
      </c>
      <c r="AO186">
        <v>236.904301688879</v>
      </c>
      <c r="AP186">
        <v>235.55052148244101</v>
      </c>
      <c r="AQ186">
        <v>208.02845293253301</v>
      </c>
      <c r="AR186">
        <v>242.12078961611499</v>
      </c>
      <c r="AS186">
        <v>247.92109504490901</v>
      </c>
      <c r="AT186">
        <v>240.40061814767799</v>
      </c>
      <c r="AU186">
        <v>242.83431790271499</v>
      </c>
      <c r="AV186">
        <v>231.13506106664099</v>
      </c>
      <c r="AW186">
        <v>236.80742227016501</v>
      </c>
      <c r="AX186">
        <v>205.43776276933801</v>
      </c>
      <c r="AY186">
        <v>211.43181301404201</v>
      </c>
      <c r="AZ186">
        <v>214.74016178409099</v>
      </c>
      <c r="BA186">
        <v>216.33288107001599</v>
      </c>
      <c r="BB186">
        <v>226.864355090739</v>
      </c>
      <c r="BC186">
        <v>255.683067122268</v>
      </c>
      <c r="BD186">
        <v>249.93835218995801</v>
      </c>
      <c r="BE186">
        <v>234.47598109578499</v>
      </c>
      <c r="BK186">
        <f t="shared" si="7"/>
        <v>160.24817769041445</v>
      </c>
      <c r="BL186">
        <f t="shared" si="8"/>
        <v>111.55164451851738</v>
      </c>
      <c r="BM186">
        <v>117.588784879198</v>
      </c>
    </row>
    <row r="187" spans="1:65" x14ac:dyDescent="0.35">
      <c r="A187">
        <v>188</v>
      </c>
      <c r="B187" s="1">
        <v>43506</v>
      </c>
      <c r="C187" t="s">
        <v>231</v>
      </c>
      <c r="D187">
        <v>154.88467096793499</v>
      </c>
      <c r="E187">
        <v>142.995204675357</v>
      </c>
      <c r="F187">
        <v>149.78299825963401</v>
      </c>
      <c r="G187">
        <v>144.732592347696</v>
      </c>
      <c r="H187">
        <v>117.27857266089801</v>
      </c>
      <c r="I187">
        <v>124.32379148209</v>
      </c>
      <c r="J187">
        <v>108.914578583945</v>
      </c>
      <c r="K187">
        <v>109.98996044363</v>
      </c>
      <c r="L187">
        <v>120.04956703312899</v>
      </c>
      <c r="M187">
        <v>123.502817471922</v>
      </c>
      <c r="N187">
        <v>136.309673612957</v>
      </c>
      <c r="O187">
        <v>130.180053051561</v>
      </c>
      <c r="P187">
        <v>137.32292469462001</v>
      </c>
      <c r="Q187">
        <v>153.16053753628401</v>
      </c>
      <c r="R187">
        <v>156.831672619849</v>
      </c>
      <c r="S187">
        <v>138.990265240159</v>
      </c>
      <c r="T187">
        <v>123.558095741738</v>
      </c>
      <c r="U187">
        <v>119.104836985974</v>
      </c>
      <c r="V187">
        <v>121.620422512563</v>
      </c>
      <c r="W187">
        <v>130.264538563862</v>
      </c>
      <c r="X187">
        <v>125.388047151797</v>
      </c>
      <c r="Y187">
        <v>175.63644979404</v>
      </c>
      <c r="Z187">
        <v>127.520338480508</v>
      </c>
      <c r="AA187">
        <v>138.83675748026201</v>
      </c>
      <c r="AB187">
        <v>141.726339329815</v>
      </c>
      <c r="AC187">
        <v>152.44344543361501</v>
      </c>
      <c r="AD187">
        <v>122.261192598655</v>
      </c>
      <c r="AE187">
        <v>124.45349127195399</v>
      </c>
      <c r="AF187">
        <v>140.167163503198</v>
      </c>
      <c r="AH187">
        <v>133.99250680909299</v>
      </c>
      <c r="AI187">
        <v>126.879745621458</v>
      </c>
      <c r="AJ187">
        <v>176.402037222693</v>
      </c>
      <c r="AK187">
        <v>202.59233304397401</v>
      </c>
      <c r="AL187">
        <v>208.179223599273</v>
      </c>
      <c r="AM187">
        <v>195.20397269035499</v>
      </c>
      <c r="AN187">
        <v>264.20318277866397</v>
      </c>
      <c r="AO187">
        <v>254.453616450916</v>
      </c>
      <c r="AP187">
        <v>249.00804772078101</v>
      </c>
      <c r="AQ187">
        <v>221.56307689370999</v>
      </c>
      <c r="AR187">
        <v>256.63147842704501</v>
      </c>
      <c r="AS187">
        <v>264.48166651060501</v>
      </c>
      <c r="AT187">
        <v>254.04476586499001</v>
      </c>
      <c r="AU187">
        <v>260.88909853459899</v>
      </c>
      <c r="AV187">
        <v>243.32898088001599</v>
      </c>
      <c r="AW187">
        <v>256.31179909703599</v>
      </c>
      <c r="AX187">
        <v>223.608469227152</v>
      </c>
      <c r="AY187">
        <v>228.44784106442199</v>
      </c>
      <c r="AZ187">
        <v>234.41289002633201</v>
      </c>
      <c r="BA187">
        <v>238.62373648942</v>
      </c>
      <c r="BB187">
        <v>245.37631166207399</v>
      </c>
      <c r="BC187">
        <v>272.78720110529599</v>
      </c>
      <c r="BD187">
        <v>268.120054215192</v>
      </c>
      <c r="BE187">
        <v>258.52966298356802</v>
      </c>
      <c r="BF187">
        <v>255.980811582868</v>
      </c>
      <c r="BG187">
        <v>269.01113362534898</v>
      </c>
      <c r="BH187">
        <v>253.36216495748701</v>
      </c>
      <c r="BI187">
        <v>259.19524621012698</v>
      </c>
      <c r="BJ187">
        <v>275.68433548969801</v>
      </c>
      <c r="BK187">
        <f t="shared" si="7"/>
        <v>185.23338603989379</v>
      </c>
      <c r="BL187">
        <f t="shared" si="8"/>
        <v>136.53685286799671</v>
      </c>
      <c r="BM187">
        <v>116.862313420117</v>
      </c>
    </row>
    <row r="188" spans="1:65" x14ac:dyDescent="0.35">
      <c r="A188">
        <v>189</v>
      </c>
      <c r="B188" s="1">
        <v>43515</v>
      </c>
      <c r="C188" t="s">
        <v>232</v>
      </c>
      <c r="D188">
        <v>127.919866819455</v>
      </c>
      <c r="E188">
        <v>125.121279728768</v>
      </c>
      <c r="F188">
        <v>138.86465238276199</v>
      </c>
      <c r="G188">
        <v>135.55475647510801</v>
      </c>
      <c r="H188">
        <v>97.230387959793703</v>
      </c>
      <c r="I188">
        <v>112.94009333375401</v>
      </c>
      <c r="J188">
        <v>95.657173418944893</v>
      </c>
      <c r="K188">
        <v>93.045917898742999</v>
      </c>
      <c r="L188">
        <v>101.569289465696</v>
      </c>
      <c r="M188">
        <v>115.278518958596</v>
      </c>
      <c r="N188">
        <v>137.021592157264</v>
      </c>
      <c r="O188">
        <v>115.826878808438</v>
      </c>
      <c r="P188">
        <v>124.475062180994</v>
      </c>
      <c r="Q188">
        <v>136.459037762017</v>
      </c>
      <c r="R188">
        <v>134.232161294158</v>
      </c>
      <c r="S188">
        <v>123.760409066815</v>
      </c>
      <c r="T188">
        <v>112.261140708466</v>
      </c>
      <c r="U188">
        <v>107.141487934361</v>
      </c>
      <c r="V188">
        <v>104.953182233199</v>
      </c>
      <c r="W188">
        <v>108.641611329905</v>
      </c>
      <c r="X188">
        <v>101.39280456340801</v>
      </c>
      <c r="Y188">
        <v>153.47086481911401</v>
      </c>
      <c r="Z188">
        <v>112.115346528182</v>
      </c>
      <c r="AA188">
        <v>131.33706292265899</v>
      </c>
      <c r="AB188">
        <v>141.793778298859</v>
      </c>
      <c r="AC188">
        <v>151.617069809854</v>
      </c>
      <c r="AD188">
        <v>121.572228076119</v>
      </c>
      <c r="AE188">
        <v>124.066541298356</v>
      </c>
      <c r="AF188">
        <v>143.29027856821301</v>
      </c>
      <c r="AH188">
        <v>128.00797287312699</v>
      </c>
      <c r="AI188">
        <v>132.373822046182</v>
      </c>
      <c r="AJ188">
        <v>178.489799329812</v>
      </c>
      <c r="AK188">
        <v>210.65863331742901</v>
      </c>
      <c r="AL188">
        <v>214.92170294518601</v>
      </c>
      <c r="AM188">
        <v>203.801965296514</v>
      </c>
      <c r="AN188">
        <v>264.41471689313403</v>
      </c>
      <c r="AO188">
        <v>251.821550619101</v>
      </c>
      <c r="AP188">
        <v>244.42618759321999</v>
      </c>
      <c r="AQ188">
        <v>212.65541342645801</v>
      </c>
      <c r="AR188">
        <v>252.37726395646101</v>
      </c>
      <c r="AS188">
        <v>259.437330501269</v>
      </c>
      <c r="AT188">
        <v>252.770968052135</v>
      </c>
      <c r="AU188">
        <v>261.26727310932699</v>
      </c>
      <c r="AV188">
        <v>248.76179997548601</v>
      </c>
      <c r="AW188">
        <v>259.24196319803798</v>
      </c>
      <c r="AX188">
        <v>227.698162149989</v>
      </c>
      <c r="AY188">
        <v>220.69843853939599</v>
      </c>
      <c r="AZ188">
        <v>225.94226299312501</v>
      </c>
      <c r="BA188">
        <v>232.88601398091299</v>
      </c>
      <c r="BB188">
        <v>255.12449723408099</v>
      </c>
      <c r="BC188">
        <v>268.49348447978298</v>
      </c>
      <c r="BD188">
        <v>270.973815910518</v>
      </c>
      <c r="BE188">
        <v>262.49230194728</v>
      </c>
      <c r="BF188">
        <v>250.05072224926599</v>
      </c>
      <c r="BG188">
        <v>261.73802059585802</v>
      </c>
      <c r="BH188">
        <v>259.31216189726302</v>
      </c>
      <c r="BI188">
        <v>255.23084785587699</v>
      </c>
      <c r="BJ188">
        <v>265.53508407382799</v>
      </c>
      <c r="BK188">
        <f t="shared" si="7"/>
        <v>178.62439054900096</v>
      </c>
      <c r="BL188">
        <f t="shared" si="8"/>
        <v>129.92785737710389</v>
      </c>
      <c r="BM188">
        <v>116.52782392205501</v>
      </c>
    </row>
    <row r="189" spans="1:65" x14ac:dyDescent="0.35">
      <c r="A189">
        <v>190</v>
      </c>
      <c r="B189" s="1">
        <v>43521</v>
      </c>
      <c r="C189" t="s">
        <v>210</v>
      </c>
      <c r="D189">
        <v>111.00407305759801</v>
      </c>
      <c r="E189">
        <v>127.376618482664</v>
      </c>
      <c r="F189">
        <v>146.40375763541999</v>
      </c>
      <c r="G189">
        <v>138.70972338714799</v>
      </c>
      <c r="H189">
        <v>108.011572512105</v>
      </c>
      <c r="I189">
        <v>85.316789913599493</v>
      </c>
      <c r="J189">
        <v>88.285076974446397</v>
      </c>
      <c r="K189">
        <v>90.375611168883793</v>
      </c>
      <c r="L189">
        <v>103.168643228771</v>
      </c>
      <c r="M189">
        <v>110.543731698717</v>
      </c>
      <c r="N189">
        <v>107.00871007156201</v>
      </c>
      <c r="O189">
        <v>102.949805604293</v>
      </c>
      <c r="P189">
        <v>114.792473296892</v>
      </c>
      <c r="Q189">
        <v>128.264153916558</v>
      </c>
      <c r="R189">
        <v>124.47536134239</v>
      </c>
      <c r="S189">
        <v>114.681860780224</v>
      </c>
      <c r="T189">
        <v>101.857145882379</v>
      </c>
      <c r="U189">
        <v>101.184809728038</v>
      </c>
      <c r="V189">
        <v>96.694653795060105</v>
      </c>
      <c r="W189">
        <v>103.148533398776</v>
      </c>
      <c r="X189">
        <v>102.110646608352</v>
      </c>
      <c r="Y189">
        <v>118.301213494091</v>
      </c>
      <c r="Z189">
        <v>98.230332455840895</v>
      </c>
      <c r="AA189">
        <v>112.112238213232</v>
      </c>
      <c r="AB189">
        <v>123.010286805346</v>
      </c>
      <c r="AC189">
        <v>126.27397523285499</v>
      </c>
      <c r="AD189">
        <v>102.115367338957</v>
      </c>
      <c r="AE189">
        <v>109.885915036577</v>
      </c>
      <c r="AF189">
        <v>127.65016782514201</v>
      </c>
      <c r="AG189">
        <v>112.643952427714</v>
      </c>
      <c r="AH189">
        <v>109.280560092908</v>
      </c>
      <c r="AI189">
        <v>102.741792695941</v>
      </c>
      <c r="AJ189">
        <v>150.88367262853501</v>
      </c>
      <c r="AK189">
        <v>182.45684866130699</v>
      </c>
      <c r="AL189">
        <v>191.96345600264601</v>
      </c>
      <c r="AM189">
        <v>178.65808743151501</v>
      </c>
      <c r="AN189">
        <v>240.93705863185599</v>
      </c>
      <c r="AO189">
        <v>227.31555213131699</v>
      </c>
      <c r="AP189">
        <v>224.62120160739201</v>
      </c>
      <c r="AQ189">
        <v>192.53467159928701</v>
      </c>
      <c r="AR189">
        <v>229.94283721721899</v>
      </c>
      <c r="AS189">
        <v>236.74005111848999</v>
      </c>
      <c r="AT189">
        <v>228.84733745712501</v>
      </c>
      <c r="AU189">
        <v>236.604334003551</v>
      </c>
      <c r="AV189">
        <v>225.63037539515099</v>
      </c>
      <c r="AW189">
        <v>239.18403938575401</v>
      </c>
      <c r="AX189">
        <v>204.70789696469001</v>
      </c>
      <c r="AY189">
        <v>208.747199323209</v>
      </c>
      <c r="AZ189">
        <v>202.36806795092201</v>
      </c>
      <c r="BA189">
        <v>210.216409556668</v>
      </c>
      <c r="BB189">
        <v>225.764240534642</v>
      </c>
      <c r="BC189">
        <v>242.09523550315799</v>
      </c>
      <c r="BD189">
        <v>238.98199584707601</v>
      </c>
      <c r="BE189">
        <v>231.13316384615001</v>
      </c>
      <c r="BF189">
        <v>218.44038186460901</v>
      </c>
      <c r="BG189">
        <v>231.581747545139</v>
      </c>
      <c r="BH189">
        <v>231.55696003802399</v>
      </c>
      <c r="BI189">
        <v>230.113671545122</v>
      </c>
      <c r="BJ189">
        <v>239.669993129554</v>
      </c>
      <c r="BK189">
        <f t="shared" si="7"/>
        <v>160.17467866139981</v>
      </c>
      <c r="BL189">
        <f t="shared" si="8"/>
        <v>111.47814548950274</v>
      </c>
      <c r="BM189">
        <v>116.065472059762</v>
      </c>
    </row>
    <row r="190" spans="1:65" x14ac:dyDescent="0.35">
      <c r="A190">
        <v>191</v>
      </c>
      <c r="B190" s="1">
        <v>43530</v>
      </c>
      <c r="C190" t="s">
        <v>149</v>
      </c>
      <c r="D190">
        <v>116.98189218554</v>
      </c>
      <c r="E190">
        <v>108.37933368812099</v>
      </c>
      <c r="F190">
        <v>125.10299673114299</v>
      </c>
      <c r="G190">
        <v>121.71696202226801</v>
      </c>
      <c r="Q190">
        <v>122.76563841150499</v>
      </c>
      <c r="R190">
        <v>125.512024871595</v>
      </c>
      <c r="S190">
        <v>108.567395702537</v>
      </c>
      <c r="T190">
        <v>99.548180972834501</v>
      </c>
      <c r="U190">
        <v>96.466508866225098</v>
      </c>
      <c r="V190">
        <v>95.833947059084807</v>
      </c>
      <c r="W190">
        <v>101.09456205622899</v>
      </c>
      <c r="X190">
        <v>82.585006167395207</v>
      </c>
      <c r="Z190">
        <v>106.886812764984</v>
      </c>
      <c r="AA190">
        <v>113.360858788928</v>
      </c>
      <c r="AB190">
        <v>119.340601496899</v>
      </c>
      <c r="AC190">
        <v>136.152527799382</v>
      </c>
      <c r="AD190">
        <v>108.161977860587</v>
      </c>
      <c r="AE190">
        <v>109.769748188565</v>
      </c>
      <c r="AM190">
        <v>184.25659572562901</v>
      </c>
      <c r="AN190">
        <v>247.23753603596001</v>
      </c>
      <c r="AO190">
        <v>232.90235265004799</v>
      </c>
      <c r="AP190">
        <v>232.41954868699099</v>
      </c>
      <c r="AQ190">
        <v>203.67185840062101</v>
      </c>
      <c r="BK190">
        <f t="shared" si="7"/>
        <v>134.72673335361179</v>
      </c>
      <c r="BL190">
        <f t="shared" si="8"/>
        <v>86.030200181714719</v>
      </c>
      <c r="BM190">
        <v>115.25659159265101</v>
      </c>
    </row>
    <row r="191" spans="1:65" x14ac:dyDescent="0.35">
      <c r="A191">
        <v>192</v>
      </c>
      <c r="B191" s="1">
        <v>43536</v>
      </c>
      <c r="C191" t="s">
        <v>229</v>
      </c>
      <c r="D191">
        <v>124.73402947244099</v>
      </c>
      <c r="E191">
        <v>127.786394209127</v>
      </c>
      <c r="F191">
        <v>143.52811756979801</v>
      </c>
      <c r="G191">
        <v>140.214087917803</v>
      </c>
      <c r="H191">
        <v>111.87661046037201</v>
      </c>
      <c r="I191">
        <v>100.495330309572</v>
      </c>
      <c r="J191">
        <v>97.574352021646504</v>
      </c>
      <c r="K191">
        <v>102.33802483020899</v>
      </c>
      <c r="L191">
        <v>110.87244647182099</v>
      </c>
      <c r="M191">
        <v>120.165872119597</v>
      </c>
      <c r="N191">
        <v>119.54968972758699</v>
      </c>
      <c r="O191">
        <v>110.389254778623</v>
      </c>
      <c r="P191">
        <v>119.197243016249</v>
      </c>
      <c r="Q191">
        <v>140.998317632425</v>
      </c>
      <c r="R191">
        <v>131.72779775070799</v>
      </c>
      <c r="S191">
        <v>122.8177558358</v>
      </c>
      <c r="T191">
        <v>107.68454546656599</v>
      </c>
      <c r="U191">
        <v>104.985912131566</v>
      </c>
      <c r="V191">
        <v>103.533483084069</v>
      </c>
      <c r="W191">
        <v>111.98750619743601</v>
      </c>
      <c r="X191">
        <v>109.207807926059</v>
      </c>
      <c r="Y191">
        <v>146.667986787285</v>
      </c>
      <c r="Z191">
        <v>112.27383178747699</v>
      </c>
      <c r="AA191">
        <v>120.300022470933</v>
      </c>
      <c r="AB191">
        <v>125.998425716304</v>
      </c>
      <c r="AC191">
        <v>137.346063268237</v>
      </c>
      <c r="AD191">
        <v>114.430526044857</v>
      </c>
      <c r="AE191">
        <v>122.533192006813</v>
      </c>
      <c r="AF191">
        <v>139.282197344579</v>
      </c>
      <c r="AG191">
        <v>113.543630278964</v>
      </c>
      <c r="AH191">
        <v>116.006074890668</v>
      </c>
      <c r="AI191">
        <v>105.080105813654</v>
      </c>
      <c r="AJ191">
        <v>157.523574671604</v>
      </c>
      <c r="AK191">
        <v>177.319622298155</v>
      </c>
      <c r="AL191">
        <v>187.89571043426201</v>
      </c>
      <c r="AM191">
        <v>179.055754568233</v>
      </c>
      <c r="AN191">
        <v>243.30819133977101</v>
      </c>
      <c r="AO191">
        <v>234.42984939338999</v>
      </c>
      <c r="AP191">
        <v>228.616285716069</v>
      </c>
      <c r="AQ191">
        <v>198.71343307970301</v>
      </c>
      <c r="AR191">
        <v>237.13952029328701</v>
      </c>
      <c r="AS191">
        <v>239.22237974624301</v>
      </c>
      <c r="AT191">
        <v>228.604380436409</v>
      </c>
      <c r="AU191">
        <v>231.594268569994</v>
      </c>
      <c r="AV191">
        <v>222.777613494402</v>
      </c>
      <c r="AW191">
        <v>231.89472526575099</v>
      </c>
      <c r="AX191">
        <v>207.46175967357399</v>
      </c>
      <c r="AY191">
        <v>208.444033236769</v>
      </c>
      <c r="AZ191">
        <v>205.54154759180801</v>
      </c>
      <c r="BA191">
        <v>203.947694893235</v>
      </c>
      <c r="BB191">
        <v>227.82366742875601</v>
      </c>
      <c r="BC191">
        <v>243.79128665579799</v>
      </c>
      <c r="BD191">
        <v>242.87784729897899</v>
      </c>
      <c r="BE191">
        <v>239.06163391902899</v>
      </c>
      <c r="BF191">
        <v>218.726290879462</v>
      </c>
      <c r="BG191">
        <v>235.29346228775199</v>
      </c>
      <c r="BH191">
        <v>233.756161637302</v>
      </c>
      <c r="BI191">
        <v>237.794379403438</v>
      </c>
      <c r="BJ191">
        <v>241.34494908647099</v>
      </c>
      <c r="BK191">
        <f t="shared" si="7"/>
        <v>165.40824845150669</v>
      </c>
      <c r="BL191">
        <f t="shared" si="8"/>
        <v>116.71171527960962</v>
      </c>
      <c r="BM191">
        <v>114.444911701038</v>
      </c>
    </row>
    <row r="192" spans="1:65" x14ac:dyDescent="0.35">
      <c r="A192">
        <v>193</v>
      </c>
      <c r="B192" s="1">
        <v>43543</v>
      </c>
      <c r="C192" t="s">
        <v>233</v>
      </c>
      <c r="D192">
        <v>141.28402501183001</v>
      </c>
      <c r="E192">
        <v>149.479450630673</v>
      </c>
      <c r="F192">
        <v>161.94450386083699</v>
      </c>
      <c r="G192">
        <v>157.76665063283201</v>
      </c>
      <c r="H192">
        <v>135.174505670586</v>
      </c>
      <c r="I192">
        <v>117.337064760844</v>
      </c>
      <c r="J192">
        <v>109.163352211264</v>
      </c>
      <c r="K192">
        <v>116.645491860531</v>
      </c>
      <c r="L192">
        <v>127.46683211554701</v>
      </c>
      <c r="M192">
        <v>140.08249574598199</v>
      </c>
      <c r="N192">
        <v>151.83759921245399</v>
      </c>
      <c r="O192">
        <v>142.34025982580999</v>
      </c>
      <c r="P192">
        <v>155.141245276392</v>
      </c>
      <c r="Q192">
        <v>160.10366698784901</v>
      </c>
      <c r="R192">
        <v>160.096289045779</v>
      </c>
      <c r="S192">
        <v>148.46368520656199</v>
      </c>
      <c r="T192">
        <v>136.395938161798</v>
      </c>
      <c r="U192">
        <v>139.91052675876401</v>
      </c>
      <c r="V192">
        <v>126.673612471285</v>
      </c>
      <c r="W192">
        <v>129.71385978941399</v>
      </c>
      <c r="X192">
        <v>138.980960818753</v>
      </c>
      <c r="Y192">
        <v>168.95522609927801</v>
      </c>
      <c r="Z192">
        <v>143.922071596949</v>
      </c>
      <c r="AA192">
        <v>157.80024078588201</v>
      </c>
      <c r="AB192">
        <v>162.60668762884299</v>
      </c>
      <c r="AC192">
        <v>167.81766598694699</v>
      </c>
      <c r="AD192">
        <v>146.384128621906</v>
      </c>
      <c r="AE192">
        <v>147.73975843545799</v>
      </c>
      <c r="AI192">
        <v>134.93674259205201</v>
      </c>
      <c r="AJ192">
        <v>203.249476581685</v>
      </c>
      <c r="AK192">
        <v>218.20420131923399</v>
      </c>
      <c r="AP192">
        <v>275.34432462507698</v>
      </c>
      <c r="AQ192">
        <v>249.21618074150101</v>
      </c>
      <c r="AR192">
        <v>286.46347587719299</v>
      </c>
      <c r="AS192">
        <v>291.19641419478398</v>
      </c>
      <c r="AT192">
        <v>281.81970631364601</v>
      </c>
      <c r="AU192">
        <v>276.54176837616899</v>
      </c>
      <c r="AV192">
        <v>258.124233615967</v>
      </c>
      <c r="AW192">
        <v>263.65372032095701</v>
      </c>
      <c r="AX192">
        <v>234.71340560883399</v>
      </c>
      <c r="AY192">
        <v>241.84839044955299</v>
      </c>
      <c r="AZ192">
        <v>234.33045611862099</v>
      </c>
      <c r="BA192">
        <v>230.636845477279</v>
      </c>
      <c r="BB192">
        <v>251.358191902154</v>
      </c>
      <c r="BC192">
        <v>277.202454066852</v>
      </c>
      <c r="BD192">
        <v>269.79706799797702</v>
      </c>
      <c r="BE192">
        <v>264.85439698235899</v>
      </c>
      <c r="BF192">
        <v>249.23396085055299</v>
      </c>
      <c r="BG192">
        <v>252.76834367065501</v>
      </c>
      <c r="BH192">
        <v>262.07132104195199</v>
      </c>
      <c r="BI192">
        <v>264.36153267172</v>
      </c>
      <c r="BJ192">
        <v>275.903288358829</v>
      </c>
      <c r="BK192">
        <f t="shared" ref="BK192:BK255" si="9">AVERAGE(D192:BJ192)</f>
        <v>194.02034028782029</v>
      </c>
      <c r="BL192">
        <f t="shared" si="8"/>
        <v>145.32380711592322</v>
      </c>
      <c r="BM192">
        <v>114.150632289364</v>
      </c>
    </row>
    <row r="193" spans="1:65" x14ac:dyDescent="0.35">
      <c r="A193">
        <v>194</v>
      </c>
      <c r="B193" s="1">
        <v>43547</v>
      </c>
      <c r="C193" t="s">
        <v>71</v>
      </c>
      <c r="D193">
        <v>111.08142883943999</v>
      </c>
      <c r="E193">
        <v>113.532132967189</v>
      </c>
      <c r="F193">
        <v>128.426197260073</v>
      </c>
      <c r="G193">
        <v>120.147821540396</v>
      </c>
      <c r="H193">
        <v>89.5364983006681</v>
      </c>
      <c r="I193">
        <v>87.1227801623956</v>
      </c>
      <c r="J193">
        <v>86.666358426257403</v>
      </c>
      <c r="K193">
        <v>85.484562312552598</v>
      </c>
      <c r="L193">
        <v>91.108977194127505</v>
      </c>
      <c r="M193">
        <v>94.124749267825507</v>
      </c>
      <c r="N193">
        <v>111.02334265415401</v>
      </c>
      <c r="O193">
        <v>98.3763662241399</v>
      </c>
      <c r="P193">
        <v>100.19567234650501</v>
      </c>
      <c r="Q193">
        <v>126.01782249762699</v>
      </c>
      <c r="R193">
        <v>134.30178348853201</v>
      </c>
      <c r="S193">
        <v>109.51795090028401</v>
      </c>
      <c r="T193">
        <v>95.2587752788654</v>
      </c>
      <c r="U193">
        <v>97.160416501405706</v>
      </c>
      <c r="V193">
        <v>97.790687050808501</v>
      </c>
      <c r="W193">
        <v>96.357785167663096</v>
      </c>
      <c r="X193">
        <v>84.267986785716602</v>
      </c>
      <c r="Y193">
        <v>158.94144694695399</v>
      </c>
      <c r="Z193">
        <v>100.637769265036</v>
      </c>
      <c r="AA193">
        <v>113.835236017848</v>
      </c>
      <c r="AB193">
        <v>115.134675900651</v>
      </c>
      <c r="AC193">
        <v>126.227374239488</v>
      </c>
      <c r="AD193">
        <v>106.62494800612799</v>
      </c>
      <c r="AE193">
        <v>114.273656944172</v>
      </c>
      <c r="AF193">
        <v>131.12221639538299</v>
      </c>
      <c r="AG193">
        <v>117.635303530721</v>
      </c>
      <c r="AH193">
        <v>117.33628294213599</v>
      </c>
      <c r="AI193">
        <v>112.624848487157</v>
      </c>
      <c r="AJ193">
        <v>155.151745127391</v>
      </c>
      <c r="AK193">
        <v>182.82046223138801</v>
      </c>
      <c r="AL193">
        <v>176.49445017744699</v>
      </c>
      <c r="AM193">
        <v>169.898816522712</v>
      </c>
      <c r="AN193">
        <v>244.60054229394299</v>
      </c>
      <c r="AO193">
        <v>235.50712442556801</v>
      </c>
      <c r="AP193">
        <v>229.086775394032</v>
      </c>
      <c r="AQ193">
        <v>199.554023713715</v>
      </c>
      <c r="AR193">
        <v>233.69031113603299</v>
      </c>
      <c r="AS193">
        <v>236.53453623707401</v>
      </c>
      <c r="AT193">
        <v>233.787850432612</v>
      </c>
      <c r="AU193">
        <v>237.99411927012599</v>
      </c>
      <c r="AV193">
        <v>231.60705231093101</v>
      </c>
      <c r="AW193">
        <v>230.85264444330599</v>
      </c>
      <c r="AX193">
        <v>202.54741591959501</v>
      </c>
      <c r="AY193">
        <v>206.75784560977999</v>
      </c>
      <c r="AZ193">
        <v>210.556087355882</v>
      </c>
      <c r="BA193">
        <v>208.255085239496</v>
      </c>
      <c r="BB193">
        <v>220.89096888397199</v>
      </c>
      <c r="BC193">
        <v>248.883061023588</v>
      </c>
      <c r="BD193">
        <v>233.9148792997</v>
      </c>
      <c r="BE193">
        <v>235.77313210778101</v>
      </c>
      <c r="BF193">
        <v>230.01024781826499</v>
      </c>
      <c r="BG193">
        <v>225.923493291178</v>
      </c>
      <c r="BH193">
        <v>238.09635670011301</v>
      </c>
      <c r="BI193">
        <v>238.66489142575799</v>
      </c>
      <c r="BJ193">
        <v>243.88697045884899</v>
      </c>
      <c r="BK193">
        <f t="shared" si="9"/>
        <v>159.55313123207685</v>
      </c>
      <c r="BL193">
        <f t="shared" si="8"/>
        <v>110.85659806017978</v>
      </c>
      <c r="BM193">
        <v>113.941823069629</v>
      </c>
    </row>
    <row r="194" spans="1:65" x14ac:dyDescent="0.35">
      <c r="A194">
        <v>195</v>
      </c>
      <c r="B194" s="1">
        <v>43548</v>
      </c>
      <c r="C194" t="s">
        <v>234</v>
      </c>
      <c r="D194">
        <v>105.08897115843401</v>
      </c>
      <c r="E194">
        <v>118.19190364708</v>
      </c>
      <c r="F194">
        <v>131.21714538338199</v>
      </c>
      <c r="G194">
        <v>124.789379211699</v>
      </c>
      <c r="H194">
        <v>103.113095628214</v>
      </c>
      <c r="I194">
        <v>84.461306067617798</v>
      </c>
      <c r="J194">
        <v>81.331890712755595</v>
      </c>
      <c r="K194">
        <v>83.684067340346303</v>
      </c>
      <c r="L194">
        <v>89.290468896410701</v>
      </c>
      <c r="M194">
        <v>94.039958284689007</v>
      </c>
      <c r="N194">
        <v>92.913692882072894</v>
      </c>
      <c r="O194">
        <v>85.862910024821701</v>
      </c>
      <c r="P194">
        <v>103.182563147115</v>
      </c>
      <c r="Q194">
        <v>131.81110683070901</v>
      </c>
      <c r="R194">
        <v>112.66912707621</v>
      </c>
      <c r="S194">
        <v>101.967070817768</v>
      </c>
      <c r="T194">
        <v>88.619235591563694</v>
      </c>
      <c r="U194">
        <v>91.520411679022899</v>
      </c>
      <c r="V194">
        <v>86.894005219454399</v>
      </c>
      <c r="W194">
        <v>94.5005298893022</v>
      </c>
      <c r="X194">
        <v>114.22570217636699</v>
      </c>
      <c r="Y194">
        <v>137.54295434671101</v>
      </c>
      <c r="Z194">
        <v>89.406272913428495</v>
      </c>
      <c r="AA194">
        <v>100.14856225279</v>
      </c>
      <c r="AB194">
        <v>100.141110863534</v>
      </c>
      <c r="AC194">
        <v>109.74089007610399</v>
      </c>
      <c r="AD194">
        <v>94.732809629000798</v>
      </c>
      <c r="AE194">
        <v>100.947670131214</v>
      </c>
      <c r="AF194">
        <v>118.55773111479201</v>
      </c>
      <c r="AG194">
        <v>103.9763597412</v>
      </c>
      <c r="AH194">
        <v>99.520224857887399</v>
      </c>
      <c r="AI194">
        <v>80.184405262002699</v>
      </c>
      <c r="AJ194">
        <v>131.010995001808</v>
      </c>
      <c r="AK194">
        <v>168.518377594307</v>
      </c>
      <c r="AL194">
        <v>163.52000573148399</v>
      </c>
      <c r="AM194">
        <v>152.684252564459</v>
      </c>
      <c r="AN194">
        <v>226.890430873415</v>
      </c>
      <c r="AO194">
        <v>214.683441151935</v>
      </c>
      <c r="AP194">
        <v>208.77620665276601</v>
      </c>
      <c r="AQ194">
        <v>182.82075653409001</v>
      </c>
      <c r="AR194">
        <v>215.61948242080501</v>
      </c>
      <c r="AS194">
        <v>218.037335442</v>
      </c>
      <c r="AT194">
        <v>217.66965574738299</v>
      </c>
      <c r="AU194">
        <v>214.83108494280401</v>
      </c>
      <c r="AV194">
        <v>205.987208635549</v>
      </c>
      <c r="AW194">
        <v>216.20617405946399</v>
      </c>
      <c r="AX194">
        <v>186.77083512329801</v>
      </c>
      <c r="AY194">
        <v>192.32637026022499</v>
      </c>
      <c r="AZ194">
        <v>189.35825845126001</v>
      </c>
      <c r="BA194">
        <v>186.096852517922</v>
      </c>
      <c r="BB194">
        <v>206.99187853401401</v>
      </c>
      <c r="BC194">
        <v>228.418468194936</v>
      </c>
      <c r="BD194">
        <v>223.242527343332</v>
      </c>
      <c r="BE194">
        <v>221.078823588376</v>
      </c>
      <c r="BF194">
        <v>207.98641033430499</v>
      </c>
      <c r="BG194">
        <v>212.84835105751</v>
      </c>
      <c r="BH194">
        <v>216.804587122258</v>
      </c>
      <c r="BI194">
        <v>218.34700210890401</v>
      </c>
      <c r="BJ194">
        <v>224.36499877953901</v>
      </c>
      <c r="BK194">
        <f t="shared" si="9"/>
        <v>147.56210684104829</v>
      </c>
      <c r="BL194">
        <f t="shared" si="8"/>
        <v>98.865573669151217</v>
      </c>
      <c r="BM194">
        <v>114.92300313080101</v>
      </c>
    </row>
    <row r="195" spans="1:65" x14ac:dyDescent="0.35">
      <c r="A195">
        <v>196</v>
      </c>
      <c r="B195" s="1">
        <v>43551</v>
      </c>
      <c r="C195" t="s">
        <v>224</v>
      </c>
      <c r="D195">
        <v>102.825621038317</v>
      </c>
      <c r="E195">
        <v>114.516037884588</v>
      </c>
      <c r="F195">
        <v>126.343340985667</v>
      </c>
      <c r="G195">
        <v>121.271322981824</v>
      </c>
      <c r="H195">
        <v>94.761397259322905</v>
      </c>
      <c r="I195">
        <v>78.168774660622006</v>
      </c>
      <c r="J195">
        <v>81.469473732756896</v>
      </c>
      <c r="K195">
        <v>84.512332346536894</v>
      </c>
      <c r="L195">
        <v>88.613951515743807</v>
      </c>
      <c r="M195">
        <v>97.169230148275005</v>
      </c>
      <c r="N195">
        <v>102.36697397688199</v>
      </c>
      <c r="O195">
        <v>88.969941176474094</v>
      </c>
      <c r="P195">
        <v>104.467009322593</v>
      </c>
      <c r="Q195">
        <v>122.760959912405</v>
      </c>
      <c r="R195">
        <v>112.93905184226401</v>
      </c>
      <c r="S195">
        <v>102.522876534554</v>
      </c>
      <c r="T195">
        <v>89.501297335667402</v>
      </c>
      <c r="U195">
        <v>91.151313161427296</v>
      </c>
      <c r="V195">
        <v>89.090841351465599</v>
      </c>
      <c r="W195">
        <v>89.768831322527504</v>
      </c>
      <c r="X195">
        <v>113.171036139572</v>
      </c>
      <c r="Y195">
        <v>160.585232528929</v>
      </c>
      <c r="Z195">
        <v>91.527524489056503</v>
      </c>
      <c r="AA195">
        <v>107.710712068929</v>
      </c>
      <c r="AB195">
        <v>107.258545515199</v>
      </c>
      <c r="AC195">
        <v>115.15288696656999</v>
      </c>
      <c r="AD195">
        <v>100.628829350415</v>
      </c>
      <c r="AE195">
        <v>101.29441184558399</v>
      </c>
      <c r="AF195">
        <v>115.565506869047</v>
      </c>
      <c r="AG195">
        <v>102.929178647578</v>
      </c>
      <c r="AH195">
        <v>101.603988859281</v>
      </c>
      <c r="AI195">
        <v>83.793829468055904</v>
      </c>
      <c r="AJ195">
        <v>137.21221832639199</v>
      </c>
      <c r="AK195">
        <v>162.83154509096801</v>
      </c>
      <c r="AL195">
        <v>168.17495200291501</v>
      </c>
      <c r="AM195">
        <v>158.74386325048999</v>
      </c>
      <c r="AN195">
        <v>233.42991722497001</v>
      </c>
      <c r="AO195">
        <v>209.27516248950499</v>
      </c>
      <c r="AP195">
        <v>207.63604434739901</v>
      </c>
      <c r="AQ195">
        <v>179.82141349953201</v>
      </c>
      <c r="AR195">
        <v>214.81911534565799</v>
      </c>
      <c r="AS195">
        <v>218.84975604476699</v>
      </c>
      <c r="AT195">
        <v>215.33373748739399</v>
      </c>
      <c r="AU195">
        <v>218.89835957359099</v>
      </c>
      <c r="AV195">
        <v>207.93483191779001</v>
      </c>
      <c r="AW195">
        <v>215.767747164356</v>
      </c>
      <c r="AX195">
        <v>188.40331005968801</v>
      </c>
      <c r="AY195">
        <v>189.86918461023001</v>
      </c>
      <c r="AZ195">
        <v>190.19910601268899</v>
      </c>
      <c r="BA195">
        <v>187.35352238356</v>
      </c>
      <c r="BB195">
        <v>206.58254444861601</v>
      </c>
      <c r="BC195">
        <v>221.44191740319101</v>
      </c>
      <c r="BD195">
        <v>222.84074255079</v>
      </c>
      <c r="BE195">
        <v>217.62376049009899</v>
      </c>
      <c r="BF195">
        <v>208.98305227742301</v>
      </c>
      <c r="BG195">
        <v>207.838671170119</v>
      </c>
      <c r="BH195">
        <v>214.073873911704</v>
      </c>
      <c r="BI195">
        <v>215.816563931486</v>
      </c>
      <c r="BJ195">
        <v>223.55654381613701</v>
      </c>
      <c r="BK195">
        <f t="shared" si="9"/>
        <v>147.92752064524726</v>
      </c>
      <c r="BL195">
        <f t="shared" ref="BL195:BL254" si="10">BK195-($BK$255-$BS$255)</f>
        <v>99.230987473350183</v>
      </c>
      <c r="BM195">
        <v>114.662933005957</v>
      </c>
    </row>
    <row r="196" spans="1:65" x14ac:dyDescent="0.35">
      <c r="A196">
        <v>197</v>
      </c>
      <c r="B196" s="1">
        <v>43556</v>
      </c>
      <c r="C196" t="s">
        <v>235</v>
      </c>
      <c r="D196">
        <v>150.90439033783201</v>
      </c>
      <c r="E196">
        <v>156.49832875333701</v>
      </c>
      <c r="F196">
        <v>168.41817496736201</v>
      </c>
      <c r="G196">
        <v>163.758937670667</v>
      </c>
      <c r="H196">
        <v>138.02485200094799</v>
      </c>
      <c r="I196">
        <v>125.325583669279</v>
      </c>
      <c r="J196">
        <v>119.350587826861</v>
      </c>
      <c r="K196">
        <v>118.649866933258</v>
      </c>
      <c r="L196">
        <v>130.181162384007</v>
      </c>
      <c r="M196">
        <v>144.74162948949899</v>
      </c>
      <c r="N196">
        <v>162.86551928042499</v>
      </c>
      <c r="O196">
        <v>139.479988660663</v>
      </c>
      <c r="P196">
        <v>151.34510642743501</v>
      </c>
      <c r="Q196">
        <v>158.78099363115501</v>
      </c>
      <c r="R196">
        <v>154.36720201333799</v>
      </c>
      <c r="S196">
        <v>151.87557776325701</v>
      </c>
      <c r="T196">
        <v>131.72836684885499</v>
      </c>
      <c r="U196">
        <v>134.14276352105699</v>
      </c>
      <c r="V196">
        <v>136.65050939847001</v>
      </c>
      <c r="W196">
        <v>136.81252924597899</v>
      </c>
      <c r="X196">
        <v>129.83329934031701</v>
      </c>
      <c r="Y196">
        <v>168.18533495598899</v>
      </c>
      <c r="Z196">
        <v>141.91864465245499</v>
      </c>
      <c r="AA196">
        <v>154.36543466901901</v>
      </c>
      <c r="AB196">
        <v>163.157589644225</v>
      </c>
      <c r="AC196">
        <v>167.523089737931</v>
      </c>
      <c r="AD196">
        <v>149.12771165813501</v>
      </c>
      <c r="AE196">
        <v>149.30094197228999</v>
      </c>
      <c r="AI196">
        <v>142.092709175587</v>
      </c>
      <c r="AJ196">
        <v>202.28214611218399</v>
      </c>
      <c r="AK196">
        <v>226.62033798821199</v>
      </c>
      <c r="AL196">
        <v>221.052856896983</v>
      </c>
      <c r="AM196">
        <v>213.99993399562501</v>
      </c>
      <c r="AP196">
        <v>277.593053246289</v>
      </c>
      <c r="AQ196">
        <v>247.82878920470199</v>
      </c>
      <c r="AR196">
        <v>283.70221373160598</v>
      </c>
      <c r="AS196">
        <v>291.34038962330698</v>
      </c>
      <c r="AT196">
        <v>288.34550423872503</v>
      </c>
      <c r="AU196">
        <v>266.59380396849502</v>
      </c>
      <c r="AV196">
        <v>291.79723575342399</v>
      </c>
      <c r="AW196">
        <v>288.580029118722</v>
      </c>
      <c r="AX196">
        <v>240.63156221541601</v>
      </c>
      <c r="AY196">
        <v>259.11126973837798</v>
      </c>
      <c r="AZ196">
        <v>245.70958428082801</v>
      </c>
      <c r="BA196">
        <v>241.39638302569401</v>
      </c>
      <c r="BB196">
        <v>259.45723447959898</v>
      </c>
      <c r="BC196">
        <v>278.63446808793998</v>
      </c>
      <c r="BD196">
        <v>267.46524075046102</v>
      </c>
      <c r="BE196">
        <v>276.59020970366203</v>
      </c>
      <c r="BF196">
        <v>261.60068558681502</v>
      </c>
      <c r="BG196">
        <v>253.963083674769</v>
      </c>
      <c r="BH196">
        <v>263.44802087869903</v>
      </c>
      <c r="BI196">
        <v>266.14224919564998</v>
      </c>
      <c r="BJ196">
        <v>275.51901275581798</v>
      </c>
      <c r="BK196">
        <f t="shared" si="9"/>
        <v>198.6817060163265</v>
      </c>
      <c r="BL196">
        <f t="shared" si="10"/>
        <v>149.98517284442943</v>
      </c>
      <c r="BM196">
        <v>114.228206558926</v>
      </c>
    </row>
    <row r="197" spans="1:65" x14ac:dyDescent="0.35">
      <c r="A197">
        <v>198</v>
      </c>
      <c r="B197" s="1">
        <v>43558</v>
      </c>
      <c r="C197" t="s">
        <v>236</v>
      </c>
      <c r="D197">
        <v>121.10374911322999</v>
      </c>
      <c r="E197">
        <v>133.50638691823201</v>
      </c>
      <c r="F197">
        <v>147.44546617045</v>
      </c>
      <c r="G197">
        <v>148.88982204884701</v>
      </c>
      <c r="H197">
        <v>115.50297649084099</v>
      </c>
      <c r="I197">
        <v>97.323269715923104</v>
      </c>
      <c r="J197">
        <v>98.049929106364601</v>
      </c>
      <c r="K197">
        <v>102.47849917088099</v>
      </c>
      <c r="L197">
        <v>111.42168045840801</v>
      </c>
      <c r="M197">
        <v>116.189538682221</v>
      </c>
      <c r="N197">
        <v>126.920283274352</v>
      </c>
      <c r="O197">
        <v>114.397515039891</v>
      </c>
      <c r="P197">
        <v>124.097045667625</v>
      </c>
      <c r="Q197">
        <v>139.779281141935</v>
      </c>
      <c r="R197">
        <v>136.289891955641</v>
      </c>
      <c r="S197">
        <v>122.105926609197</v>
      </c>
      <c r="T197">
        <v>105.470105034989</v>
      </c>
      <c r="U197">
        <v>105.83840185522099</v>
      </c>
      <c r="V197">
        <v>106.000127983859</v>
      </c>
      <c r="W197">
        <v>111.03373347098599</v>
      </c>
      <c r="X197">
        <v>113.074489577975</v>
      </c>
      <c r="Y197">
        <v>152.662193347927</v>
      </c>
      <c r="Z197">
        <v>114.471846714742</v>
      </c>
      <c r="AA197">
        <v>128.226396209538</v>
      </c>
      <c r="AB197">
        <v>131.49663992659299</v>
      </c>
      <c r="AC197">
        <v>142.26560423365601</v>
      </c>
      <c r="AD197">
        <v>121.003399158718</v>
      </c>
      <c r="AE197">
        <v>128.11726417288801</v>
      </c>
      <c r="AF197">
        <v>134.920314878401</v>
      </c>
      <c r="AG197">
        <v>123.296276588792</v>
      </c>
      <c r="AH197">
        <v>129.43166627119399</v>
      </c>
      <c r="AI197">
        <v>105.852123822344</v>
      </c>
      <c r="AJ197">
        <v>167.22711228190701</v>
      </c>
      <c r="AK197">
        <v>190.95913045410501</v>
      </c>
      <c r="AL197">
        <v>187.371561994746</v>
      </c>
      <c r="AM197">
        <v>178.06805276386601</v>
      </c>
      <c r="AN197">
        <v>242.468347937473</v>
      </c>
      <c r="AO197">
        <v>238.01844163281999</v>
      </c>
      <c r="AP197">
        <v>230.88728895067399</v>
      </c>
      <c r="AQ197">
        <v>204.71647627565</v>
      </c>
      <c r="AR197">
        <v>234.495864585471</v>
      </c>
      <c r="AS197">
        <v>239.27303702114199</v>
      </c>
      <c r="AT197">
        <v>239.097621802574</v>
      </c>
      <c r="AU197">
        <v>234.100542618421</v>
      </c>
      <c r="AV197">
        <v>228.96664558781299</v>
      </c>
      <c r="AW197">
        <v>243.50877828075801</v>
      </c>
      <c r="AX197">
        <v>206.36741903157801</v>
      </c>
      <c r="AY197">
        <v>218.58166634912999</v>
      </c>
      <c r="AZ197">
        <v>208.741629190075</v>
      </c>
      <c r="BA197">
        <v>208.00808267778001</v>
      </c>
      <c r="BB197">
        <v>230.720052267836</v>
      </c>
      <c r="BC197">
        <v>245.50137667665601</v>
      </c>
      <c r="BD197">
        <v>244.71032720245401</v>
      </c>
      <c r="BE197">
        <v>243.62993834439601</v>
      </c>
      <c r="BF197">
        <v>231.42801876885</v>
      </c>
      <c r="BG197">
        <v>228.25758143298</v>
      </c>
      <c r="BH197">
        <v>235.01621252313899</v>
      </c>
      <c r="BI197">
        <v>234.569560227804</v>
      </c>
      <c r="BJ197">
        <v>249.24770868113399</v>
      </c>
      <c r="BK197">
        <f t="shared" si="9"/>
        <v>168.68814102327275</v>
      </c>
      <c r="BL197">
        <f t="shared" si="10"/>
        <v>119.99160785137568</v>
      </c>
      <c r="BM197">
        <v>113.64236933518301</v>
      </c>
    </row>
    <row r="198" spans="1:65" x14ac:dyDescent="0.35">
      <c r="A198">
        <v>199</v>
      </c>
      <c r="B198" s="1">
        <v>43561</v>
      </c>
      <c r="C198" t="s">
        <v>237</v>
      </c>
      <c r="D198">
        <v>106.973256708305</v>
      </c>
      <c r="E198">
        <v>122.750166569592</v>
      </c>
      <c r="F198">
        <v>136.832880017657</v>
      </c>
      <c r="G198">
        <v>134.90882261943901</v>
      </c>
      <c r="H198">
        <v>107.27690199169</v>
      </c>
      <c r="I198">
        <v>85.4433335896735</v>
      </c>
      <c r="J198">
        <v>85.326683935311806</v>
      </c>
      <c r="K198">
        <v>90.659190274039304</v>
      </c>
      <c r="L198">
        <v>98.801237837368205</v>
      </c>
      <c r="M198">
        <v>106.294365504273</v>
      </c>
      <c r="N198">
        <v>103.103899071424</v>
      </c>
      <c r="O198">
        <v>94.166836947202597</v>
      </c>
      <c r="P198">
        <v>106.23160262243201</v>
      </c>
      <c r="Q198">
        <v>129.66931959505499</v>
      </c>
      <c r="R198">
        <v>118.596854393057</v>
      </c>
      <c r="S198">
        <v>106.344351940053</v>
      </c>
      <c r="T198">
        <v>91.354887027943604</v>
      </c>
      <c r="U198">
        <v>95.872314346811706</v>
      </c>
      <c r="V198">
        <v>94.004232319498698</v>
      </c>
      <c r="W198">
        <v>97.185971090384697</v>
      </c>
      <c r="X198">
        <v>100.947655161095</v>
      </c>
      <c r="Y198">
        <v>106.72157092221801</v>
      </c>
      <c r="Z198">
        <v>97.649102257437505</v>
      </c>
      <c r="AA198">
        <v>111.834045964325</v>
      </c>
      <c r="AB198">
        <v>114.594951428922</v>
      </c>
      <c r="AC198">
        <v>117.242456882346</v>
      </c>
      <c r="AD198">
        <v>101.64409235907701</v>
      </c>
      <c r="AE198">
        <v>108.888834679426</v>
      </c>
      <c r="AF198">
        <v>117.34340715894</v>
      </c>
      <c r="AG198">
        <v>105.700532718185</v>
      </c>
      <c r="AH198">
        <v>104.744378811364</v>
      </c>
      <c r="AI198">
        <v>92.401466946949</v>
      </c>
      <c r="AJ198">
        <v>143.29553200095</v>
      </c>
      <c r="AK198">
        <v>175.99175990501101</v>
      </c>
      <c r="AL198">
        <v>173.250141515255</v>
      </c>
      <c r="AM198">
        <v>161.37120033805999</v>
      </c>
      <c r="AN198">
        <v>230.34572214572299</v>
      </c>
      <c r="AO198">
        <v>222.177214758959</v>
      </c>
      <c r="AP198">
        <v>212.77951391052</v>
      </c>
      <c r="AQ198">
        <v>185.36782286803401</v>
      </c>
      <c r="AR198">
        <v>216.6631718532</v>
      </c>
      <c r="AS198">
        <v>225.28129978233301</v>
      </c>
      <c r="AT198">
        <v>219.71642826497799</v>
      </c>
      <c r="AU198">
        <v>217.49160468787599</v>
      </c>
      <c r="AV198">
        <v>209.84038173383499</v>
      </c>
      <c r="AW198">
        <v>222.38757615970499</v>
      </c>
      <c r="AX198">
        <v>187.40575439934</v>
      </c>
      <c r="AY198">
        <v>200.04455622052399</v>
      </c>
      <c r="AZ198">
        <v>200.93758926135601</v>
      </c>
      <c r="BA198">
        <v>190.04371706753199</v>
      </c>
      <c r="BB198">
        <v>216.86798822751101</v>
      </c>
      <c r="BC198">
        <v>233.68426327809999</v>
      </c>
      <c r="BD198">
        <v>228.20025764405699</v>
      </c>
      <c r="BE198">
        <v>226.124298377576</v>
      </c>
      <c r="BF198">
        <v>211.56624900430401</v>
      </c>
      <c r="BG198">
        <v>215.47801590867499</v>
      </c>
      <c r="BH198">
        <v>216.01335556665001</v>
      </c>
      <c r="BI198">
        <v>219.21983701828901</v>
      </c>
      <c r="BJ198">
        <v>234.15244412793899</v>
      </c>
      <c r="BK198">
        <f t="shared" si="9"/>
        <v>152.32554745284392</v>
      </c>
      <c r="BL198">
        <f t="shared" si="10"/>
        <v>103.62901428094685</v>
      </c>
      <c r="BM198">
        <v>113.459026115716</v>
      </c>
    </row>
    <row r="199" spans="1:65" x14ac:dyDescent="0.35">
      <c r="A199">
        <v>200</v>
      </c>
      <c r="B199" s="1">
        <v>43562</v>
      </c>
      <c r="C199" t="s">
        <v>238</v>
      </c>
      <c r="D199">
        <v>114.763013728216</v>
      </c>
      <c r="E199">
        <v>114.61308529255901</v>
      </c>
      <c r="F199">
        <v>128.52549739469401</v>
      </c>
      <c r="G199">
        <v>123.548138599669</v>
      </c>
      <c r="H199">
        <v>90.599239151354993</v>
      </c>
      <c r="I199">
        <v>90.464363580236693</v>
      </c>
      <c r="J199">
        <v>85.207311527872093</v>
      </c>
      <c r="K199">
        <v>82.400931437286104</v>
      </c>
      <c r="L199">
        <v>91.038395291575895</v>
      </c>
      <c r="M199">
        <v>94.284118142184795</v>
      </c>
      <c r="N199">
        <v>107.480899642623</v>
      </c>
      <c r="Y199">
        <v>142.808612227271</v>
      </c>
      <c r="Z199">
        <v>101.357114500176</v>
      </c>
      <c r="AA199">
        <v>113.182076165476</v>
      </c>
      <c r="AB199">
        <v>117.520077460311</v>
      </c>
      <c r="AC199">
        <v>126.33038834861</v>
      </c>
      <c r="AD199">
        <v>108.07503559041299</v>
      </c>
      <c r="AE199">
        <v>117.828490369159</v>
      </c>
      <c r="AF199">
        <v>112.62665068224</v>
      </c>
      <c r="AG199">
        <v>112.433891954964</v>
      </c>
      <c r="AM199">
        <v>171.699095818568</v>
      </c>
      <c r="AN199">
        <v>240.263874522566</v>
      </c>
      <c r="AO199">
        <v>231.56168289051499</v>
      </c>
      <c r="AP199">
        <v>222.282510311262</v>
      </c>
      <c r="AQ199">
        <v>202.49636598579801</v>
      </c>
      <c r="AR199">
        <v>236.32831203598201</v>
      </c>
      <c r="AS199">
        <v>237.39909356356199</v>
      </c>
      <c r="AT199">
        <v>227.84672705776899</v>
      </c>
      <c r="AU199">
        <v>233.13674178360901</v>
      </c>
      <c r="AV199">
        <v>226.183290527498</v>
      </c>
      <c r="AZ199">
        <v>201.33017246125399</v>
      </c>
      <c r="BA199">
        <v>208.12583506101399</v>
      </c>
      <c r="BB199">
        <v>235.920436603431</v>
      </c>
      <c r="BC199">
        <v>253.39694896730299</v>
      </c>
      <c r="BD199">
        <v>247.31045230291701</v>
      </c>
      <c r="BE199">
        <v>234.928027718827</v>
      </c>
      <c r="BF199">
        <v>230.82057885849599</v>
      </c>
      <c r="BG199">
        <v>230.043822036173</v>
      </c>
      <c r="BH199">
        <v>233.41563008410299</v>
      </c>
      <c r="BK199">
        <f t="shared" si="9"/>
        <v>166.14299819685993</v>
      </c>
      <c r="BL199">
        <f t="shared" si="10"/>
        <v>117.44646502496286</v>
      </c>
      <c r="BM199">
        <v>113.652645067045</v>
      </c>
    </row>
    <row r="200" spans="1:65" x14ac:dyDescent="0.35">
      <c r="A200">
        <v>201</v>
      </c>
      <c r="B200" s="1">
        <v>43563</v>
      </c>
      <c r="C200" t="s">
        <v>239</v>
      </c>
      <c r="D200">
        <v>115.745379899665</v>
      </c>
      <c r="E200">
        <v>127.876105200783</v>
      </c>
      <c r="F200">
        <v>144.925060044492</v>
      </c>
      <c r="G200">
        <v>142.17654734570999</v>
      </c>
      <c r="H200">
        <v>113.271705807186</v>
      </c>
      <c r="I200">
        <v>90.913888139630302</v>
      </c>
      <c r="J200">
        <v>93.612681643069806</v>
      </c>
      <c r="K200">
        <v>96.451206501598804</v>
      </c>
      <c r="L200">
        <v>106.081526159421</v>
      </c>
      <c r="M200">
        <v>112.548521708997</v>
      </c>
      <c r="N200">
        <v>107.777252018558</v>
      </c>
      <c r="O200">
        <v>98.281690903007899</v>
      </c>
      <c r="P200">
        <v>112.04306868969999</v>
      </c>
      <c r="Q200">
        <v>136.76210394803999</v>
      </c>
      <c r="R200">
        <v>127.32555451795599</v>
      </c>
      <c r="S200">
        <v>116.671136832304</v>
      </c>
      <c r="T200">
        <v>96.2323485272086</v>
      </c>
      <c r="U200">
        <v>103.304288113111</v>
      </c>
      <c r="V200">
        <v>100.52666092419599</v>
      </c>
      <c r="W200">
        <v>107.361449841861</v>
      </c>
      <c r="X200">
        <v>100.58365803697301</v>
      </c>
      <c r="Y200">
        <v>155.33702194391</v>
      </c>
      <c r="Z200">
        <v>105.038612414623</v>
      </c>
      <c r="AA200">
        <v>121.611090481552</v>
      </c>
      <c r="AB200">
        <v>123.19143835622801</v>
      </c>
      <c r="AC200">
        <v>128.53201251137099</v>
      </c>
      <c r="AD200">
        <v>110.44189550301699</v>
      </c>
      <c r="AE200">
        <v>119.22843326493999</v>
      </c>
      <c r="AF200">
        <v>127.15160007433199</v>
      </c>
      <c r="AG200">
        <v>118.547219014286</v>
      </c>
      <c r="AH200">
        <v>117.707996620323</v>
      </c>
      <c r="AI200">
        <v>105.412143159189</v>
      </c>
      <c r="AJ200">
        <v>159.04057884551801</v>
      </c>
      <c r="AK200">
        <v>186.81411400863701</v>
      </c>
      <c r="AL200">
        <v>187.52253054415701</v>
      </c>
      <c r="AM200">
        <v>172.130506749293</v>
      </c>
      <c r="AN200">
        <v>243.75096203242799</v>
      </c>
      <c r="AO200">
        <v>233.915534923758</v>
      </c>
      <c r="AP200">
        <v>226.06967664357501</v>
      </c>
      <c r="AQ200">
        <v>198.040927548383</v>
      </c>
      <c r="AR200">
        <v>230.54590591585699</v>
      </c>
      <c r="AS200">
        <v>234.761721744998</v>
      </c>
      <c r="AT200">
        <v>230.975382733972</v>
      </c>
      <c r="AU200">
        <v>230.91304163278099</v>
      </c>
      <c r="AV200">
        <v>223.42947748117501</v>
      </c>
      <c r="AW200">
        <v>236.421522239143</v>
      </c>
      <c r="AX200">
        <v>201.026755982156</v>
      </c>
      <c r="AY200">
        <v>214.28257910717801</v>
      </c>
      <c r="AZ200">
        <v>208.82116547453199</v>
      </c>
      <c r="BA200">
        <v>199.34911649370599</v>
      </c>
      <c r="BB200">
        <v>227.97869203904401</v>
      </c>
      <c r="BC200">
        <v>244.54479381851701</v>
      </c>
      <c r="BD200">
        <v>241.41021842695699</v>
      </c>
      <c r="BE200">
        <v>234.05468995925199</v>
      </c>
      <c r="BF200">
        <v>223.83013116303101</v>
      </c>
      <c r="BG200">
        <v>224.77570164785701</v>
      </c>
      <c r="BH200">
        <v>226.126269217192</v>
      </c>
      <c r="BI200">
        <v>228.40384299178999</v>
      </c>
      <c r="BJ200">
        <v>243.78938380107499</v>
      </c>
      <c r="BK200">
        <f t="shared" si="9"/>
        <v>162.63383934429149</v>
      </c>
      <c r="BL200">
        <f t="shared" si="10"/>
        <v>113.93730617239441</v>
      </c>
      <c r="BM200">
        <v>114.139013348765</v>
      </c>
    </row>
    <row r="201" spans="1:65" x14ac:dyDescent="0.35">
      <c r="A201">
        <v>202</v>
      </c>
      <c r="B201" s="1">
        <v>43571</v>
      </c>
      <c r="C201" t="s">
        <v>240</v>
      </c>
      <c r="E201">
        <v>133.02117405906699</v>
      </c>
      <c r="F201">
        <v>142.635591133482</v>
      </c>
      <c r="G201">
        <v>136.51027779268</v>
      </c>
      <c r="H201">
        <v>102.27381448689999</v>
      </c>
      <c r="I201">
        <v>130.477527775656</v>
      </c>
      <c r="J201">
        <v>90.485129552476906</v>
      </c>
      <c r="K201">
        <v>90.727395637186504</v>
      </c>
      <c r="L201">
        <v>97.507940491657394</v>
      </c>
      <c r="M201">
        <v>115.04389994808</v>
      </c>
      <c r="N201">
        <v>153.14122802634401</v>
      </c>
      <c r="O201">
        <v>122.359422247856</v>
      </c>
      <c r="P201">
        <v>131.28694437868</v>
      </c>
      <c r="Q201">
        <v>141.62408515256899</v>
      </c>
      <c r="R201">
        <v>153.28889826056599</v>
      </c>
      <c r="S201">
        <v>137.414264103563</v>
      </c>
      <c r="AB201">
        <v>147.69608784917401</v>
      </c>
      <c r="AC201">
        <v>161.15384852614099</v>
      </c>
      <c r="AD201">
        <v>144.32477711840599</v>
      </c>
      <c r="AE201">
        <v>143.31397418037</v>
      </c>
      <c r="AF201">
        <v>151.06500611415501</v>
      </c>
      <c r="AP201">
        <v>274.09284597501602</v>
      </c>
      <c r="AQ201">
        <v>246.80057760093101</v>
      </c>
      <c r="AR201">
        <v>280.95115421550298</v>
      </c>
      <c r="AS201">
        <v>287.66656736141402</v>
      </c>
      <c r="AT201">
        <v>282.84253653201199</v>
      </c>
      <c r="BG201">
        <v>272.50555676806101</v>
      </c>
      <c r="BH201">
        <v>259.92647370936601</v>
      </c>
      <c r="BI201">
        <v>275.57175014778699</v>
      </c>
      <c r="BJ201">
        <v>291.48452658260999</v>
      </c>
      <c r="BK201">
        <f t="shared" si="9"/>
        <v>175.765285369921</v>
      </c>
      <c r="BL201">
        <f t="shared" si="10"/>
        <v>127.06875219802393</v>
      </c>
      <c r="BM201">
        <v>114.50111251063301</v>
      </c>
    </row>
    <row r="202" spans="1:65" x14ac:dyDescent="0.35">
      <c r="A202">
        <v>203</v>
      </c>
      <c r="B202" s="1">
        <v>43571</v>
      </c>
      <c r="C202" t="s">
        <v>235</v>
      </c>
      <c r="D202">
        <v>134.75555466476499</v>
      </c>
      <c r="E202">
        <v>145.94593649222799</v>
      </c>
      <c r="F202">
        <v>156.36558222332599</v>
      </c>
      <c r="G202">
        <v>149.17337967013799</v>
      </c>
      <c r="H202">
        <v>135.47643420138701</v>
      </c>
      <c r="I202">
        <v>97.227156812620194</v>
      </c>
      <c r="J202">
        <v>94.565928369930404</v>
      </c>
      <c r="K202">
        <v>97.153668673980803</v>
      </c>
      <c r="L202">
        <v>107.48099868388201</v>
      </c>
      <c r="M202">
        <v>149.60228104831501</v>
      </c>
      <c r="N202">
        <v>133.86359875396801</v>
      </c>
      <c r="O202">
        <v>121.807380918413</v>
      </c>
      <c r="P202">
        <v>136.98354942947299</v>
      </c>
      <c r="Q202">
        <v>147.265808275328</v>
      </c>
      <c r="R202">
        <v>148.30514011502299</v>
      </c>
      <c r="S202">
        <v>135.28610620436299</v>
      </c>
      <c r="T202">
        <v>119.223238251213</v>
      </c>
      <c r="U202">
        <v>118.684956019168</v>
      </c>
      <c r="V202">
        <v>128.63645895498499</v>
      </c>
      <c r="W202">
        <v>125.074414426432</v>
      </c>
      <c r="X202">
        <v>132.06029655341101</v>
      </c>
      <c r="Y202">
        <v>163.315290569274</v>
      </c>
      <c r="Z202">
        <v>129.91577197005299</v>
      </c>
      <c r="AA202">
        <v>147.784365926395</v>
      </c>
      <c r="AB202">
        <v>149.76927638539999</v>
      </c>
      <c r="AC202">
        <v>157.88159518402199</v>
      </c>
      <c r="AD202">
        <v>138.706561933751</v>
      </c>
      <c r="AE202">
        <v>141.11442796845401</v>
      </c>
      <c r="AF202">
        <v>139.34964615939001</v>
      </c>
      <c r="AI202">
        <v>130.32332743123601</v>
      </c>
      <c r="AJ202">
        <v>193.108909486687</v>
      </c>
      <c r="AK202">
        <v>228.84384239981199</v>
      </c>
      <c r="AL202">
        <v>230.45201284784</v>
      </c>
      <c r="AM202">
        <v>212.60976078191101</v>
      </c>
      <c r="AN202">
        <v>285.85004364168401</v>
      </c>
      <c r="AO202">
        <v>278.76039107944098</v>
      </c>
      <c r="AP202">
        <v>263.11186121912402</v>
      </c>
      <c r="AQ202">
        <v>245.25577219925299</v>
      </c>
      <c r="AR202">
        <v>271.25802423555803</v>
      </c>
      <c r="AS202">
        <v>279.28164494523202</v>
      </c>
      <c r="AT202">
        <v>272.62579782843198</v>
      </c>
      <c r="AU202">
        <v>288.972443962841</v>
      </c>
      <c r="AV202">
        <v>257.74366715875499</v>
      </c>
      <c r="AW202">
        <v>285.58364151379902</v>
      </c>
      <c r="AX202">
        <v>247.80459232754501</v>
      </c>
      <c r="AY202">
        <v>229.81200573640299</v>
      </c>
      <c r="AZ202">
        <v>228.182355471146</v>
      </c>
      <c r="BA202">
        <v>218.118289043743</v>
      </c>
      <c r="BB202">
        <v>257.73039781090301</v>
      </c>
      <c r="BC202">
        <v>307.30018484973499</v>
      </c>
      <c r="BD202">
        <v>271.026852456852</v>
      </c>
      <c r="BE202">
        <v>253.33904880846899</v>
      </c>
      <c r="BF202">
        <v>250.00770784365801</v>
      </c>
      <c r="BG202">
        <v>253.36796824126699</v>
      </c>
      <c r="BH202">
        <v>245.588240700585</v>
      </c>
      <c r="BI202">
        <v>252.666121578381</v>
      </c>
      <c r="BJ202">
        <v>270.95220875168297</v>
      </c>
      <c r="BK202">
        <f t="shared" si="9"/>
        <v>191.09564770510642</v>
      </c>
      <c r="BL202">
        <f t="shared" si="10"/>
        <v>142.39911453320934</v>
      </c>
      <c r="BM202">
        <v>114.364471361648</v>
      </c>
    </row>
    <row r="203" spans="1:65" x14ac:dyDescent="0.35">
      <c r="A203">
        <v>204</v>
      </c>
      <c r="B203" s="1">
        <v>43576</v>
      </c>
      <c r="C203" t="s">
        <v>241</v>
      </c>
      <c r="D203">
        <v>101.901358102461</v>
      </c>
      <c r="E203">
        <v>113.61235811480699</v>
      </c>
      <c r="F203">
        <v>122.99134573766101</v>
      </c>
      <c r="G203">
        <v>120.293179729231</v>
      </c>
      <c r="H203">
        <v>91.524841901784001</v>
      </c>
      <c r="I203">
        <v>74.461383839971404</v>
      </c>
      <c r="J203">
        <v>78.055321371070505</v>
      </c>
      <c r="K203">
        <v>81.520003440542595</v>
      </c>
      <c r="L203">
        <v>89.376157795181797</v>
      </c>
      <c r="M203">
        <v>94.459610974807603</v>
      </c>
      <c r="N203">
        <v>87.857295632326696</v>
      </c>
      <c r="O203">
        <v>85.411203926429096</v>
      </c>
      <c r="P203">
        <v>101.463903394906</v>
      </c>
      <c r="Q203">
        <v>127.65072370534899</v>
      </c>
      <c r="R203">
        <v>115.265668994151</v>
      </c>
      <c r="S203">
        <v>100.916205946098</v>
      </c>
      <c r="T203">
        <v>87.002637723236404</v>
      </c>
      <c r="U203">
        <v>90.447094790764794</v>
      </c>
      <c r="V203">
        <v>89.502542763352096</v>
      </c>
      <c r="W203">
        <v>98.486867979877104</v>
      </c>
      <c r="X203">
        <v>93.8734409232232</v>
      </c>
      <c r="Y203">
        <v>93.176451917196502</v>
      </c>
      <c r="Z203">
        <v>90.130722632668693</v>
      </c>
      <c r="AA203">
        <v>100.09226487256799</v>
      </c>
      <c r="AB203">
        <v>98.609570701987096</v>
      </c>
      <c r="AC203">
        <v>104.43806823073</v>
      </c>
      <c r="AD203">
        <v>89.104424073391897</v>
      </c>
      <c r="AE203">
        <v>96.102307250857507</v>
      </c>
      <c r="AF203">
        <v>100.871730116889</v>
      </c>
      <c r="AG203">
        <v>99.369376494317194</v>
      </c>
      <c r="AH203">
        <v>94.996208011675705</v>
      </c>
      <c r="AI203">
        <v>79.662095845981298</v>
      </c>
      <c r="AJ203">
        <v>134.171235038372</v>
      </c>
      <c r="AK203">
        <v>163.33948760794499</v>
      </c>
      <c r="AL203">
        <v>160.73756521450801</v>
      </c>
      <c r="AM203">
        <v>145.58514327439099</v>
      </c>
      <c r="AN203">
        <v>216.85465334226501</v>
      </c>
      <c r="AO203">
        <v>205.48488226019001</v>
      </c>
      <c r="AP203">
        <v>199.92955387139301</v>
      </c>
      <c r="AQ203">
        <v>173.39867319846601</v>
      </c>
      <c r="AR203">
        <v>211.44027677228101</v>
      </c>
      <c r="AS203">
        <v>214.677694407736</v>
      </c>
      <c r="AT203">
        <v>210.52405713845599</v>
      </c>
      <c r="AU203">
        <v>212.602532344411</v>
      </c>
      <c r="AV203">
        <v>197.72852535861401</v>
      </c>
      <c r="AW203">
        <v>213.15023156528699</v>
      </c>
      <c r="AX203">
        <v>181.61227179202999</v>
      </c>
      <c r="AY203">
        <v>182.43965940860599</v>
      </c>
      <c r="AZ203">
        <v>179.67873580186799</v>
      </c>
      <c r="BA203">
        <v>173.95601930783599</v>
      </c>
      <c r="BB203">
        <v>205.05666947462799</v>
      </c>
      <c r="BC203">
        <v>220.710553546531</v>
      </c>
      <c r="BD203">
        <v>219.442038875073</v>
      </c>
      <c r="BE203">
        <v>208.861548968454</v>
      </c>
      <c r="BF203">
        <v>204.207902232343</v>
      </c>
      <c r="BG203">
        <v>205.80430454857199</v>
      </c>
      <c r="BH203">
        <v>196.00906385545801</v>
      </c>
      <c r="BI203">
        <v>207.78195346694599</v>
      </c>
      <c r="BJ203">
        <v>213.945058838834</v>
      </c>
      <c r="BK203">
        <f t="shared" si="9"/>
        <v>141.55519760079639</v>
      </c>
      <c r="BL203">
        <f t="shared" si="10"/>
        <v>92.858664428899317</v>
      </c>
      <c r="BM203">
        <v>114.576336431295</v>
      </c>
    </row>
    <row r="204" spans="1:65" x14ac:dyDescent="0.35">
      <c r="A204">
        <v>205</v>
      </c>
      <c r="B204" s="1">
        <v>43578</v>
      </c>
      <c r="C204" t="s">
        <v>242</v>
      </c>
      <c r="I204">
        <v>85.936351121929505</v>
      </c>
      <c r="J204">
        <v>65.132166674646797</v>
      </c>
      <c r="K204">
        <v>64.732976438025105</v>
      </c>
      <c r="L204">
        <v>72.363784937344207</v>
      </c>
      <c r="M204">
        <v>79.2212493965975</v>
      </c>
      <c r="N204">
        <v>89.379837094757306</v>
      </c>
      <c r="O204">
        <v>82.566036898642693</v>
      </c>
      <c r="AA204">
        <v>97.551893372198506</v>
      </c>
      <c r="AB204">
        <v>99.517202414758003</v>
      </c>
      <c r="AC204">
        <v>106.19301520951799</v>
      </c>
      <c r="AD204">
        <v>86.999740080354499</v>
      </c>
      <c r="AE204">
        <v>92.173340695655895</v>
      </c>
      <c r="AF204">
        <v>92.532521348195601</v>
      </c>
      <c r="AG204">
        <v>101.35231804358401</v>
      </c>
      <c r="AH204">
        <v>100.54458540369799</v>
      </c>
      <c r="AN204">
        <v>214.21503400668101</v>
      </c>
      <c r="AO204">
        <v>214.41154189893899</v>
      </c>
      <c r="AP204">
        <v>211.61678926642799</v>
      </c>
      <c r="AQ204">
        <v>184.46550897309001</v>
      </c>
      <c r="AR204">
        <v>218.11751596014301</v>
      </c>
      <c r="AS204">
        <v>223.698576633675</v>
      </c>
      <c r="AT204">
        <v>214.06100741379899</v>
      </c>
      <c r="AU204">
        <v>224.49125105472601</v>
      </c>
      <c r="AV204">
        <v>209.46125138129699</v>
      </c>
      <c r="AW204">
        <v>220.23772560722199</v>
      </c>
      <c r="BD204">
        <v>234.292791385203</v>
      </c>
      <c r="BE204">
        <v>221.55317790029801</v>
      </c>
      <c r="BF204">
        <v>215.34879571423201</v>
      </c>
      <c r="BG204">
        <v>214.16912200701</v>
      </c>
      <c r="BH204">
        <v>201.60444627094699</v>
      </c>
      <c r="BK204">
        <f t="shared" si="9"/>
        <v>151.26471848678653</v>
      </c>
      <c r="BL204">
        <f t="shared" si="10"/>
        <v>102.56818531488946</v>
      </c>
      <c r="BM204">
        <v>114.826231445123</v>
      </c>
    </row>
    <row r="205" spans="1:65" x14ac:dyDescent="0.35">
      <c r="A205">
        <v>206</v>
      </c>
      <c r="B205" s="1">
        <v>43578</v>
      </c>
      <c r="C205" t="s">
        <v>243</v>
      </c>
      <c r="D205">
        <v>102.520144012225</v>
      </c>
      <c r="E205">
        <v>107.309734052821</v>
      </c>
      <c r="F205">
        <v>119.734120625843</v>
      </c>
      <c r="G205">
        <v>118.88373470661899</v>
      </c>
      <c r="H205">
        <v>99.771821486616105</v>
      </c>
      <c r="I205">
        <v>72.043177520800299</v>
      </c>
      <c r="J205">
        <v>72.894830413793002</v>
      </c>
      <c r="K205">
        <v>75.356977161868301</v>
      </c>
      <c r="L205">
        <v>86.528607864667094</v>
      </c>
      <c r="M205">
        <v>96.513788965021902</v>
      </c>
      <c r="N205">
        <v>94.885757424959294</v>
      </c>
      <c r="O205">
        <v>85.418509013950796</v>
      </c>
      <c r="P205">
        <v>99.827941501493598</v>
      </c>
      <c r="Q205">
        <v>126.75015910478</v>
      </c>
      <c r="R205">
        <v>112.217668025889</v>
      </c>
      <c r="S205">
        <v>99.035101023150602</v>
      </c>
      <c r="T205">
        <v>82.075080738515496</v>
      </c>
      <c r="U205">
        <v>84.367157020549499</v>
      </c>
      <c r="V205">
        <v>86.328864335169399</v>
      </c>
      <c r="W205">
        <v>93.398493222764401</v>
      </c>
      <c r="X205">
        <v>129.70310422230301</v>
      </c>
      <c r="Y205">
        <v>138.163421346874</v>
      </c>
      <c r="Z205">
        <v>87.612015796293505</v>
      </c>
      <c r="AA205">
        <v>101.95929865271999</v>
      </c>
      <c r="AB205">
        <v>99.153507312316904</v>
      </c>
      <c r="AC205">
        <v>102.62129636105099</v>
      </c>
      <c r="AD205">
        <v>88.835851187509107</v>
      </c>
      <c r="AE205">
        <v>93.339686458856903</v>
      </c>
      <c r="AF205">
        <v>95.114044864418503</v>
      </c>
      <c r="AG205">
        <v>101.27228145604499</v>
      </c>
      <c r="AH205">
        <v>96.364446560918196</v>
      </c>
      <c r="AI205">
        <v>77.633065610304897</v>
      </c>
      <c r="AJ205">
        <v>134.080448941203</v>
      </c>
      <c r="AK205">
        <v>167.069178674586</v>
      </c>
      <c r="AL205">
        <v>161.572344761952</v>
      </c>
      <c r="AM205">
        <v>140.64729657942101</v>
      </c>
      <c r="AN205">
        <v>212.60673098021499</v>
      </c>
      <c r="AO205">
        <v>210.20677589568501</v>
      </c>
      <c r="AP205">
        <v>202.682683485426</v>
      </c>
      <c r="AQ205">
        <v>176.765473808195</v>
      </c>
      <c r="AR205">
        <v>212.178733916065</v>
      </c>
      <c r="AS205">
        <v>215.80042885497301</v>
      </c>
      <c r="AT205">
        <v>207.95644900962199</v>
      </c>
      <c r="AU205">
        <v>216.53844524572401</v>
      </c>
      <c r="AV205">
        <v>202.55541178181701</v>
      </c>
      <c r="AW205">
        <v>217.610417082531</v>
      </c>
      <c r="AX205">
        <v>188.19674231904901</v>
      </c>
      <c r="AY205">
        <v>181.53776975812201</v>
      </c>
      <c r="AZ205">
        <v>179.53120216180099</v>
      </c>
      <c r="BA205">
        <v>176.20670267038699</v>
      </c>
      <c r="BB205">
        <v>205.700401887992</v>
      </c>
      <c r="BC205">
        <v>227.20816221854199</v>
      </c>
      <c r="BD205">
        <v>223.49305250495601</v>
      </c>
      <c r="BE205">
        <v>207.18769949276299</v>
      </c>
      <c r="BF205">
        <v>209.47178183199</v>
      </c>
      <c r="BG205">
        <v>210.59683571058801</v>
      </c>
      <c r="BH205">
        <v>200.080599805671</v>
      </c>
      <c r="BI205">
        <v>208.42742089673999</v>
      </c>
      <c r="BJ205">
        <v>223.414076092606</v>
      </c>
      <c r="BK205">
        <f t="shared" si="9"/>
        <v>143.16876193931745</v>
      </c>
      <c r="BL205">
        <f t="shared" si="10"/>
        <v>94.472228767420376</v>
      </c>
      <c r="BM205">
        <v>115.126972148695</v>
      </c>
    </row>
    <row r="206" spans="1:65" x14ac:dyDescent="0.35">
      <c r="A206">
        <v>207</v>
      </c>
      <c r="B206" s="1">
        <v>43579</v>
      </c>
      <c r="C206" t="s">
        <v>244</v>
      </c>
      <c r="D206">
        <v>94.025502190911695</v>
      </c>
      <c r="E206">
        <v>96.8469454244388</v>
      </c>
      <c r="F206">
        <v>107.51324471384601</v>
      </c>
      <c r="G206">
        <v>106.486196868219</v>
      </c>
      <c r="H206">
        <v>78.612755144658394</v>
      </c>
      <c r="I206">
        <v>80.457609038889899</v>
      </c>
      <c r="J206">
        <v>68.121601610900498</v>
      </c>
      <c r="K206">
        <v>71.016903734484004</v>
      </c>
      <c r="L206">
        <v>78.377569227667394</v>
      </c>
      <c r="M206">
        <v>79.766920305233</v>
      </c>
      <c r="N206">
        <v>89.956488146172106</v>
      </c>
      <c r="O206">
        <v>85.368964709341498</v>
      </c>
      <c r="P206">
        <v>88.291428962354999</v>
      </c>
      <c r="Q206">
        <v>109.61106858779</v>
      </c>
      <c r="R206">
        <v>116.423681724711</v>
      </c>
      <c r="S206">
        <v>93.643707027469105</v>
      </c>
      <c r="T206">
        <v>79.321829267980903</v>
      </c>
      <c r="U206">
        <v>79.332444825156998</v>
      </c>
      <c r="V206">
        <v>79.976336315058006</v>
      </c>
      <c r="W206">
        <v>93.263277772835494</v>
      </c>
      <c r="Y206">
        <v>87.924659304593305</v>
      </c>
      <c r="Z206">
        <v>87.277265219581196</v>
      </c>
      <c r="AA206">
        <v>98.389479198600199</v>
      </c>
      <c r="AB206">
        <v>102.649859191682</v>
      </c>
      <c r="AC206">
        <v>114.037781835704</v>
      </c>
      <c r="AD206">
        <v>94.750244958555498</v>
      </c>
      <c r="AE206">
        <v>96.199513803481196</v>
      </c>
      <c r="AF206">
        <v>93.412210949561299</v>
      </c>
      <c r="AG206">
        <v>112.56520218611</v>
      </c>
      <c r="AH206">
        <v>106.096809188949</v>
      </c>
      <c r="AI206">
        <v>92.616316782369097</v>
      </c>
      <c r="AJ206">
        <v>148.55359024675201</v>
      </c>
      <c r="AK206">
        <v>180.26885000059801</v>
      </c>
      <c r="AL206">
        <v>171.39690765420599</v>
      </c>
      <c r="AM206">
        <v>156.72641211872599</v>
      </c>
      <c r="AN206">
        <v>225.35198734792399</v>
      </c>
      <c r="AO206">
        <v>213.98082857405299</v>
      </c>
      <c r="AP206">
        <v>214.76180124734401</v>
      </c>
      <c r="AQ206">
        <v>183.12928504300299</v>
      </c>
      <c r="AR206">
        <v>216.96205544288799</v>
      </c>
      <c r="AS206">
        <v>226.860543277565</v>
      </c>
      <c r="AT206">
        <v>217.20442211965201</v>
      </c>
      <c r="AU206">
        <v>224.51124539308401</v>
      </c>
      <c r="AV206">
        <v>210.128536295245</v>
      </c>
      <c r="AW206">
        <v>222.667118615628</v>
      </c>
      <c r="AX206">
        <v>195.744272330852</v>
      </c>
      <c r="AY206">
        <v>179.54328099557799</v>
      </c>
      <c r="AZ206">
        <v>186.89268330999499</v>
      </c>
      <c r="BA206">
        <v>178.671127210929</v>
      </c>
      <c r="BB206">
        <v>206.32534537132801</v>
      </c>
      <c r="BC206">
        <v>235.05293185465999</v>
      </c>
      <c r="BD206">
        <v>231.549234149977</v>
      </c>
      <c r="BE206">
        <v>217.11935295581699</v>
      </c>
      <c r="BF206">
        <v>215.72748260319099</v>
      </c>
      <c r="BG206">
        <v>218.29789678757299</v>
      </c>
      <c r="BH206">
        <v>201.282206192589</v>
      </c>
      <c r="BI206">
        <v>214.69540676597001</v>
      </c>
      <c r="BJ206">
        <v>229.268782393479</v>
      </c>
      <c r="BK206">
        <f t="shared" si="9"/>
        <v>144.5690931813088</v>
      </c>
      <c r="BL206">
        <f t="shared" si="10"/>
        <v>95.872560009411728</v>
      </c>
      <c r="BM206">
        <v>115.189708237443</v>
      </c>
    </row>
    <row r="207" spans="1:65" x14ac:dyDescent="0.35">
      <c r="A207">
        <v>208</v>
      </c>
      <c r="B207" s="1">
        <v>43591</v>
      </c>
      <c r="C207" t="s">
        <v>245</v>
      </c>
      <c r="D207">
        <v>96.734231148144801</v>
      </c>
      <c r="E207">
        <v>112.680142441771</v>
      </c>
      <c r="F207">
        <v>127.244147007923</v>
      </c>
      <c r="G207">
        <v>122.89077041359</v>
      </c>
      <c r="H207">
        <v>92.785400854637501</v>
      </c>
      <c r="I207">
        <v>69.383652240269996</v>
      </c>
      <c r="J207">
        <v>69.489104157894502</v>
      </c>
      <c r="K207">
        <v>78.507424989106497</v>
      </c>
      <c r="L207">
        <v>90.133317545893405</v>
      </c>
      <c r="M207">
        <v>94.042459316567601</v>
      </c>
      <c r="N207">
        <v>88.023099674428394</v>
      </c>
      <c r="O207">
        <v>81.135534368455396</v>
      </c>
      <c r="P207">
        <v>90.554980747767601</v>
      </c>
      <c r="Q207">
        <v>121.933642395296</v>
      </c>
      <c r="R207">
        <v>109.182015756955</v>
      </c>
      <c r="S207">
        <v>92.793121721495993</v>
      </c>
      <c r="T207">
        <v>79.679146247019105</v>
      </c>
      <c r="U207">
        <v>82.448041326797807</v>
      </c>
      <c r="V207">
        <v>84.322749122927604</v>
      </c>
      <c r="W207">
        <v>94.694301179856595</v>
      </c>
      <c r="X207">
        <v>95.022938573081504</v>
      </c>
      <c r="Y207">
        <v>151.79795257481601</v>
      </c>
      <c r="Z207">
        <v>83.691328649665294</v>
      </c>
      <c r="AA207">
        <v>89.668432988830304</v>
      </c>
      <c r="AB207">
        <v>95.721609512498802</v>
      </c>
      <c r="AC207">
        <v>103.662438642194</v>
      </c>
      <c r="AD207">
        <v>87.912338004203505</v>
      </c>
      <c r="AE207">
        <v>90.698503607570004</v>
      </c>
      <c r="AF207">
        <v>91.636943139787206</v>
      </c>
      <c r="AG207">
        <v>101.46643489175599</v>
      </c>
      <c r="AH207">
        <v>98.178678628954202</v>
      </c>
      <c r="AI207">
        <v>82.395280219141597</v>
      </c>
      <c r="AJ207">
        <v>140.49865267904099</v>
      </c>
      <c r="AK207">
        <v>167.53838465432</v>
      </c>
      <c r="AL207">
        <v>162.177586728466</v>
      </c>
      <c r="AM207">
        <v>142.43256378893199</v>
      </c>
      <c r="AN207">
        <v>220.22239725451999</v>
      </c>
      <c r="AO207">
        <v>208.35124956901299</v>
      </c>
      <c r="AP207">
        <v>203.510277536389</v>
      </c>
      <c r="AQ207">
        <v>177.652952381273</v>
      </c>
      <c r="AR207">
        <v>211.20321499581999</v>
      </c>
      <c r="AS207">
        <v>216.098508071624</v>
      </c>
      <c r="AT207">
        <v>208.211713269645</v>
      </c>
      <c r="AU207">
        <v>212.56526664426801</v>
      </c>
      <c r="AV207">
        <v>202.58362046105901</v>
      </c>
      <c r="AW207">
        <v>214.22657533205</v>
      </c>
      <c r="AX207">
        <v>183.85952141727401</v>
      </c>
      <c r="AY207">
        <v>170.80599037359499</v>
      </c>
      <c r="AZ207">
        <v>166.49526565252501</v>
      </c>
      <c r="BA207">
        <v>174.29388290336499</v>
      </c>
      <c r="BB207">
        <v>201.102039789137</v>
      </c>
      <c r="BC207">
        <v>224.070006064789</v>
      </c>
      <c r="BD207">
        <v>224.671984933316</v>
      </c>
      <c r="BE207">
        <v>206.311702463318</v>
      </c>
      <c r="BF207">
        <v>200.054463255223</v>
      </c>
      <c r="BG207">
        <v>206.31045363245201</v>
      </c>
      <c r="BH207">
        <v>192.95607635197399</v>
      </c>
      <c r="BI207">
        <v>199.106955208654</v>
      </c>
      <c r="BJ207">
        <v>217.45274472049701</v>
      </c>
      <c r="BK207">
        <f t="shared" si="9"/>
        <v>140.76735952918358</v>
      </c>
      <c r="BL207">
        <f t="shared" si="10"/>
        <v>92.070826357286506</v>
      </c>
      <c r="BM207">
        <v>116.325717229906</v>
      </c>
    </row>
    <row r="208" spans="1:65" x14ac:dyDescent="0.35">
      <c r="A208">
        <v>209</v>
      </c>
      <c r="B208" s="1">
        <v>43593</v>
      </c>
      <c r="C208" t="s">
        <v>246</v>
      </c>
      <c r="D208">
        <v>110.103836441268</v>
      </c>
      <c r="E208">
        <v>123.428910808701</v>
      </c>
      <c r="F208">
        <v>136.79841404581001</v>
      </c>
      <c r="G208">
        <v>134.860552926689</v>
      </c>
      <c r="H208">
        <v>103.18658068855299</v>
      </c>
      <c r="I208">
        <v>87.581782543591601</v>
      </c>
      <c r="J208">
        <v>83.854915555822103</v>
      </c>
      <c r="K208">
        <v>94.6785081782063</v>
      </c>
      <c r="L208">
        <v>100.92778075163901</v>
      </c>
      <c r="M208">
        <v>106.22598545056999</v>
      </c>
      <c r="N208">
        <v>103.84809036566099</v>
      </c>
      <c r="O208">
        <v>93.350130792707205</v>
      </c>
      <c r="P208">
        <v>108.08415214985899</v>
      </c>
      <c r="Q208">
        <v>142.86685867272001</v>
      </c>
      <c r="R208">
        <v>120.572951337028</v>
      </c>
      <c r="S208">
        <v>107.47881126622499</v>
      </c>
      <c r="T208">
        <v>94.260945197665094</v>
      </c>
      <c r="U208">
        <v>93.164021067939402</v>
      </c>
      <c r="V208">
        <v>93.896436773009398</v>
      </c>
      <c r="W208">
        <v>103.520070505888</v>
      </c>
      <c r="X208">
        <v>104.37592701700601</v>
      </c>
      <c r="Y208">
        <v>146.73048255115199</v>
      </c>
      <c r="Z208">
        <v>92.8811890809869</v>
      </c>
      <c r="AA208">
        <v>108.390296526103</v>
      </c>
      <c r="AB208">
        <v>112.130382025533</v>
      </c>
      <c r="AC208">
        <v>121.12721950908301</v>
      </c>
      <c r="AD208">
        <v>103.653939735994</v>
      </c>
      <c r="AE208">
        <v>107.405435807603</v>
      </c>
      <c r="AF208">
        <v>105.12874268905099</v>
      </c>
      <c r="AG208">
        <v>113.731260970996</v>
      </c>
      <c r="AH208">
        <v>105.67205384116301</v>
      </c>
      <c r="AI208">
        <v>96.810744957963095</v>
      </c>
      <c r="AJ208">
        <v>155.26247952308</v>
      </c>
      <c r="AK208">
        <v>179.444496479772</v>
      </c>
      <c r="AL208">
        <v>171.958400334217</v>
      </c>
      <c r="AM208">
        <v>154.34944602301201</v>
      </c>
      <c r="AN208">
        <v>229.72563276335899</v>
      </c>
      <c r="AO208">
        <v>217.07432112253801</v>
      </c>
      <c r="AP208">
        <v>211.53773312928399</v>
      </c>
      <c r="AQ208">
        <v>188.67986943386401</v>
      </c>
      <c r="AR208">
        <v>223.04090298543801</v>
      </c>
      <c r="AS208">
        <v>227.50783594413599</v>
      </c>
      <c r="AT208">
        <v>219.602008274789</v>
      </c>
      <c r="AU208">
        <v>223.1201293462</v>
      </c>
      <c r="AV208">
        <v>211.96971535051401</v>
      </c>
      <c r="AW208">
        <v>226.58418211799699</v>
      </c>
      <c r="AX208">
        <v>196.842673223547</v>
      </c>
      <c r="AY208">
        <v>191.235205599446</v>
      </c>
      <c r="AZ208">
        <v>190.04689586504199</v>
      </c>
      <c r="BA208">
        <v>185.70848016425401</v>
      </c>
      <c r="BB208">
        <v>217.90831319193799</v>
      </c>
      <c r="BC208">
        <v>237.68671398080301</v>
      </c>
      <c r="BD208">
        <v>239.689015304669</v>
      </c>
      <c r="BE208">
        <v>221.32338179022301</v>
      </c>
      <c r="BF208">
        <v>211.27179036788101</v>
      </c>
      <c r="BG208">
        <v>218.66575282342299</v>
      </c>
      <c r="BH208">
        <v>201.10426095666901</v>
      </c>
      <c r="BI208">
        <v>210.24038166795199</v>
      </c>
      <c r="BJ208">
        <v>224.530262055328</v>
      </c>
      <c r="BK208">
        <f t="shared" si="9"/>
        <v>153.33623203477219</v>
      </c>
      <c r="BL208">
        <f t="shared" si="10"/>
        <v>104.63969886287512</v>
      </c>
      <c r="BM208">
        <v>116.659984766839</v>
      </c>
    </row>
    <row r="209" spans="1:65" x14ac:dyDescent="0.35">
      <c r="A209">
        <v>210</v>
      </c>
      <c r="B209" s="1">
        <v>43601</v>
      </c>
      <c r="C209" t="s">
        <v>245</v>
      </c>
      <c r="D209">
        <v>112.177556819817</v>
      </c>
      <c r="E209">
        <v>121.911726274111</v>
      </c>
      <c r="F209">
        <v>136.14630218958601</v>
      </c>
      <c r="G209">
        <v>140.23647198618701</v>
      </c>
      <c r="H209">
        <v>117.214264054003</v>
      </c>
      <c r="I209">
        <v>87.777946397843394</v>
      </c>
      <c r="J209">
        <v>87.774773949309093</v>
      </c>
      <c r="K209">
        <v>94.403704222169793</v>
      </c>
      <c r="L209">
        <v>108.304538649577</v>
      </c>
      <c r="M209">
        <v>121.744838483678</v>
      </c>
      <c r="N209">
        <v>106.125278387327</v>
      </c>
      <c r="O209">
        <v>93.508127298206006</v>
      </c>
      <c r="P209">
        <v>108.14847772197299</v>
      </c>
      <c r="Q209">
        <v>128.91694743854799</v>
      </c>
      <c r="R209">
        <v>125.984345818533</v>
      </c>
      <c r="S209">
        <v>107.509892920507</v>
      </c>
      <c r="T209">
        <v>92.824087077054003</v>
      </c>
      <c r="U209">
        <v>95.851698077558297</v>
      </c>
      <c r="V209">
        <v>98.475760527639594</v>
      </c>
      <c r="W209">
        <v>107.01847351352301</v>
      </c>
      <c r="X209">
        <v>125.648539698478</v>
      </c>
      <c r="Y209">
        <v>153.75172174492999</v>
      </c>
      <c r="Z209">
        <v>100.81915659564299</v>
      </c>
      <c r="AA209">
        <v>107.24558583943799</v>
      </c>
      <c r="AB209">
        <v>125.715450730013</v>
      </c>
      <c r="AC209">
        <v>139.813106725404</v>
      </c>
      <c r="AD209">
        <v>116.149457704258</v>
      </c>
      <c r="AE209">
        <v>124.36204193915999</v>
      </c>
      <c r="AF209">
        <v>108.92578752255601</v>
      </c>
      <c r="AG209">
        <v>118.72874129764701</v>
      </c>
      <c r="AH209">
        <v>123.91166246300099</v>
      </c>
      <c r="AI209">
        <v>107.74122374460001</v>
      </c>
      <c r="AJ209">
        <v>167.41992678515001</v>
      </c>
      <c r="AK209">
        <v>198.238668482387</v>
      </c>
      <c r="AL209">
        <v>191.091917286018</v>
      </c>
      <c r="AM209">
        <v>164.09450432862101</v>
      </c>
      <c r="AN209">
        <v>226.53063525630299</v>
      </c>
      <c r="AO209">
        <v>223.71571282612001</v>
      </c>
      <c r="AP209">
        <v>225.264649909626</v>
      </c>
      <c r="AQ209">
        <v>195.967089973215</v>
      </c>
      <c r="AR209">
        <v>231.29784459654601</v>
      </c>
      <c r="AS209">
        <v>237.86899939670599</v>
      </c>
      <c r="AT209">
        <v>231.77565313644101</v>
      </c>
      <c r="AU209">
        <v>231.66903968810999</v>
      </c>
      <c r="AV209">
        <v>226.754094168004</v>
      </c>
      <c r="AW209">
        <v>240.51904528980799</v>
      </c>
      <c r="AX209">
        <v>210.98028144549701</v>
      </c>
      <c r="AY209">
        <v>211.43102078889501</v>
      </c>
      <c r="AZ209">
        <v>219.94353455558601</v>
      </c>
      <c r="BA209">
        <v>207.03651024727199</v>
      </c>
      <c r="BB209">
        <v>227.823801399091</v>
      </c>
      <c r="BC209">
        <v>259.47696439445201</v>
      </c>
      <c r="BD209">
        <v>250.16903512924901</v>
      </c>
      <c r="BE209">
        <v>233.69325669371099</v>
      </c>
      <c r="BF209">
        <v>225.46835126087299</v>
      </c>
      <c r="BG209">
        <v>236.19494690922201</v>
      </c>
      <c r="BH209">
        <v>237.29961942220999</v>
      </c>
      <c r="BI209">
        <v>219.61044774687801</v>
      </c>
      <c r="BJ209">
        <v>233.84038912997499</v>
      </c>
      <c r="BK209">
        <f t="shared" si="9"/>
        <v>162.88209539081768</v>
      </c>
      <c r="BL209">
        <f t="shared" si="10"/>
        <v>114.18556221892061</v>
      </c>
      <c r="BM209">
        <v>116.916500880407</v>
      </c>
    </row>
    <row r="210" spans="1:65" x14ac:dyDescent="0.35">
      <c r="A210">
        <v>211</v>
      </c>
      <c r="B210" s="1">
        <v>43602</v>
      </c>
      <c r="C210" t="s">
        <v>247</v>
      </c>
      <c r="D210">
        <v>113.08717773515799</v>
      </c>
      <c r="E210">
        <v>117.503703785857</v>
      </c>
      <c r="F210">
        <v>127.83287620842501</v>
      </c>
      <c r="G210">
        <v>123.82471041517201</v>
      </c>
      <c r="H210">
        <v>97.960951378752497</v>
      </c>
      <c r="I210">
        <v>85.597605949829401</v>
      </c>
      <c r="J210">
        <v>81.349951977404203</v>
      </c>
      <c r="P210">
        <v>105.958873932153</v>
      </c>
      <c r="Q210">
        <v>122.161350815104</v>
      </c>
      <c r="R210">
        <v>124.490007394464</v>
      </c>
      <c r="S210">
        <v>107.481300879131</v>
      </c>
      <c r="T210">
        <v>91.181597052077393</v>
      </c>
      <c r="U210">
        <v>95.494348825780904</v>
      </c>
      <c r="V210">
        <v>95.191149548730493</v>
      </c>
      <c r="W210">
        <v>102.844209018497</v>
      </c>
      <c r="X210">
        <v>89.5989071499517</v>
      </c>
      <c r="Z210">
        <v>99.869141283053693</v>
      </c>
      <c r="AA210">
        <v>107.339165997061</v>
      </c>
      <c r="AB210">
        <v>119.048044709778</v>
      </c>
      <c r="AC210">
        <v>133.83812997582299</v>
      </c>
      <c r="AD210">
        <v>111.305089798971</v>
      </c>
      <c r="AE210">
        <v>116.766746057334</v>
      </c>
      <c r="AF210">
        <v>111.738048411188</v>
      </c>
      <c r="AG210">
        <v>118.96939407531301</v>
      </c>
      <c r="AH210">
        <v>118.190777056428</v>
      </c>
      <c r="AI210">
        <v>114.692354441278</v>
      </c>
      <c r="AJ210">
        <v>167.65905732825399</v>
      </c>
      <c r="AK210">
        <v>200.31930296546801</v>
      </c>
      <c r="AL210">
        <v>195.24381706881999</v>
      </c>
      <c r="AM210">
        <v>179.510301874265</v>
      </c>
      <c r="AN210">
        <v>237.99191096961999</v>
      </c>
      <c r="AO210">
        <v>230.09288442254501</v>
      </c>
      <c r="AP210">
        <v>227.14874159409399</v>
      </c>
      <c r="AQ210">
        <v>192.96120586971799</v>
      </c>
      <c r="AR210">
        <v>236.97757084504099</v>
      </c>
      <c r="AS210">
        <v>241.379288222502</v>
      </c>
      <c r="AT210">
        <v>230.09404097047499</v>
      </c>
      <c r="AU210">
        <v>240.956276151559</v>
      </c>
      <c r="AV210">
        <v>235.17083578613</v>
      </c>
      <c r="AW210">
        <v>249.80226802965399</v>
      </c>
      <c r="AX210">
        <v>218.97105156471201</v>
      </c>
      <c r="AY210">
        <v>212.91704078125099</v>
      </c>
      <c r="AZ210">
        <v>226.442277846808</v>
      </c>
      <c r="BA210">
        <v>215.91832288623499</v>
      </c>
      <c r="BB210">
        <v>228.922407814374</v>
      </c>
      <c r="BF210">
        <v>231.12426012716799</v>
      </c>
      <c r="BK210">
        <f t="shared" si="9"/>
        <v>157.23735819546539</v>
      </c>
      <c r="BL210">
        <f t="shared" si="10"/>
        <v>108.54082502356832</v>
      </c>
      <c r="BM210">
        <v>117.498767902731</v>
      </c>
    </row>
    <row r="211" spans="1:65" x14ac:dyDescent="0.35">
      <c r="A211">
        <v>212</v>
      </c>
      <c r="B211" s="1">
        <v>43603</v>
      </c>
      <c r="C211" t="s">
        <v>246</v>
      </c>
      <c r="D211">
        <v>124.45605608848599</v>
      </c>
      <c r="E211">
        <v>134.65891399275901</v>
      </c>
      <c r="F211">
        <v>147.03222324218899</v>
      </c>
      <c r="G211">
        <v>148.13431934437801</v>
      </c>
      <c r="H211">
        <v>119.000271715984</v>
      </c>
      <c r="I211">
        <v>91.958217946182799</v>
      </c>
      <c r="J211">
        <v>94.002055053342602</v>
      </c>
      <c r="K211">
        <v>102.56229665104</v>
      </c>
      <c r="L211">
        <v>113.432684816388</v>
      </c>
      <c r="M211">
        <v>124.002370710718</v>
      </c>
      <c r="N211">
        <v>117.42584104535</v>
      </c>
      <c r="O211">
        <v>107.69712625071401</v>
      </c>
      <c r="P211">
        <v>119.7454991056</v>
      </c>
      <c r="Q211">
        <v>138.403745115351</v>
      </c>
      <c r="R211">
        <v>133.15018890278799</v>
      </c>
      <c r="S211">
        <v>118.848141841909</v>
      </c>
      <c r="T211">
        <v>99.408120383829797</v>
      </c>
      <c r="U211">
        <v>106.463343215544</v>
      </c>
      <c r="V211">
        <v>105.601426252053</v>
      </c>
      <c r="W211">
        <v>112.590672935557</v>
      </c>
      <c r="X211">
        <v>113.25655643159</v>
      </c>
      <c r="Y211">
        <v>153.510337581014</v>
      </c>
      <c r="Z211">
        <v>109.459605955176</v>
      </c>
      <c r="AA211">
        <v>117.880466081862</v>
      </c>
      <c r="AB211">
        <v>128.74626104220701</v>
      </c>
      <c r="AC211">
        <v>141.44286239968801</v>
      </c>
      <c r="AD211">
        <v>125.080548712715</v>
      </c>
      <c r="AE211">
        <v>128.39519989307601</v>
      </c>
      <c r="AF211">
        <v>118.445634041087</v>
      </c>
      <c r="AG211">
        <v>127.481143113551</v>
      </c>
      <c r="AH211">
        <v>126.72996341866499</v>
      </c>
      <c r="AI211">
        <v>118.914205093239</v>
      </c>
      <c r="AJ211">
        <v>175.209265906095</v>
      </c>
      <c r="AK211">
        <v>205.28299151682899</v>
      </c>
      <c r="AL211">
        <v>201.55708723552701</v>
      </c>
      <c r="AM211">
        <v>185.277056444735</v>
      </c>
      <c r="AN211">
        <v>245.50069382210501</v>
      </c>
      <c r="AO211">
        <v>232.348351930532</v>
      </c>
      <c r="AP211">
        <v>230.64104656168701</v>
      </c>
      <c r="AQ211">
        <v>196.73812306101399</v>
      </c>
      <c r="AR211">
        <v>237.88377433832599</v>
      </c>
      <c r="AS211">
        <v>245.16189268189501</v>
      </c>
      <c r="AT211">
        <v>239.01912050536501</v>
      </c>
      <c r="AU211">
        <v>240.95249230775201</v>
      </c>
      <c r="AV211">
        <v>234.27024380020001</v>
      </c>
      <c r="AW211">
        <v>247.89786355523401</v>
      </c>
      <c r="AX211">
        <v>217.96463936987499</v>
      </c>
      <c r="AY211">
        <v>213.19375891872201</v>
      </c>
      <c r="AZ211">
        <v>223.665623163649</v>
      </c>
      <c r="BA211">
        <v>220.40292241879999</v>
      </c>
      <c r="BB211">
        <v>235.87964998970199</v>
      </c>
      <c r="BC211">
        <v>257.52973214030499</v>
      </c>
      <c r="BD211">
        <v>252.041401432827</v>
      </c>
      <c r="BE211">
        <v>234.71135494474399</v>
      </c>
      <c r="BF211">
        <v>229.90017328403599</v>
      </c>
      <c r="BG211">
        <v>241.77397417723401</v>
      </c>
      <c r="BH211">
        <v>235.98179685084699</v>
      </c>
      <c r="BI211">
        <v>227.291379073336</v>
      </c>
      <c r="BJ211">
        <v>241.00370522348399</v>
      </c>
      <c r="BK211">
        <f t="shared" si="9"/>
        <v>169.77960022082866</v>
      </c>
      <c r="BL211">
        <f t="shared" si="10"/>
        <v>121.08306704893158</v>
      </c>
      <c r="BM211">
        <v>118.345308897648</v>
      </c>
    </row>
    <row r="212" spans="1:65" x14ac:dyDescent="0.35">
      <c r="A212">
        <v>213</v>
      </c>
      <c r="B212" s="1">
        <v>43610</v>
      </c>
      <c r="C212" t="s">
        <v>248</v>
      </c>
      <c r="D212">
        <v>103.106441814386</v>
      </c>
      <c r="E212">
        <v>100.783698777296</v>
      </c>
      <c r="F212">
        <v>109.922041856253</v>
      </c>
      <c r="G212">
        <v>102.619356832905</v>
      </c>
      <c r="H212">
        <v>78.199551902894797</v>
      </c>
      <c r="I212">
        <v>86.885799711701097</v>
      </c>
      <c r="J212">
        <v>62.6808884813452</v>
      </c>
      <c r="K212">
        <v>72.725905344441102</v>
      </c>
      <c r="Z212">
        <v>91.964774433798098</v>
      </c>
      <c r="AA212">
        <v>103.977260713756</v>
      </c>
      <c r="AB212">
        <v>105.353289701669</v>
      </c>
      <c r="AC212">
        <v>119.023360189664</v>
      </c>
      <c r="AD212">
        <v>105.898082530094</v>
      </c>
      <c r="AE212">
        <v>108.640466812255</v>
      </c>
      <c r="AF212">
        <v>108.039578918377</v>
      </c>
      <c r="AK212">
        <v>194.54530952800599</v>
      </c>
      <c r="AL212">
        <v>193.81395851165101</v>
      </c>
      <c r="AM212">
        <v>170.45997669851101</v>
      </c>
      <c r="AN212">
        <v>229.599077791079</v>
      </c>
      <c r="AO212">
        <v>212.130773533423</v>
      </c>
      <c r="AP212">
        <v>217.924708942119</v>
      </c>
      <c r="AQ212">
        <v>187.14121636430301</v>
      </c>
      <c r="AR212">
        <v>223.083611848034</v>
      </c>
      <c r="AS212">
        <v>228.35576374724599</v>
      </c>
      <c r="AT212">
        <v>224.43648513728601</v>
      </c>
      <c r="AZ212">
        <v>212.917830520271</v>
      </c>
      <c r="BA212">
        <v>191.977429032922</v>
      </c>
      <c r="BB212">
        <v>218.610967615579</v>
      </c>
      <c r="BC212">
        <v>244.44361460366</v>
      </c>
      <c r="BD212">
        <v>236.96585150807999</v>
      </c>
      <c r="BE212">
        <v>222.329289094773</v>
      </c>
      <c r="BF212">
        <v>212.97329268020599</v>
      </c>
      <c r="BK212">
        <f t="shared" si="9"/>
        <v>158.797801724312</v>
      </c>
      <c r="BL212">
        <f t="shared" si="10"/>
        <v>110.10126855241492</v>
      </c>
      <c r="BM212">
        <v>118.513489708436</v>
      </c>
    </row>
    <row r="213" spans="1:65" x14ac:dyDescent="0.35">
      <c r="A213">
        <v>214</v>
      </c>
      <c r="B213" s="1">
        <v>43611</v>
      </c>
      <c r="C213" t="s">
        <v>245</v>
      </c>
      <c r="D213">
        <v>112.20348578307799</v>
      </c>
      <c r="E213">
        <v>125.455300308246</v>
      </c>
      <c r="F213">
        <v>136.140333923062</v>
      </c>
      <c r="G213">
        <v>131.738512092939</v>
      </c>
      <c r="H213">
        <v>102.98507433196001</v>
      </c>
      <c r="I213">
        <v>74.258762780198097</v>
      </c>
      <c r="J213">
        <v>80.949690252237403</v>
      </c>
      <c r="K213">
        <v>86.748212234309406</v>
      </c>
      <c r="L213">
        <v>93.442249072553196</v>
      </c>
      <c r="M213">
        <v>106.88986026880001</v>
      </c>
      <c r="N213">
        <v>101.309009126397</v>
      </c>
      <c r="O213">
        <v>92.497980572283197</v>
      </c>
      <c r="P213">
        <v>103.48616243299401</v>
      </c>
      <c r="Q213">
        <v>126.44281357027</v>
      </c>
      <c r="R213">
        <v>121.448847263895</v>
      </c>
      <c r="S213">
        <v>107.520658262739</v>
      </c>
      <c r="T213">
        <v>88.686261914841594</v>
      </c>
      <c r="U213">
        <v>91.782294237616597</v>
      </c>
      <c r="V213">
        <v>95.384894269623203</v>
      </c>
      <c r="W213">
        <v>100.942655637031</v>
      </c>
      <c r="X213">
        <v>103.74737924165601</v>
      </c>
      <c r="Y213">
        <v>142.145883835018</v>
      </c>
      <c r="Z213">
        <v>96.705503108500295</v>
      </c>
      <c r="AA213">
        <v>111.589281624677</v>
      </c>
      <c r="AB213">
        <v>114.52104058075599</v>
      </c>
      <c r="AC213">
        <v>125.455604637294</v>
      </c>
      <c r="AD213">
        <v>104.967216520028</v>
      </c>
      <c r="AE213">
        <v>112.24204744601801</v>
      </c>
      <c r="AF213">
        <v>109.28024750446799</v>
      </c>
      <c r="AG213">
        <v>115.675871809593</v>
      </c>
      <c r="AH213">
        <v>106.632711897165</v>
      </c>
      <c r="AI213">
        <v>98.579543627061696</v>
      </c>
      <c r="AJ213">
        <v>161.72011114575201</v>
      </c>
      <c r="AK213">
        <v>188.147845920517</v>
      </c>
      <c r="AL213">
        <v>187.999449583771</v>
      </c>
      <c r="AM213">
        <v>170.48242398834699</v>
      </c>
      <c r="AN213">
        <v>230.067222068598</v>
      </c>
      <c r="AO213">
        <v>217.89498135141801</v>
      </c>
      <c r="AP213">
        <v>223.84537013873501</v>
      </c>
      <c r="AQ213">
        <v>188.21979125434001</v>
      </c>
      <c r="AR213">
        <v>217.304171396366</v>
      </c>
      <c r="AS213">
        <v>230.02364001352899</v>
      </c>
      <c r="AT213">
        <v>217.674291965723</v>
      </c>
      <c r="AU213">
        <v>230.602087087494</v>
      </c>
      <c r="AV213">
        <v>221.05284383950601</v>
      </c>
      <c r="AW213">
        <v>234.543793191437</v>
      </c>
      <c r="AX213">
        <v>200.01841817926999</v>
      </c>
      <c r="AY213">
        <v>197.661607876635</v>
      </c>
      <c r="AZ213">
        <v>204.369746220492</v>
      </c>
      <c r="BA213">
        <v>195.70269113846999</v>
      </c>
      <c r="BB213">
        <v>211.607072034136</v>
      </c>
      <c r="BC213">
        <v>241.20928458176701</v>
      </c>
      <c r="BD213">
        <v>240.40603920444801</v>
      </c>
      <c r="BE213">
        <v>211.780496922591</v>
      </c>
      <c r="BF213">
        <v>216.31518922588199</v>
      </c>
      <c r="BG213">
        <v>221.66181867523099</v>
      </c>
      <c r="BH213">
        <v>216.12791157569899</v>
      </c>
      <c r="BI213">
        <v>208.02991021294801</v>
      </c>
      <c r="BJ213">
        <v>220.17926934980301</v>
      </c>
      <c r="BK213">
        <f t="shared" si="9"/>
        <v>154.68648929339341</v>
      </c>
      <c r="BL213">
        <f t="shared" si="10"/>
        <v>105.98995612149633</v>
      </c>
      <c r="BM213">
        <v>116.78185390270001</v>
      </c>
    </row>
    <row r="214" spans="1:65" x14ac:dyDescent="0.35">
      <c r="A214">
        <v>215</v>
      </c>
      <c r="B214" s="1">
        <v>43619</v>
      </c>
      <c r="C214" t="s">
        <v>249</v>
      </c>
      <c r="D214">
        <v>101.27842594816499</v>
      </c>
      <c r="E214">
        <v>108.19950485672</v>
      </c>
      <c r="F214">
        <v>117.380161985339</v>
      </c>
      <c r="G214">
        <v>114.434293652793</v>
      </c>
      <c r="H214">
        <v>81.082786102716796</v>
      </c>
      <c r="I214">
        <v>71.491506953831802</v>
      </c>
      <c r="J214">
        <v>67.983459971375098</v>
      </c>
      <c r="K214">
        <v>80.523563116497101</v>
      </c>
      <c r="L214">
        <v>88.959530129111698</v>
      </c>
      <c r="M214">
        <v>91.713102549420597</v>
      </c>
      <c r="N214">
        <v>103.352932165599</v>
      </c>
      <c r="O214">
        <v>89.151217384263802</v>
      </c>
      <c r="P214">
        <v>97.235394408625694</v>
      </c>
      <c r="Q214">
        <v>124.671220806961</v>
      </c>
      <c r="Z214">
        <v>76.400244031672798</v>
      </c>
      <c r="AA214">
        <v>99.319777160133</v>
      </c>
      <c r="AB214">
        <v>102.600899697695</v>
      </c>
      <c r="AC214">
        <v>112.11249166630699</v>
      </c>
      <c r="AD214">
        <v>106.221598213172</v>
      </c>
      <c r="AE214">
        <v>113.785814052224</v>
      </c>
      <c r="AF214">
        <v>101.65744706735499</v>
      </c>
      <c r="AG214">
        <v>115.329120491751</v>
      </c>
      <c r="AH214">
        <v>115.763849008341</v>
      </c>
      <c r="AO214">
        <v>214.68939710758801</v>
      </c>
      <c r="AP214">
        <v>212.150797800399</v>
      </c>
      <c r="AQ214">
        <v>189.635333330099</v>
      </c>
      <c r="AR214">
        <v>222.269355364028</v>
      </c>
      <c r="AS214">
        <v>228.75565619928901</v>
      </c>
      <c r="AT214">
        <v>219.63845165996</v>
      </c>
      <c r="AU214">
        <v>227.626077888938</v>
      </c>
      <c r="AV214">
        <v>223.39939761933999</v>
      </c>
      <c r="AW214">
        <v>239.42929168565701</v>
      </c>
      <c r="AX214">
        <v>209.15504461799901</v>
      </c>
      <c r="BC214">
        <v>240.32952271472701</v>
      </c>
      <c r="BD214">
        <v>239.51826979778701</v>
      </c>
      <c r="BE214">
        <v>222.97782021652901</v>
      </c>
      <c r="BF214">
        <v>210.058473689691</v>
      </c>
      <c r="BG214">
        <v>228.04243890742501</v>
      </c>
      <c r="BH214">
        <v>222.44828382416301</v>
      </c>
      <c r="BI214">
        <v>215.10076926728101</v>
      </c>
      <c r="BK214">
        <f t="shared" si="9"/>
        <v>151.14681807777427</v>
      </c>
      <c r="BL214">
        <f t="shared" si="10"/>
        <v>102.4502849058772</v>
      </c>
      <c r="BM214">
        <v>115.364418777037</v>
      </c>
    </row>
    <row r="215" spans="1:65" x14ac:dyDescent="0.35">
      <c r="A215">
        <v>216</v>
      </c>
      <c r="B215" s="1">
        <v>43642</v>
      </c>
      <c r="C215" t="s">
        <v>250</v>
      </c>
      <c r="D215">
        <v>109.537515508651</v>
      </c>
      <c r="E215">
        <v>114.675863819586</v>
      </c>
      <c r="N215">
        <v>109.761879665492</v>
      </c>
      <c r="O215">
        <v>100.62817864119999</v>
      </c>
      <c r="P215">
        <v>107.76464718007</v>
      </c>
      <c r="Q215">
        <v>121.778292041303</v>
      </c>
      <c r="R215">
        <v>123.65922021446499</v>
      </c>
      <c r="S215">
        <v>111.76006856335</v>
      </c>
      <c r="T215">
        <v>93.623429627980698</v>
      </c>
      <c r="U215">
        <v>99.231171672207793</v>
      </c>
      <c r="V215">
        <v>92.326768865768699</v>
      </c>
      <c r="W215">
        <v>95.276688395662504</v>
      </c>
      <c r="X215">
        <v>78.427817312481494</v>
      </c>
      <c r="AG215">
        <v>121.661990446179</v>
      </c>
      <c r="AH215">
        <v>119.718643951102</v>
      </c>
      <c r="AI215">
        <v>113.393525550972</v>
      </c>
      <c r="AJ215">
        <v>164.22944776991</v>
      </c>
      <c r="AK215">
        <v>191.196008315825</v>
      </c>
      <c r="AL215">
        <v>192.86286934818199</v>
      </c>
      <c r="AM215">
        <v>175.02199157245599</v>
      </c>
      <c r="AN215">
        <v>244.20960860940099</v>
      </c>
      <c r="AO215">
        <v>229.629843887352</v>
      </c>
      <c r="AV215">
        <v>239.19819721760999</v>
      </c>
      <c r="AW215">
        <v>255.72766020116001</v>
      </c>
      <c r="AX215">
        <v>221.70614681483499</v>
      </c>
      <c r="AY215">
        <v>220.27904583828999</v>
      </c>
      <c r="AZ215">
        <v>201.20968614350801</v>
      </c>
      <c r="BA215">
        <v>211.59480528912101</v>
      </c>
      <c r="BB215">
        <v>229.25381621017701</v>
      </c>
      <c r="BG215">
        <v>237.29166435338499</v>
      </c>
      <c r="BH215">
        <v>238.11452291716799</v>
      </c>
      <c r="BI215">
        <v>230.030760544364</v>
      </c>
      <c r="BJ215">
        <v>243.21220258183399</v>
      </c>
      <c r="BK215">
        <f t="shared" si="9"/>
        <v>164.78769633548634</v>
      </c>
      <c r="BL215">
        <f t="shared" si="10"/>
        <v>116.09116316358927</v>
      </c>
      <c r="BM215">
        <v>115.379147154758</v>
      </c>
    </row>
    <row r="216" spans="1:65" x14ac:dyDescent="0.35">
      <c r="A216">
        <v>217</v>
      </c>
      <c r="B216" s="1">
        <v>43648</v>
      </c>
      <c r="C216" t="s">
        <v>239</v>
      </c>
      <c r="D216">
        <v>145.422815595142</v>
      </c>
      <c r="E216">
        <v>146.490226806338</v>
      </c>
      <c r="F216">
        <v>157.07717961660401</v>
      </c>
      <c r="G216">
        <v>146.658155857145</v>
      </c>
      <c r="H216">
        <v>123.699576771924</v>
      </c>
      <c r="I216">
        <v>106.29959560314001</v>
      </c>
      <c r="J216">
        <v>109.91242928801501</v>
      </c>
      <c r="K216">
        <v>108.017932593731</v>
      </c>
      <c r="L216">
        <v>115.546309134133</v>
      </c>
      <c r="M216">
        <v>123.756661314206</v>
      </c>
      <c r="N216">
        <v>127.970551094941</v>
      </c>
      <c r="O216">
        <v>117.185870420187</v>
      </c>
      <c r="P216">
        <v>127.208303924061</v>
      </c>
      <c r="Q216">
        <v>140.334853955824</v>
      </c>
      <c r="R216">
        <v>142.817072282776</v>
      </c>
      <c r="S216">
        <v>125.665176659777</v>
      </c>
      <c r="T216">
        <v>114.96750558481401</v>
      </c>
      <c r="U216">
        <v>119.292107377439</v>
      </c>
      <c r="V216">
        <v>117.209265762645</v>
      </c>
      <c r="W216">
        <v>126.08855247511499</v>
      </c>
      <c r="X216">
        <v>138.904857344314</v>
      </c>
      <c r="Y216">
        <v>152.70692373084401</v>
      </c>
      <c r="Z216">
        <v>118.55768129072401</v>
      </c>
      <c r="AA216">
        <v>136.61597681506299</v>
      </c>
      <c r="AB216">
        <v>138.802682551863</v>
      </c>
      <c r="AC216">
        <v>147.20198272139601</v>
      </c>
      <c r="AD216">
        <v>132.66561126219801</v>
      </c>
      <c r="AE216">
        <v>140.05874612268099</v>
      </c>
      <c r="AF216">
        <v>129.72160995008599</v>
      </c>
      <c r="AH216">
        <v>138.54277014036401</v>
      </c>
      <c r="AI216">
        <v>129.65606755570599</v>
      </c>
      <c r="AJ216">
        <v>187.90035604801699</v>
      </c>
      <c r="AK216">
        <v>213.86140292114399</v>
      </c>
      <c r="AL216">
        <v>216.63900952986901</v>
      </c>
      <c r="AM216">
        <v>198.06197048773299</v>
      </c>
      <c r="AN216">
        <v>261.85902616791202</v>
      </c>
      <c r="AO216">
        <v>243.53278589467899</v>
      </c>
      <c r="AP216">
        <v>238.96881436293299</v>
      </c>
      <c r="AQ216">
        <v>212.69245598601299</v>
      </c>
      <c r="AR216">
        <v>250.45013893433</v>
      </c>
      <c r="AS216">
        <v>254.383558824077</v>
      </c>
      <c r="AT216">
        <v>251.07748789689299</v>
      </c>
      <c r="AU216">
        <v>254.26665976324401</v>
      </c>
      <c r="AV216">
        <v>245.707414827522</v>
      </c>
      <c r="AW216">
        <v>259.16963614047802</v>
      </c>
      <c r="AX216">
        <v>227.48939510279101</v>
      </c>
      <c r="AY216">
        <v>226.11959942870499</v>
      </c>
      <c r="AZ216">
        <v>228.379242923986</v>
      </c>
      <c r="BA216">
        <v>223.59481055568801</v>
      </c>
      <c r="BB216">
        <v>241.758793570075</v>
      </c>
      <c r="BC216">
        <v>268.02765697366601</v>
      </c>
      <c r="BD216">
        <v>270.06049954891199</v>
      </c>
      <c r="BE216">
        <v>264.48109160899401</v>
      </c>
      <c r="BF216">
        <v>250.74385859198301</v>
      </c>
      <c r="BG216">
        <v>246.63581206276299</v>
      </c>
      <c r="BH216">
        <v>240.04033770006501</v>
      </c>
      <c r="BI216">
        <v>244.718607714852</v>
      </c>
      <c r="BJ216">
        <v>253.58443411285401</v>
      </c>
      <c r="BK216">
        <f t="shared" si="9"/>
        <v>181.36655016005818</v>
      </c>
      <c r="BL216">
        <f t="shared" si="10"/>
        <v>132.67001698816111</v>
      </c>
      <c r="BM216">
        <v>115.995426115949</v>
      </c>
    </row>
    <row r="217" spans="1:65" x14ac:dyDescent="0.35">
      <c r="A217">
        <v>218</v>
      </c>
      <c r="B217" s="1">
        <v>43650</v>
      </c>
      <c r="C217" t="s">
        <v>251</v>
      </c>
      <c r="D217">
        <v>122.733960601108</v>
      </c>
      <c r="E217">
        <v>138.342571531847</v>
      </c>
      <c r="F217">
        <v>142.36783168095801</v>
      </c>
      <c r="G217">
        <v>126.109916754392</v>
      </c>
      <c r="H217">
        <v>92.053342554868195</v>
      </c>
      <c r="I217">
        <v>86.669844183899301</v>
      </c>
      <c r="J217">
        <v>86.8781888315267</v>
      </c>
      <c r="K217">
        <v>95.492874183601899</v>
      </c>
      <c r="L217">
        <v>102.825329492853</v>
      </c>
      <c r="M217">
        <v>104.29042955272401</v>
      </c>
      <c r="N217">
        <v>110.26074380197301</v>
      </c>
      <c r="O217">
        <v>93.7576546035707</v>
      </c>
      <c r="P217">
        <v>104.865946119722</v>
      </c>
      <c r="Q217">
        <v>126.083213789204</v>
      </c>
      <c r="R217">
        <v>123.256836188183</v>
      </c>
      <c r="S217">
        <v>102.25442358999901</v>
      </c>
      <c r="T217">
        <v>92.928619060338804</v>
      </c>
      <c r="U217">
        <v>97.021874669708893</v>
      </c>
      <c r="V217">
        <v>100.00475206550399</v>
      </c>
      <c r="W217">
        <v>104.324174153379</v>
      </c>
      <c r="X217">
        <v>94.005796775471197</v>
      </c>
      <c r="Y217">
        <v>116.090237006732</v>
      </c>
      <c r="Z217">
        <v>102.042685381845</v>
      </c>
      <c r="AA217">
        <v>123.47745762247899</v>
      </c>
      <c r="AB217">
        <v>120.780758495496</v>
      </c>
      <c r="AC217">
        <v>128.52627433237501</v>
      </c>
      <c r="AD217">
        <v>113.36861298725201</v>
      </c>
      <c r="AE217">
        <v>123.686900579026</v>
      </c>
      <c r="AF217">
        <v>108.098172089451</v>
      </c>
      <c r="AG217">
        <v>124.7738042464</v>
      </c>
      <c r="AH217">
        <v>122.31109792929701</v>
      </c>
      <c r="AI217">
        <v>114.295090120368</v>
      </c>
      <c r="AJ217">
        <v>166.251890792902</v>
      </c>
      <c r="AK217">
        <v>199.53855927179501</v>
      </c>
      <c r="AL217">
        <v>195.44517828256301</v>
      </c>
      <c r="AM217">
        <v>180.26893162041901</v>
      </c>
      <c r="AN217">
        <v>245.91089884003301</v>
      </c>
      <c r="AO217">
        <v>234.356632610188</v>
      </c>
      <c r="AP217">
        <v>227.43335176628301</v>
      </c>
      <c r="AQ217">
        <v>204.58230858604799</v>
      </c>
      <c r="AR217">
        <v>243.654395831268</v>
      </c>
      <c r="AS217">
        <v>249.07708831815199</v>
      </c>
      <c r="AT217">
        <v>247.657261854323</v>
      </c>
      <c r="AU217">
        <v>246.350694894724</v>
      </c>
      <c r="AV217">
        <v>243.379339998278</v>
      </c>
      <c r="AW217">
        <v>256.89198338280301</v>
      </c>
      <c r="AX217">
        <v>220.36231997414799</v>
      </c>
      <c r="AY217">
        <v>221.965583269772</v>
      </c>
      <c r="AZ217">
        <v>219.88920121230501</v>
      </c>
      <c r="BA217">
        <v>217.37756027097001</v>
      </c>
      <c r="BB217">
        <v>243.627584656328</v>
      </c>
      <c r="BC217">
        <v>255.14798370298399</v>
      </c>
      <c r="BD217">
        <v>255.84957005455999</v>
      </c>
      <c r="BE217">
        <v>241.42041989036699</v>
      </c>
      <c r="BF217">
        <v>231.010461836346</v>
      </c>
      <c r="BG217">
        <v>232.708459258462</v>
      </c>
      <c r="BH217">
        <v>226.765895520388</v>
      </c>
      <c r="BI217">
        <v>227.540607415903</v>
      </c>
      <c r="BJ217">
        <v>242.007446495387</v>
      </c>
      <c r="BK217">
        <f t="shared" si="9"/>
        <v>164.75340719632626</v>
      </c>
      <c r="BL217">
        <f t="shared" si="10"/>
        <v>116.05687402442919</v>
      </c>
      <c r="BM217">
        <v>116.36179484349999</v>
      </c>
    </row>
    <row r="218" spans="1:65" x14ac:dyDescent="0.35">
      <c r="A218">
        <v>219</v>
      </c>
      <c r="B218" s="1">
        <v>43658</v>
      </c>
      <c r="C218" t="s">
        <v>252</v>
      </c>
      <c r="Y218">
        <v>156.59030530465299</v>
      </c>
      <c r="Z218">
        <v>126.900596114696</v>
      </c>
      <c r="AA218">
        <v>133.534380017693</v>
      </c>
      <c r="AB218">
        <v>131.57018142336401</v>
      </c>
      <c r="AC218">
        <v>136.70626385560399</v>
      </c>
      <c r="AD218">
        <v>122.81654570433</v>
      </c>
      <c r="AE218">
        <v>132.42733950095399</v>
      </c>
      <c r="AF218">
        <v>126.138004970493</v>
      </c>
      <c r="AH218">
        <v>127.849013177503</v>
      </c>
      <c r="AI218">
        <v>115.284510931879</v>
      </c>
      <c r="AJ218">
        <v>177.130107761218</v>
      </c>
      <c r="AK218">
        <v>207.384817411965</v>
      </c>
      <c r="AL218">
        <v>208.24090499982501</v>
      </c>
      <c r="AM218">
        <v>193.61547369872901</v>
      </c>
      <c r="AN218">
        <v>256.37825614823402</v>
      </c>
      <c r="AO218">
        <v>239.989977479733</v>
      </c>
      <c r="AP218">
        <v>232.38095797465101</v>
      </c>
      <c r="AQ218">
        <v>205.810920762747</v>
      </c>
      <c r="AR218">
        <v>242.52641523176601</v>
      </c>
      <c r="AS218">
        <v>249.55696527794001</v>
      </c>
      <c r="AT218">
        <v>243.901648731526</v>
      </c>
      <c r="AU218">
        <v>250.92137710322601</v>
      </c>
      <c r="AV218">
        <v>236.691156190291</v>
      </c>
      <c r="AW218">
        <v>250.514223216906</v>
      </c>
      <c r="AX218">
        <v>219.06397713219101</v>
      </c>
      <c r="AY218">
        <v>220.808006385574</v>
      </c>
      <c r="AZ218">
        <v>220.58810737649901</v>
      </c>
      <c r="BA218">
        <v>216.29659634483201</v>
      </c>
      <c r="BB218">
        <v>239.16770362521299</v>
      </c>
      <c r="BC218">
        <v>261.55601637861201</v>
      </c>
      <c r="BD218">
        <v>257.61971139535302</v>
      </c>
      <c r="BE218">
        <v>252.05827469334699</v>
      </c>
      <c r="BF218">
        <v>241.97030106913101</v>
      </c>
      <c r="BG218">
        <v>238.12285909738</v>
      </c>
      <c r="BH218">
        <v>239.173052280669</v>
      </c>
      <c r="BJ218">
        <v>242.324097372605</v>
      </c>
      <c r="BK218">
        <f t="shared" si="9"/>
        <v>204.26691794837041</v>
      </c>
      <c r="BL218">
        <f t="shared" si="10"/>
        <v>155.57038477647333</v>
      </c>
      <c r="BM218">
        <v>115.158409494105</v>
      </c>
    </row>
    <row r="219" spans="1:65" x14ac:dyDescent="0.35">
      <c r="A219">
        <v>220</v>
      </c>
      <c r="B219" s="1">
        <v>43659</v>
      </c>
      <c r="C219" t="s">
        <v>253</v>
      </c>
      <c r="D219">
        <v>129.87405882728501</v>
      </c>
      <c r="E219">
        <v>128.63571614475401</v>
      </c>
      <c r="F219">
        <v>135.91456990292099</v>
      </c>
      <c r="G219">
        <v>125.149428601946</v>
      </c>
      <c r="H219">
        <v>89.931651467837099</v>
      </c>
      <c r="I219">
        <v>113.69052702633</v>
      </c>
      <c r="J219">
        <v>91.068993407753496</v>
      </c>
      <c r="K219">
        <v>92.382406627624803</v>
      </c>
      <c r="L219">
        <v>98.260507029235995</v>
      </c>
      <c r="M219">
        <v>101.462525875601</v>
      </c>
      <c r="N219">
        <v>124.501467465353</v>
      </c>
      <c r="O219">
        <v>108.047808457165</v>
      </c>
      <c r="P219">
        <v>114.50350189088201</v>
      </c>
      <c r="Q219">
        <v>123.38588644134001</v>
      </c>
      <c r="R219">
        <v>137.10882220430599</v>
      </c>
      <c r="S219">
        <v>119.966335971145</v>
      </c>
      <c r="T219">
        <v>105.56131892072</v>
      </c>
      <c r="U219">
        <v>106.20981926472101</v>
      </c>
      <c r="V219">
        <v>104.213034433423</v>
      </c>
      <c r="W219">
        <v>110.48220020092801</v>
      </c>
      <c r="X219">
        <v>106.22426990808999</v>
      </c>
      <c r="Y219">
        <v>130.41775591247699</v>
      </c>
      <c r="Z219">
        <v>109.34133752691601</v>
      </c>
      <c r="AA219">
        <v>130.34651532816801</v>
      </c>
      <c r="AB219">
        <v>134.019921657677</v>
      </c>
      <c r="AC219">
        <v>143.316472833707</v>
      </c>
      <c r="AD219">
        <v>129.36396845334801</v>
      </c>
      <c r="AE219">
        <v>131.66912974754999</v>
      </c>
      <c r="AF219">
        <v>134.76194556988199</v>
      </c>
      <c r="AH219">
        <v>130.884970889915</v>
      </c>
      <c r="AI219">
        <v>121.47679165482801</v>
      </c>
      <c r="AJ219">
        <v>185.14294156677599</v>
      </c>
      <c r="AK219">
        <v>214.91875602141999</v>
      </c>
      <c r="AL219">
        <v>217.63665561836399</v>
      </c>
      <c r="AM219">
        <v>205.73637572395799</v>
      </c>
      <c r="AN219">
        <v>265.65175099169602</v>
      </c>
      <c r="AO219">
        <v>249.95399650078599</v>
      </c>
      <c r="AP219">
        <v>239.96100976273701</v>
      </c>
      <c r="AQ219">
        <v>217.38382100161999</v>
      </c>
      <c r="AR219">
        <v>252.60391446123199</v>
      </c>
      <c r="AS219">
        <v>257.20904850234899</v>
      </c>
      <c r="AT219">
        <v>249.47980503687799</v>
      </c>
      <c r="AU219">
        <v>260.57925519483501</v>
      </c>
      <c r="AV219">
        <v>243.68548610935201</v>
      </c>
      <c r="AW219">
        <v>259.03961108510902</v>
      </c>
      <c r="AX219">
        <v>225.72975624175299</v>
      </c>
      <c r="AY219">
        <v>231.46954079945601</v>
      </c>
      <c r="AZ219">
        <v>223.60847059479599</v>
      </c>
      <c r="BA219">
        <v>225.580226963717</v>
      </c>
      <c r="BB219">
        <v>246.97975981856601</v>
      </c>
      <c r="BC219">
        <v>273.02424461975801</v>
      </c>
      <c r="BD219">
        <v>270.30257414653897</v>
      </c>
      <c r="BE219">
        <v>259.95764397568303</v>
      </c>
      <c r="BF219">
        <v>249.78036317893199</v>
      </c>
      <c r="BG219">
        <v>242.59185354026701</v>
      </c>
      <c r="BH219">
        <v>235.829650471805</v>
      </c>
      <c r="BI219">
        <v>243.66940834027301</v>
      </c>
      <c r="BJ219">
        <v>248.936172777438</v>
      </c>
      <c r="BK219">
        <f t="shared" si="9"/>
        <v>175.14854746017113</v>
      </c>
      <c r="BL219">
        <f t="shared" si="10"/>
        <v>126.45201428827406</v>
      </c>
      <c r="BM219">
        <v>115.370728899818</v>
      </c>
    </row>
    <row r="220" spans="1:65" x14ac:dyDescent="0.35">
      <c r="A220">
        <v>221</v>
      </c>
      <c r="B220" s="1">
        <v>43661</v>
      </c>
      <c r="C220" t="s">
        <v>254</v>
      </c>
      <c r="D220">
        <v>138.632650997436</v>
      </c>
      <c r="E220">
        <v>140.26203461037599</v>
      </c>
      <c r="F220">
        <v>151.34163043676</v>
      </c>
      <c r="G220">
        <v>141.825473000898</v>
      </c>
      <c r="H220">
        <v>132.711819611766</v>
      </c>
      <c r="I220">
        <v>102.395002060094</v>
      </c>
      <c r="J220">
        <v>104.527808383538</v>
      </c>
      <c r="K220">
        <v>104.735879033863</v>
      </c>
      <c r="L220">
        <v>111.071856951133</v>
      </c>
      <c r="M220">
        <v>121.803098381032</v>
      </c>
      <c r="N220">
        <v>115.17282204642299</v>
      </c>
      <c r="O220">
        <v>109.03103287518</v>
      </c>
      <c r="P220">
        <v>124.780264742646</v>
      </c>
      <c r="Q220">
        <v>138.430522927292</v>
      </c>
      <c r="R220">
        <v>136.132406216676</v>
      </c>
      <c r="S220">
        <v>123.256349117477</v>
      </c>
      <c r="T220">
        <v>109.014348742652</v>
      </c>
      <c r="U220">
        <v>116.31894118621901</v>
      </c>
      <c r="V220">
        <v>114.89515919429</v>
      </c>
      <c r="W220">
        <v>126.28499959389499</v>
      </c>
      <c r="X220">
        <v>156.471702233</v>
      </c>
      <c r="Y220">
        <v>145.872567434085</v>
      </c>
      <c r="Z220">
        <v>113.47899563866</v>
      </c>
      <c r="AA220">
        <v>131.144045927126</v>
      </c>
      <c r="AB220">
        <v>132.82156383813901</v>
      </c>
      <c r="AC220">
        <v>140.49056411186899</v>
      </c>
      <c r="AD220">
        <v>122.670960650168</v>
      </c>
      <c r="AE220">
        <v>135.43735475487301</v>
      </c>
      <c r="AF220">
        <v>124.257568024242</v>
      </c>
      <c r="AH220">
        <v>131.204602703614</v>
      </c>
      <c r="AI220">
        <v>120.37242225573701</v>
      </c>
      <c r="AJ220">
        <v>181.773088675206</v>
      </c>
      <c r="AK220">
        <v>208.685371722778</v>
      </c>
      <c r="AL220">
        <v>211.677186888367</v>
      </c>
      <c r="AM220">
        <v>194.96005793890899</v>
      </c>
      <c r="AN220">
        <v>261.39974139715599</v>
      </c>
      <c r="AO220">
        <v>243.574510703741</v>
      </c>
      <c r="AP220">
        <v>236.80077550672701</v>
      </c>
      <c r="AQ220">
        <v>211.95735281471499</v>
      </c>
      <c r="AR220">
        <v>244.59307801686199</v>
      </c>
      <c r="AS220">
        <v>252.76855474836401</v>
      </c>
      <c r="AT220">
        <v>245.66536317989201</v>
      </c>
      <c r="AU220">
        <v>252.32246111089299</v>
      </c>
      <c r="AV220">
        <v>237.68091891870199</v>
      </c>
      <c r="AW220">
        <v>253.400315152834</v>
      </c>
      <c r="AX220">
        <v>222.27271347124201</v>
      </c>
      <c r="AY220">
        <v>223.40308573169099</v>
      </c>
      <c r="AZ220">
        <v>224.95799487125899</v>
      </c>
      <c r="BA220">
        <v>221.191974626985</v>
      </c>
      <c r="BB220">
        <v>237.87032579759099</v>
      </c>
      <c r="BC220">
        <v>264.52959243697501</v>
      </c>
      <c r="BD220">
        <v>265.87362742051403</v>
      </c>
      <c r="BE220">
        <v>255.096949795244</v>
      </c>
      <c r="BF220">
        <v>249.733615183599</v>
      </c>
      <c r="BG220">
        <v>244.00993923469201</v>
      </c>
      <c r="BH220">
        <v>239.35306303177501</v>
      </c>
      <c r="BI220">
        <v>244.64240134012999</v>
      </c>
      <c r="BJ220">
        <v>248.67782092517999</v>
      </c>
      <c r="BK220">
        <f t="shared" si="9"/>
        <v>177.51238497108938</v>
      </c>
      <c r="BL220">
        <f t="shared" si="10"/>
        <v>128.8158517991923</v>
      </c>
      <c r="BM220">
        <v>115.30549090538</v>
      </c>
    </row>
    <row r="221" spans="1:65" x14ac:dyDescent="0.35">
      <c r="A221">
        <v>222</v>
      </c>
      <c r="B221" s="1">
        <v>43663</v>
      </c>
      <c r="C221" t="s">
        <v>246</v>
      </c>
      <c r="D221">
        <v>143.789125619553</v>
      </c>
      <c r="E221">
        <v>148.048893067395</v>
      </c>
      <c r="F221">
        <v>153.44384331003701</v>
      </c>
      <c r="G221">
        <v>140.387955798729</v>
      </c>
      <c r="H221">
        <v>109.784244173012</v>
      </c>
      <c r="I221">
        <v>111.612858405164</v>
      </c>
      <c r="J221">
        <v>106.690395611021</v>
      </c>
      <c r="K221">
        <v>108.542877248564</v>
      </c>
      <c r="L221">
        <v>112.699048728942</v>
      </c>
      <c r="M221">
        <v>118.02372836537199</v>
      </c>
      <c r="N221">
        <v>131.798612145438</v>
      </c>
      <c r="O221">
        <v>113.933567114174</v>
      </c>
      <c r="P221">
        <v>123.76873172131199</v>
      </c>
      <c r="Q221">
        <v>141.58962713759601</v>
      </c>
      <c r="R221">
        <v>139.913278881238</v>
      </c>
      <c r="S221">
        <v>122.68771292791099</v>
      </c>
      <c r="T221">
        <v>109.791390507168</v>
      </c>
      <c r="U221">
        <v>113.913674281279</v>
      </c>
      <c r="V221">
        <v>115.507095781537</v>
      </c>
      <c r="W221">
        <v>122.04112203602099</v>
      </c>
      <c r="X221">
        <v>121.957538439207</v>
      </c>
      <c r="Y221">
        <v>150.29189657765099</v>
      </c>
      <c r="Z221">
        <v>115.22773392998199</v>
      </c>
      <c r="AA221">
        <v>132.59876002111201</v>
      </c>
      <c r="AB221">
        <v>136.089444232413</v>
      </c>
      <c r="AC221">
        <v>142.671657928624</v>
      </c>
      <c r="AD221">
        <v>130.00398386824301</v>
      </c>
      <c r="AE221">
        <v>137.265398369916</v>
      </c>
      <c r="AF221">
        <v>133.26689730280799</v>
      </c>
      <c r="AH221">
        <v>134.95202662378099</v>
      </c>
      <c r="AI221">
        <v>125.25210941104299</v>
      </c>
      <c r="AJ221">
        <v>184.140276459559</v>
      </c>
      <c r="AK221">
        <v>211.92718487628099</v>
      </c>
      <c r="AL221">
        <v>216.49589858572401</v>
      </c>
      <c r="AM221">
        <v>200.10186787516</v>
      </c>
      <c r="AN221">
        <v>262.42947600323402</v>
      </c>
      <c r="AO221">
        <v>245.14906839797001</v>
      </c>
      <c r="AP221">
        <v>239.338057262939</v>
      </c>
      <c r="AQ221">
        <v>212.81735634755401</v>
      </c>
      <c r="AR221">
        <v>250.60377848792001</v>
      </c>
      <c r="AS221">
        <v>254.713417763184</v>
      </c>
      <c r="AT221">
        <v>248.89688193213999</v>
      </c>
      <c r="AU221">
        <v>253.08929954147601</v>
      </c>
      <c r="AV221">
        <v>243.66851592079499</v>
      </c>
      <c r="AW221">
        <v>257.58087041829901</v>
      </c>
      <c r="AX221">
        <v>226.296965718287</v>
      </c>
      <c r="AY221">
        <v>227.893311460891</v>
      </c>
      <c r="AZ221">
        <v>224.08236203680099</v>
      </c>
      <c r="BA221">
        <v>219.94142810978599</v>
      </c>
      <c r="BB221">
        <v>242.54621867781299</v>
      </c>
      <c r="BC221">
        <v>266.72127675255399</v>
      </c>
      <c r="BD221">
        <v>264.63349361717701</v>
      </c>
      <c r="BE221">
        <v>257.390316793159</v>
      </c>
      <c r="BF221">
        <v>247.73965706069299</v>
      </c>
      <c r="BG221">
        <v>242.17386244017899</v>
      </c>
      <c r="BH221">
        <v>238.066910494772</v>
      </c>
      <c r="BI221">
        <v>242.50034548629</v>
      </c>
      <c r="BJ221">
        <v>249.89298669464401</v>
      </c>
      <c r="BK221">
        <f t="shared" si="9"/>
        <v>178.93752266864695</v>
      </c>
      <c r="BL221">
        <f t="shared" si="10"/>
        <v>130.24098949674988</v>
      </c>
      <c r="BM221">
        <v>115.564969056704</v>
      </c>
    </row>
    <row r="222" spans="1:65" x14ac:dyDescent="0.35">
      <c r="A222">
        <v>223</v>
      </c>
      <c r="B222" s="1">
        <v>43666</v>
      </c>
      <c r="C222" t="s">
        <v>195</v>
      </c>
      <c r="D222">
        <v>111.494669837506</v>
      </c>
      <c r="E222">
        <v>120.953253915538</v>
      </c>
      <c r="F222">
        <v>126.768995200463</v>
      </c>
      <c r="G222">
        <v>104.98450048470799</v>
      </c>
      <c r="H222">
        <v>83.515453051844304</v>
      </c>
      <c r="I222">
        <v>89.223092447531997</v>
      </c>
      <c r="J222">
        <v>78.436575114562203</v>
      </c>
      <c r="K222">
        <v>81.465386909613798</v>
      </c>
      <c r="L222">
        <v>78.440161617422604</v>
      </c>
      <c r="M222">
        <v>74.696569231351006</v>
      </c>
      <c r="N222">
        <v>94.869196455636896</v>
      </c>
      <c r="O222">
        <v>85.575865939259501</v>
      </c>
      <c r="P222">
        <v>97.038106716087299</v>
      </c>
      <c r="Q222">
        <v>110.36686332203</v>
      </c>
      <c r="R222">
        <v>106.888805443346</v>
      </c>
      <c r="S222">
        <v>95.709640900845898</v>
      </c>
      <c r="T222">
        <v>83.643499244629396</v>
      </c>
      <c r="U222">
        <v>85.227056540885499</v>
      </c>
      <c r="V222">
        <v>87.608837932672998</v>
      </c>
      <c r="W222">
        <v>97.851318329895804</v>
      </c>
      <c r="X222">
        <v>84.372043187890696</v>
      </c>
      <c r="Y222">
        <v>119.476547817107</v>
      </c>
      <c r="Z222">
        <v>91.459870157589805</v>
      </c>
      <c r="AA222">
        <v>111.55127197444099</v>
      </c>
      <c r="AB222">
        <v>114.149302652215</v>
      </c>
      <c r="AC222">
        <v>122.411441927735</v>
      </c>
      <c r="AD222">
        <v>108.280808074473</v>
      </c>
      <c r="AE222">
        <v>117.880474739254</v>
      </c>
      <c r="AF222">
        <v>108.998661205383</v>
      </c>
      <c r="AG222">
        <v>120.662263232898</v>
      </c>
      <c r="AH222">
        <v>120.638220130463</v>
      </c>
      <c r="AI222">
        <v>100.004605350174</v>
      </c>
      <c r="AJ222">
        <v>162.23406481933901</v>
      </c>
      <c r="AK222">
        <v>195.84088725089799</v>
      </c>
      <c r="AL222">
        <v>194.29124787888401</v>
      </c>
      <c r="AM222">
        <v>176.17501374787</v>
      </c>
      <c r="AN222">
        <v>245.28240967206401</v>
      </c>
      <c r="AO222">
        <v>230.70613966120499</v>
      </c>
      <c r="AP222">
        <v>221.17082079110901</v>
      </c>
      <c r="AQ222">
        <v>197.945759738775</v>
      </c>
      <c r="AR222">
        <v>234.24557401910701</v>
      </c>
      <c r="AS222">
        <v>240.97710814508301</v>
      </c>
      <c r="AT222">
        <v>233.46416277599599</v>
      </c>
      <c r="AU222">
        <v>239.49584783514399</v>
      </c>
      <c r="AV222">
        <v>227.73178597336599</v>
      </c>
      <c r="AW222">
        <v>240.36498725624699</v>
      </c>
      <c r="AX222">
        <v>208.40950447754901</v>
      </c>
      <c r="AY222">
        <v>214.56897382512801</v>
      </c>
      <c r="AZ222">
        <v>212.264133181418</v>
      </c>
      <c r="BA222">
        <v>208.59418311078099</v>
      </c>
      <c r="BB222">
        <v>229.491280736829</v>
      </c>
      <c r="BC222">
        <v>251.884610983416</v>
      </c>
      <c r="BK222">
        <f t="shared" si="9"/>
        <v>145.76503567241656</v>
      </c>
      <c r="BL222">
        <f t="shared" si="10"/>
        <v>97.068502500519486</v>
      </c>
      <c r="BM222">
        <v>115.135667756418</v>
      </c>
    </row>
    <row r="223" spans="1:65" x14ac:dyDescent="0.35">
      <c r="A223">
        <v>224</v>
      </c>
      <c r="B223" s="1">
        <v>43666</v>
      </c>
      <c r="C223" t="s">
        <v>255</v>
      </c>
      <c r="O223">
        <v>94.628856472671004</v>
      </c>
      <c r="P223">
        <v>108.556835738638</v>
      </c>
      <c r="Q223">
        <v>132.98753802904599</v>
      </c>
      <c r="R223">
        <v>123.79665579717199</v>
      </c>
      <c r="S223">
        <v>105.194139067067</v>
      </c>
      <c r="T223">
        <v>95.530293355488297</v>
      </c>
      <c r="U223">
        <v>98.508812432940204</v>
      </c>
      <c r="V223">
        <v>99.289354046940204</v>
      </c>
      <c r="W223">
        <v>106.385110966638</v>
      </c>
      <c r="Z223">
        <v>102.691104600861</v>
      </c>
      <c r="AA223">
        <v>122.907647781813</v>
      </c>
      <c r="AB223">
        <v>124.28069603505899</v>
      </c>
      <c r="AC223">
        <v>132.377970791141</v>
      </c>
      <c r="AD223">
        <v>118.492266599141</v>
      </c>
      <c r="AE223">
        <v>124.704370167501</v>
      </c>
      <c r="AF223">
        <v>116.477870320161</v>
      </c>
      <c r="AH223">
        <v>127.149739367367</v>
      </c>
      <c r="AI223">
        <v>110.780498515305</v>
      </c>
      <c r="AJ223">
        <v>171.60061967284599</v>
      </c>
      <c r="AK223">
        <v>205.16342571083101</v>
      </c>
      <c r="AL223">
        <v>204.268042905149</v>
      </c>
      <c r="AM223">
        <v>188.14244381309399</v>
      </c>
      <c r="AN223">
        <v>252.353160726581</v>
      </c>
      <c r="AO223">
        <v>241.637003485625</v>
      </c>
      <c r="AP223">
        <v>231.36951562234799</v>
      </c>
      <c r="AQ223">
        <v>205.103135890338</v>
      </c>
      <c r="AR223">
        <v>243.547637997229</v>
      </c>
      <c r="AS223">
        <v>253.34415977345401</v>
      </c>
      <c r="AT223">
        <v>242.52431007364001</v>
      </c>
      <c r="AU223">
        <v>251.14111685425499</v>
      </c>
      <c r="AV223">
        <v>241.61511214779699</v>
      </c>
      <c r="AW223">
        <v>250.92940121289499</v>
      </c>
      <c r="AX223">
        <v>222.72613724383001</v>
      </c>
      <c r="AY223">
        <v>224.986556672717</v>
      </c>
      <c r="AZ223">
        <v>218.27029847871501</v>
      </c>
      <c r="BA223">
        <v>219.91943072822801</v>
      </c>
      <c r="BB223">
        <v>237.983465166006</v>
      </c>
      <c r="BC223">
        <v>264.407013881762</v>
      </c>
      <c r="BD223">
        <v>262.29565154016001</v>
      </c>
      <c r="BE223">
        <v>255.870089133882</v>
      </c>
      <c r="BF223">
        <v>239.15360488780999</v>
      </c>
      <c r="BG223">
        <v>242.14755227410399</v>
      </c>
      <c r="BH223">
        <v>230.575871501313</v>
      </c>
      <c r="BI223">
        <v>235.18599812746999</v>
      </c>
      <c r="BJ223">
        <v>245.48027278397399</v>
      </c>
      <c r="BK223">
        <f t="shared" si="9"/>
        <v>185.03290640868889</v>
      </c>
      <c r="BL223">
        <f t="shared" si="10"/>
        <v>136.33637323679181</v>
      </c>
      <c r="BM223">
        <v>115.43550423302401</v>
      </c>
    </row>
    <row r="224" spans="1:65" x14ac:dyDescent="0.35">
      <c r="A224">
        <v>225</v>
      </c>
      <c r="B224" s="1">
        <v>43666</v>
      </c>
      <c r="C224" t="s">
        <v>256</v>
      </c>
      <c r="D224">
        <v>130.72994462206</v>
      </c>
      <c r="E224">
        <v>138.96111578863599</v>
      </c>
      <c r="F224">
        <v>142.980739501312</v>
      </c>
      <c r="G224">
        <v>130.30141512106999</v>
      </c>
      <c r="H224">
        <v>112.05017030459599</v>
      </c>
      <c r="I224">
        <v>100.093295739372</v>
      </c>
      <c r="J224">
        <v>100.20727452277001</v>
      </c>
      <c r="K224">
        <v>97.071102261877897</v>
      </c>
      <c r="L224">
        <v>99.273573318326498</v>
      </c>
      <c r="M224">
        <v>101.952848493247</v>
      </c>
      <c r="N224">
        <v>108.103325028645</v>
      </c>
      <c r="O224">
        <v>105.35435191914399</v>
      </c>
      <c r="P224">
        <v>117.399532932575</v>
      </c>
      <c r="Q224">
        <v>140.891495290232</v>
      </c>
      <c r="R224">
        <v>127.679221789818</v>
      </c>
      <c r="S224">
        <v>113.969120841376</v>
      </c>
      <c r="T224">
        <v>96.415084321549202</v>
      </c>
      <c r="U224">
        <v>106.15573546676301</v>
      </c>
      <c r="V224">
        <v>104.503451408842</v>
      </c>
      <c r="W224">
        <v>113.155714731682</v>
      </c>
      <c r="X224">
        <v>131.76893684746699</v>
      </c>
      <c r="Y224">
        <v>141.090950340685</v>
      </c>
      <c r="Z224">
        <v>107.207500662101</v>
      </c>
      <c r="AA224">
        <v>124.06325473759</v>
      </c>
      <c r="AB224">
        <v>125.01731140859</v>
      </c>
      <c r="AC224">
        <v>132.61245222503501</v>
      </c>
      <c r="AD224">
        <v>123.371903195797</v>
      </c>
      <c r="AE224">
        <v>129.70181909229601</v>
      </c>
      <c r="AF224">
        <v>118.832053731915</v>
      </c>
      <c r="AH224">
        <v>126.89247567888501</v>
      </c>
      <c r="AI224">
        <v>110.47945597013999</v>
      </c>
      <c r="AJ224">
        <v>171.81191785952001</v>
      </c>
      <c r="AK224">
        <v>202.41308057591101</v>
      </c>
      <c r="AL224">
        <v>203.74496048584101</v>
      </c>
      <c r="AM224">
        <v>185.01319027418401</v>
      </c>
      <c r="AN224">
        <v>255.62477350653</v>
      </c>
      <c r="AO224">
        <v>238.31726915000101</v>
      </c>
      <c r="AP224">
        <v>229.41808253257301</v>
      </c>
      <c r="AQ224">
        <v>205.00633767270401</v>
      </c>
      <c r="AR224">
        <v>241.742472856516</v>
      </c>
      <c r="AS224">
        <v>248.185039281467</v>
      </c>
      <c r="AT224">
        <v>239.21482021606499</v>
      </c>
      <c r="AU224">
        <v>247.62364153283701</v>
      </c>
      <c r="AV224">
        <v>236.547686045132</v>
      </c>
      <c r="AW224">
        <v>244.36792758214301</v>
      </c>
      <c r="AX224">
        <v>218.75356596253701</v>
      </c>
      <c r="AY224">
        <v>220.52500282185099</v>
      </c>
      <c r="AZ224">
        <v>213.625422811947</v>
      </c>
      <c r="BA224">
        <v>212.961678844678</v>
      </c>
      <c r="BB224">
        <v>233.16811626180501</v>
      </c>
      <c r="BC224">
        <v>257.02153508181902</v>
      </c>
      <c r="BD224">
        <v>252.178627256304</v>
      </c>
      <c r="BE224">
        <v>241.536698442367</v>
      </c>
      <c r="BF224">
        <v>236.035295884335</v>
      </c>
      <c r="BG224">
        <v>233.04733757453101</v>
      </c>
      <c r="BH224">
        <v>226.115193674225</v>
      </c>
      <c r="BI224">
        <v>232.56418932614</v>
      </c>
      <c r="BJ224">
        <v>235.97004116160099</v>
      </c>
      <c r="BK224">
        <f t="shared" si="9"/>
        <v>169.3244919305165</v>
      </c>
      <c r="BL224">
        <f t="shared" si="10"/>
        <v>120.62795875861943</v>
      </c>
      <c r="BM224">
        <v>115.46969823532901</v>
      </c>
    </row>
    <row r="225" spans="1:65" x14ac:dyDescent="0.35">
      <c r="A225">
        <v>226</v>
      </c>
      <c r="B225" s="1">
        <v>43667</v>
      </c>
      <c r="C225" t="s">
        <v>257</v>
      </c>
      <c r="D225">
        <v>126.532407791674</v>
      </c>
      <c r="E225">
        <v>131.87218000950099</v>
      </c>
      <c r="F225">
        <v>134.707242556929</v>
      </c>
      <c r="G225">
        <v>125.599822777292</v>
      </c>
      <c r="H225">
        <v>87.520547857037599</v>
      </c>
      <c r="I225">
        <v>107.744479493024</v>
      </c>
      <c r="J225">
        <v>95.124269274259902</v>
      </c>
      <c r="K225">
        <v>94.774005243966499</v>
      </c>
      <c r="T225">
        <v>91.328313660027803</v>
      </c>
      <c r="U225">
        <v>94.4228476304324</v>
      </c>
      <c r="V225">
        <v>99.853365662909596</v>
      </c>
      <c r="W225">
        <v>107.19838985171999</v>
      </c>
      <c r="X225">
        <v>93.766456975777302</v>
      </c>
      <c r="Y225">
        <v>121.352099217282</v>
      </c>
      <c r="Z225">
        <v>101.35445230091599</v>
      </c>
      <c r="AA225">
        <v>116.592656459586</v>
      </c>
      <c r="AB225">
        <v>120.35282183985299</v>
      </c>
      <c r="AC225">
        <v>141.290366969974</v>
      </c>
      <c r="AD225">
        <v>124.397389941645</v>
      </c>
      <c r="AE225">
        <v>131.56402242797799</v>
      </c>
      <c r="AF225">
        <v>122.427369757539</v>
      </c>
      <c r="AI225">
        <v>97.196568876791204</v>
      </c>
      <c r="AJ225">
        <v>175.515235731757</v>
      </c>
      <c r="AK225">
        <v>202.726833906422</v>
      </c>
      <c r="AL225">
        <v>204.657075478178</v>
      </c>
      <c r="AM225">
        <v>185.25299262258099</v>
      </c>
      <c r="AN225">
        <v>254.03925727551999</v>
      </c>
      <c r="AO225">
        <v>236.62744185302901</v>
      </c>
      <c r="AP225">
        <v>235.15234042765599</v>
      </c>
      <c r="AQ225">
        <v>211.64291982456899</v>
      </c>
      <c r="AR225">
        <v>248.19599250488201</v>
      </c>
      <c r="AS225">
        <v>254.59716505047999</v>
      </c>
      <c r="AT225">
        <v>244.100927044483</v>
      </c>
      <c r="AU225">
        <v>257.82865553162901</v>
      </c>
      <c r="AZ225">
        <v>222.862676781147</v>
      </c>
      <c r="BA225">
        <v>219.94384903937001</v>
      </c>
      <c r="BB225">
        <v>237.880560146612</v>
      </c>
      <c r="BC225">
        <v>261.44455776378902</v>
      </c>
      <c r="BD225">
        <v>266.43255612626598</v>
      </c>
      <c r="BE225">
        <v>256.919199371057</v>
      </c>
      <c r="BF225">
        <v>244.0737050287</v>
      </c>
      <c r="BG225">
        <v>246.464016059789</v>
      </c>
      <c r="BK225">
        <f t="shared" si="9"/>
        <v>169.84119128914361</v>
      </c>
      <c r="BL225">
        <f t="shared" si="10"/>
        <v>121.14465811724654</v>
      </c>
      <c r="BM225">
        <v>115.566204759423</v>
      </c>
    </row>
    <row r="226" spans="1:65" x14ac:dyDescent="0.35">
      <c r="A226">
        <v>227</v>
      </c>
      <c r="B226" s="1">
        <v>43668</v>
      </c>
      <c r="C226" t="s">
        <v>252</v>
      </c>
      <c r="D226">
        <v>128.99487841103399</v>
      </c>
      <c r="E226">
        <v>134.926348969901</v>
      </c>
      <c r="F226">
        <v>141.43708385544301</v>
      </c>
      <c r="G226">
        <v>131.735362555737</v>
      </c>
      <c r="H226">
        <v>109.895589731097</v>
      </c>
      <c r="I226">
        <v>92.058774192819499</v>
      </c>
      <c r="J226">
        <v>95.285344864345006</v>
      </c>
      <c r="K226">
        <v>95.250897737781003</v>
      </c>
      <c r="L226">
        <v>98.521749221513701</v>
      </c>
      <c r="M226">
        <v>108.88396071187</v>
      </c>
      <c r="N226">
        <v>106.819039468372</v>
      </c>
      <c r="O226">
        <v>100.35361594893</v>
      </c>
      <c r="P226">
        <v>109.76273586731899</v>
      </c>
      <c r="Q226">
        <v>136.923549661826</v>
      </c>
      <c r="R226">
        <v>124.303014616026</v>
      </c>
      <c r="S226">
        <v>111.40212866882101</v>
      </c>
      <c r="T226">
        <v>98.980319247074902</v>
      </c>
      <c r="U226">
        <v>101.552099176776</v>
      </c>
      <c r="V226">
        <v>102.639484501563</v>
      </c>
      <c r="W226">
        <v>114.028456388172</v>
      </c>
      <c r="X226">
        <v>148.066682115932</v>
      </c>
      <c r="Y226">
        <v>139.74764255333699</v>
      </c>
      <c r="Z226">
        <v>101.71644652144499</v>
      </c>
      <c r="AA226">
        <v>121.605913791182</v>
      </c>
      <c r="AB226">
        <v>122.340597398616</v>
      </c>
      <c r="AC226">
        <v>127.466756555259</v>
      </c>
      <c r="AD226">
        <v>115.341872041985</v>
      </c>
      <c r="AE226">
        <v>124.132380491733</v>
      </c>
      <c r="AF226">
        <v>115.04569887210801</v>
      </c>
      <c r="AH226">
        <v>124.79704660645901</v>
      </c>
      <c r="AI226">
        <v>109.31791262748099</v>
      </c>
      <c r="AJ226">
        <v>168.98096038469299</v>
      </c>
      <c r="AK226">
        <v>197.449840657127</v>
      </c>
      <c r="AL226">
        <v>198.530801586021</v>
      </c>
      <c r="AM226">
        <v>183.197992102787</v>
      </c>
      <c r="AN226">
        <v>251.866587067973</v>
      </c>
      <c r="AO226">
        <v>232.12565417313601</v>
      </c>
      <c r="AP226">
        <v>224.701391279988</v>
      </c>
      <c r="AQ226">
        <v>201.92181412958399</v>
      </c>
      <c r="AR226">
        <v>237.663185271994</v>
      </c>
      <c r="AS226">
        <v>243.75594202800701</v>
      </c>
      <c r="AT226">
        <v>237.036296676403</v>
      </c>
      <c r="AU226">
        <v>239.13323686672899</v>
      </c>
      <c r="AV226">
        <v>231.477456967194</v>
      </c>
      <c r="AW226">
        <v>243.91976822082401</v>
      </c>
      <c r="AX226">
        <v>212.91888768758901</v>
      </c>
      <c r="AY226">
        <v>217.651454694573</v>
      </c>
      <c r="AZ226">
        <v>214.595781312941</v>
      </c>
      <c r="BA226">
        <v>209.20790318571599</v>
      </c>
      <c r="BB226">
        <v>226.654869064005</v>
      </c>
      <c r="BC226">
        <v>255.96218755725801</v>
      </c>
      <c r="BD226">
        <v>254.13096223399</v>
      </c>
      <c r="BE226">
        <v>243.68331843400401</v>
      </c>
      <c r="BF226">
        <v>232.709957989337</v>
      </c>
      <c r="BG226">
        <v>231.27767449587199</v>
      </c>
      <c r="BH226">
        <v>224.81669063891499</v>
      </c>
      <c r="BI226">
        <v>228.706652497314</v>
      </c>
      <c r="BJ226">
        <v>237.93419894367301</v>
      </c>
      <c r="BK226">
        <f t="shared" si="9"/>
        <v>166.81629050895867</v>
      </c>
      <c r="BL226">
        <f t="shared" si="10"/>
        <v>118.1197573370616</v>
      </c>
      <c r="BM226">
        <v>116.118356366889</v>
      </c>
    </row>
    <row r="227" spans="1:65" x14ac:dyDescent="0.35">
      <c r="A227">
        <v>228</v>
      </c>
      <c r="B227" s="1">
        <v>43671</v>
      </c>
      <c r="C227" t="s">
        <v>254</v>
      </c>
      <c r="D227">
        <v>128.86543584285101</v>
      </c>
      <c r="E227">
        <v>123.290158301376</v>
      </c>
      <c r="F227">
        <v>130.92804491310301</v>
      </c>
      <c r="G227">
        <v>118.40873787135099</v>
      </c>
      <c r="H227">
        <v>97.495592749357201</v>
      </c>
      <c r="I227">
        <v>91.095688813683594</v>
      </c>
      <c r="J227">
        <v>79.784154928646899</v>
      </c>
      <c r="K227">
        <v>82.630877729388004</v>
      </c>
      <c r="L227">
        <v>83.869649685891204</v>
      </c>
      <c r="M227">
        <v>100.533825067473</v>
      </c>
      <c r="N227">
        <v>99.216416507351894</v>
      </c>
      <c r="O227">
        <v>90.860692504793406</v>
      </c>
      <c r="P227">
        <v>102.50187778562599</v>
      </c>
      <c r="Q227">
        <v>121.308308255692</v>
      </c>
      <c r="R227">
        <v>114.81171261113499</v>
      </c>
      <c r="S227">
        <v>101.94190544603001</v>
      </c>
      <c r="T227">
        <v>87.619947790447696</v>
      </c>
      <c r="U227">
        <v>94.646761246024596</v>
      </c>
      <c r="V227">
        <v>94.193341470462599</v>
      </c>
      <c r="W227">
        <v>102.845275918365</v>
      </c>
      <c r="X227">
        <v>135.28087603174899</v>
      </c>
      <c r="Y227">
        <v>149.68936389868699</v>
      </c>
      <c r="Z227">
        <v>95.097337486680999</v>
      </c>
      <c r="AA227">
        <v>109.055199750502</v>
      </c>
      <c r="AB227">
        <v>112.782304479592</v>
      </c>
      <c r="AC227">
        <v>124.21240962955</v>
      </c>
      <c r="AD227">
        <v>109.153355753547</v>
      </c>
      <c r="AE227">
        <v>118.065344666649</v>
      </c>
      <c r="AF227">
        <v>105.469372823562</v>
      </c>
      <c r="AG227">
        <v>117.099380979551</v>
      </c>
      <c r="AH227">
        <v>111.473218925122</v>
      </c>
      <c r="AI227">
        <v>94.956091627075907</v>
      </c>
      <c r="AJ227">
        <v>157.675475645125</v>
      </c>
      <c r="AK227">
        <v>190.35127121151601</v>
      </c>
      <c r="AL227">
        <v>189.85597428763</v>
      </c>
      <c r="AM227">
        <v>175.16440535870399</v>
      </c>
      <c r="AN227">
        <v>242.913739301991</v>
      </c>
      <c r="AO227">
        <v>225.66398147247801</v>
      </c>
      <c r="AP227">
        <v>216.13716553741401</v>
      </c>
      <c r="AQ227">
        <v>194.681366676533</v>
      </c>
      <c r="AR227">
        <v>229.57137100605101</v>
      </c>
      <c r="AS227">
        <v>239.05219199092201</v>
      </c>
      <c r="AT227">
        <v>227.21151941248601</v>
      </c>
      <c r="AU227">
        <v>230.429151607676</v>
      </c>
      <c r="AV227">
        <v>226.88683657313399</v>
      </c>
      <c r="AW227">
        <v>233.10380130859701</v>
      </c>
      <c r="AX227">
        <v>205.74684183020599</v>
      </c>
      <c r="AY227">
        <v>209.047361152147</v>
      </c>
      <c r="AZ227">
        <v>204.887134452829</v>
      </c>
      <c r="BA227">
        <v>198.94097661530401</v>
      </c>
      <c r="BB227">
        <v>219.872605906351</v>
      </c>
      <c r="BC227">
        <v>245.84460679622799</v>
      </c>
      <c r="BD227">
        <v>245.56254140660101</v>
      </c>
      <c r="BE227">
        <v>231.46601752477301</v>
      </c>
      <c r="BF227">
        <v>225.05270174864199</v>
      </c>
      <c r="BG227">
        <v>221.188729869177</v>
      </c>
      <c r="BH227">
        <v>215.85861136872299</v>
      </c>
      <c r="BI227">
        <v>218.07639021588699</v>
      </c>
      <c r="BJ227">
        <v>227.88941074213099</v>
      </c>
      <c r="BK227">
        <f t="shared" si="9"/>
        <v>157.24262444933177</v>
      </c>
      <c r="BL227">
        <f t="shared" si="10"/>
        <v>108.5460912774347</v>
      </c>
      <c r="BM227">
        <v>115.986367406771</v>
      </c>
    </row>
    <row r="228" spans="1:65" x14ac:dyDescent="0.35">
      <c r="A228">
        <v>229</v>
      </c>
      <c r="B228" s="1">
        <v>43673</v>
      </c>
      <c r="C228" t="s">
        <v>246</v>
      </c>
      <c r="D228">
        <v>145.99658925526501</v>
      </c>
      <c r="E228">
        <v>146.50024182554401</v>
      </c>
      <c r="F228">
        <v>154.91715660030101</v>
      </c>
      <c r="G228">
        <v>145.59088889200601</v>
      </c>
      <c r="H228">
        <v>118.14449594131101</v>
      </c>
      <c r="I228">
        <v>118.47142817375</v>
      </c>
      <c r="J228">
        <v>108.14555986583299</v>
      </c>
      <c r="K228">
        <v>108.150770571867</v>
      </c>
      <c r="L228">
        <v>113.205811839958</v>
      </c>
      <c r="M228">
        <v>121.025453558287</v>
      </c>
      <c r="N228">
        <v>127.68271124789101</v>
      </c>
      <c r="O228">
        <v>115.472729176282</v>
      </c>
      <c r="P228">
        <v>125.615983940367</v>
      </c>
      <c r="Q228">
        <v>140.98196377000201</v>
      </c>
      <c r="R228">
        <v>140.14379153463199</v>
      </c>
      <c r="S228">
        <v>124.181349400416</v>
      </c>
      <c r="T228">
        <v>112.429430070023</v>
      </c>
      <c r="U228">
        <v>115.171444832925</v>
      </c>
      <c r="V228">
        <v>116.280785185049</v>
      </c>
      <c r="W228">
        <v>125.620757901697</v>
      </c>
      <c r="X228">
        <v>124.55334335748501</v>
      </c>
      <c r="Y228">
        <v>152.04673548044099</v>
      </c>
      <c r="Z228">
        <v>116.679993338674</v>
      </c>
      <c r="AA228">
        <v>136.415855531522</v>
      </c>
      <c r="AB228">
        <v>136.22480308562501</v>
      </c>
      <c r="AC228">
        <v>146.36484879407001</v>
      </c>
      <c r="AD228">
        <v>133.34543106255401</v>
      </c>
      <c r="AE228">
        <v>140.80463375529101</v>
      </c>
      <c r="AF228">
        <v>136.465441084963</v>
      </c>
      <c r="AH228">
        <v>134.67555023744799</v>
      </c>
      <c r="AI228">
        <v>122.00461388252</v>
      </c>
      <c r="AJ228">
        <v>184.11403590972</v>
      </c>
      <c r="AK228">
        <v>211.87042162894301</v>
      </c>
      <c r="AL228">
        <v>216.29407397483001</v>
      </c>
      <c r="AM228">
        <v>200.89099359129301</v>
      </c>
      <c r="AN228">
        <v>264.71761091177598</v>
      </c>
      <c r="AO228">
        <v>245.926066518304</v>
      </c>
      <c r="AP228">
        <v>240.269188737344</v>
      </c>
      <c r="AQ228">
        <v>218.40997452197001</v>
      </c>
      <c r="AR228">
        <v>252.483577036512</v>
      </c>
      <c r="AS228">
        <v>255.45318730356499</v>
      </c>
      <c r="AT228">
        <v>253.343138933495</v>
      </c>
      <c r="AU228">
        <v>254.511631362625</v>
      </c>
      <c r="AV228">
        <v>249.43385690440201</v>
      </c>
      <c r="AW228">
        <v>256.978350174696</v>
      </c>
      <c r="AX228">
        <v>232.66008307892901</v>
      </c>
      <c r="AY228">
        <v>233.701006636828</v>
      </c>
      <c r="AZ228">
        <v>228.68719176235899</v>
      </c>
      <c r="BA228">
        <v>220.71222365652699</v>
      </c>
      <c r="BB228">
        <v>247.787600112186</v>
      </c>
      <c r="BC228">
        <v>274.07377799654802</v>
      </c>
      <c r="BD228">
        <v>266.52394930645801</v>
      </c>
      <c r="BE228">
        <v>257.58244110818799</v>
      </c>
      <c r="BF228">
        <v>247.764028710232</v>
      </c>
      <c r="BG228">
        <v>246.955134039406</v>
      </c>
      <c r="BH228">
        <v>238.27143505089199</v>
      </c>
      <c r="BI228">
        <v>245.131997247405</v>
      </c>
      <c r="BJ228">
        <v>250.62375741001699</v>
      </c>
      <c r="BK228">
        <f t="shared" si="9"/>
        <v>181.00829873826638</v>
      </c>
      <c r="BL228">
        <f t="shared" si="10"/>
        <v>132.3117655663693</v>
      </c>
      <c r="BM228">
        <v>115.765661001604</v>
      </c>
    </row>
    <row r="229" spans="1:65" x14ac:dyDescent="0.35">
      <c r="A229">
        <v>230</v>
      </c>
      <c r="B229" s="1">
        <v>43674</v>
      </c>
      <c r="C229" t="s">
        <v>258</v>
      </c>
      <c r="D229">
        <v>129.57350518770599</v>
      </c>
      <c r="E229">
        <v>125.799758107397</v>
      </c>
      <c r="F229">
        <v>134.862138407841</v>
      </c>
      <c r="G229">
        <v>126.205720717579</v>
      </c>
      <c r="H229">
        <v>90.797282585452393</v>
      </c>
      <c r="I229">
        <v>116.45377147465901</v>
      </c>
      <c r="J229">
        <v>85.503123158501396</v>
      </c>
      <c r="K229">
        <v>88.361287596294503</v>
      </c>
      <c r="L229">
        <v>92.749828990502493</v>
      </c>
      <c r="M229">
        <v>97.508811751624506</v>
      </c>
      <c r="N229">
        <v>120.569655680198</v>
      </c>
      <c r="Z229">
        <v>109.484829235994</v>
      </c>
      <c r="AA229">
        <v>129.44025911012</v>
      </c>
      <c r="AB229">
        <v>133.626509937294</v>
      </c>
      <c r="AC229">
        <v>142.92650618600399</v>
      </c>
      <c r="AD229">
        <v>129.18931211730501</v>
      </c>
      <c r="AE229">
        <v>137.476319040134</v>
      </c>
      <c r="AF229">
        <v>129.84414805741699</v>
      </c>
      <c r="AL229">
        <v>209.810326472941</v>
      </c>
      <c r="AM229">
        <v>200.604108725391</v>
      </c>
      <c r="AN229">
        <v>263.73073645474</v>
      </c>
      <c r="AO229">
        <v>244.85636558718099</v>
      </c>
      <c r="AP229">
        <v>240.990799511391</v>
      </c>
      <c r="AQ229">
        <v>210.81405191443099</v>
      </c>
      <c r="AR229">
        <v>251.23105042807899</v>
      </c>
      <c r="AS229">
        <v>257.87428284459298</v>
      </c>
      <c r="AT229">
        <v>253.28665755227101</v>
      </c>
      <c r="AU229">
        <v>260.208901371308</v>
      </c>
      <c r="AV229">
        <v>248.89529960827099</v>
      </c>
      <c r="AZ229">
        <v>228.655054892473</v>
      </c>
      <c r="BA229">
        <v>227.9822513101</v>
      </c>
      <c r="BB229">
        <v>253.85814212535999</v>
      </c>
      <c r="BC229">
        <v>276.54056560348499</v>
      </c>
      <c r="BD229">
        <v>270.91493827477098</v>
      </c>
      <c r="BE229">
        <v>264.25793304268001</v>
      </c>
      <c r="BF229">
        <v>255.52209033525099</v>
      </c>
      <c r="BG229">
        <v>254.79548474952699</v>
      </c>
      <c r="BK229">
        <f t="shared" si="9"/>
        <v>183.65410292287208</v>
      </c>
      <c r="BL229">
        <f t="shared" si="10"/>
        <v>134.95756975097501</v>
      </c>
      <c r="BM229">
        <v>115.725788574734</v>
      </c>
    </row>
    <row r="230" spans="1:65" x14ac:dyDescent="0.35">
      <c r="A230">
        <v>231</v>
      </c>
      <c r="B230" s="1">
        <v>43675</v>
      </c>
      <c r="C230" t="s">
        <v>259</v>
      </c>
      <c r="H230">
        <v>97.110621568276201</v>
      </c>
      <c r="I230">
        <v>115.75292258423001</v>
      </c>
      <c r="J230">
        <v>97.7098990378134</v>
      </c>
      <c r="K230">
        <v>98.247060339902603</v>
      </c>
      <c r="P230">
        <v>121.520944270866</v>
      </c>
      <c r="Q230">
        <v>131.79374019490601</v>
      </c>
      <c r="R230">
        <v>138.70254219634299</v>
      </c>
      <c r="S230">
        <v>121.089299608234</v>
      </c>
      <c r="T230">
        <v>107.77241300266</v>
      </c>
      <c r="U230">
        <v>109.088260322547</v>
      </c>
      <c r="V230">
        <v>108.596994960432</v>
      </c>
      <c r="W230">
        <v>116.207773230394</v>
      </c>
      <c r="X230">
        <v>106.07522857073</v>
      </c>
      <c r="Z230">
        <v>114.70851031500899</v>
      </c>
      <c r="AA230">
        <v>132.18067785947301</v>
      </c>
      <c r="AB230">
        <v>135.78240185929101</v>
      </c>
      <c r="AC230">
        <v>149.37255697761699</v>
      </c>
      <c r="AD230">
        <v>131.41535115446001</v>
      </c>
      <c r="AE230">
        <v>140.14657723362899</v>
      </c>
      <c r="AF230">
        <v>134.412283549954</v>
      </c>
      <c r="AJ230">
        <v>188.34802317457701</v>
      </c>
      <c r="AK230">
        <v>222.20658083598099</v>
      </c>
      <c r="AL230">
        <v>225.065818899991</v>
      </c>
      <c r="AM230">
        <v>208.000619463086</v>
      </c>
      <c r="AN230">
        <v>267.12057456036302</v>
      </c>
      <c r="AO230">
        <v>254.81119573775601</v>
      </c>
      <c r="AP230">
        <v>241.213447314375</v>
      </c>
      <c r="AQ230">
        <v>217.00753813346299</v>
      </c>
      <c r="AR230">
        <v>255.30639818503599</v>
      </c>
      <c r="AS230">
        <v>263.28777157050502</v>
      </c>
      <c r="AT230">
        <v>260.13374443402603</v>
      </c>
      <c r="AU230">
        <v>264.60717284612201</v>
      </c>
      <c r="AV230">
        <v>255.10056132954401</v>
      </c>
      <c r="AW230">
        <v>259.81082090689102</v>
      </c>
      <c r="AX230">
        <v>235.13170977479101</v>
      </c>
      <c r="AY230">
        <v>236.99027824547599</v>
      </c>
      <c r="AZ230">
        <v>227.97916671845999</v>
      </c>
      <c r="BA230">
        <v>229.293032546392</v>
      </c>
      <c r="BB230">
        <v>250.54863940702199</v>
      </c>
      <c r="BC230">
        <v>276.13625671377099</v>
      </c>
      <c r="BD230">
        <v>274.25898969732202</v>
      </c>
      <c r="BE230">
        <v>269.80347084429798</v>
      </c>
      <c r="BF230">
        <v>258.56084099724399</v>
      </c>
      <c r="BG230">
        <v>256.41987665622003</v>
      </c>
      <c r="BK230">
        <f t="shared" si="9"/>
        <v>188.74610426885184</v>
      </c>
      <c r="BL230">
        <f t="shared" si="10"/>
        <v>140.04957109695476</v>
      </c>
      <c r="BM230">
        <v>115.64734727475199</v>
      </c>
    </row>
    <row r="231" spans="1:65" x14ac:dyDescent="0.35">
      <c r="A231">
        <v>232</v>
      </c>
      <c r="B231" s="1">
        <v>43676</v>
      </c>
      <c r="C231" t="s">
        <v>256</v>
      </c>
      <c r="D231">
        <v>152.62754029744801</v>
      </c>
      <c r="E231">
        <v>149.782934989029</v>
      </c>
      <c r="F231">
        <v>160.23129372104</v>
      </c>
      <c r="G231">
        <v>150.96630954603299</v>
      </c>
      <c r="H231">
        <v>118.853507380576</v>
      </c>
      <c r="I231">
        <v>118.177740878685</v>
      </c>
      <c r="J231">
        <v>111.915802754026</v>
      </c>
      <c r="K231">
        <v>113.232212329801</v>
      </c>
      <c r="L231">
        <v>121.664749798842</v>
      </c>
      <c r="M231">
        <v>126.962906922652</v>
      </c>
      <c r="N231">
        <v>133.072540706909</v>
      </c>
      <c r="O231">
        <v>121.251063585281</v>
      </c>
      <c r="P231">
        <v>131.11426364249499</v>
      </c>
      <c r="Q231">
        <v>148.28917508536401</v>
      </c>
      <c r="R231">
        <v>146.072526415287</v>
      </c>
      <c r="S231">
        <v>132.98733095405399</v>
      </c>
      <c r="T231">
        <v>114.206245028442</v>
      </c>
      <c r="U231">
        <v>121.541322831081</v>
      </c>
      <c r="V231">
        <v>121.26484224510401</v>
      </c>
      <c r="W231">
        <v>130.71980804946</v>
      </c>
      <c r="X231">
        <v>129.11045472020001</v>
      </c>
      <c r="Y231">
        <v>154.579619668383</v>
      </c>
      <c r="Z231">
        <v>121.276501459965</v>
      </c>
      <c r="AA231">
        <v>144.26574904492301</v>
      </c>
      <c r="AB231">
        <v>145.30455736777</v>
      </c>
      <c r="AC231">
        <v>155.77220532760299</v>
      </c>
      <c r="AD231">
        <v>138.638764622266</v>
      </c>
      <c r="AE231">
        <v>147.24786832649099</v>
      </c>
      <c r="AF231">
        <v>139.237007268599</v>
      </c>
      <c r="AI231">
        <v>130.418135578289</v>
      </c>
      <c r="AJ231">
        <v>196.43469615045501</v>
      </c>
      <c r="AK231">
        <v>230.29634994977701</v>
      </c>
      <c r="AL231">
        <v>227.04576243041799</v>
      </c>
      <c r="AM231">
        <v>211.496470792987</v>
      </c>
      <c r="AN231">
        <v>275.743547541515</v>
      </c>
      <c r="AO231">
        <v>255.886964159108</v>
      </c>
      <c r="AP231">
        <v>244.72665010039401</v>
      </c>
      <c r="AQ231">
        <v>223.37340681233999</v>
      </c>
      <c r="AR231">
        <v>256.73068906847698</v>
      </c>
      <c r="AS231">
        <v>263.40811010828003</v>
      </c>
      <c r="AT231">
        <v>263.396637936074</v>
      </c>
      <c r="AU231">
        <v>262.52573225485799</v>
      </c>
      <c r="AV231">
        <v>254.51476616431299</v>
      </c>
      <c r="AW231">
        <v>262.27954065855198</v>
      </c>
      <c r="AX231">
        <v>237.24794829426301</v>
      </c>
      <c r="AY231">
        <v>238.926678736382</v>
      </c>
      <c r="AZ231">
        <v>236.014353991116</v>
      </c>
      <c r="BA231">
        <v>232.40318827469699</v>
      </c>
      <c r="BB231">
        <v>256.06165888046399</v>
      </c>
      <c r="BC231">
        <v>279.82081665660399</v>
      </c>
      <c r="BD231">
        <v>274.38238237798203</v>
      </c>
      <c r="BE231">
        <v>272.10509816861799</v>
      </c>
      <c r="BF231">
        <v>256.17046167700801</v>
      </c>
      <c r="BG231">
        <v>258.52800468762399</v>
      </c>
      <c r="BH231">
        <v>251.22454273773599</v>
      </c>
      <c r="BI231">
        <v>256.21691380908999</v>
      </c>
      <c r="BJ231">
        <v>259.19464426802301</v>
      </c>
      <c r="BK231">
        <f t="shared" si="9"/>
        <v>188.89370170584652</v>
      </c>
      <c r="BL231">
        <f t="shared" si="10"/>
        <v>140.19716853394945</v>
      </c>
      <c r="BM231">
        <v>115.94661532325701</v>
      </c>
    </row>
    <row r="232" spans="1:65" x14ac:dyDescent="0.35">
      <c r="A232">
        <v>233</v>
      </c>
      <c r="B232" s="1">
        <v>43678</v>
      </c>
      <c r="C232" t="s">
        <v>239</v>
      </c>
      <c r="D232">
        <v>140.26528215016299</v>
      </c>
      <c r="E232">
        <v>144.04482371998699</v>
      </c>
      <c r="F232">
        <v>154.72600109093699</v>
      </c>
      <c r="G232">
        <v>143.43303676551301</v>
      </c>
      <c r="H232">
        <v>117.86185588081</v>
      </c>
      <c r="I232">
        <v>105.88790518269801</v>
      </c>
      <c r="J232">
        <v>102.847118323559</v>
      </c>
      <c r="K232">
        <v>105.075217101186</v>
      </c>
      <c r="L232">
        <v>110.07928167227099</v>
      </c>
      <c r="M232">
        <v>122.79460915983501</v>
      </c>
      <c r="N232">
        <v>118.847062181079</v>
      </c>
      <c r="O232">
        <v>110.076346891</v>
      </c>
      <c r="P232">
        <v>121.67526557251701</v>
      </c>
      <c r="Q232">
        <v>136.45736998347999</v>
      </c>
      <c r="R232">
        <v>137.145900715746</v>
      </c>
      <c r="S232">
        <v>121.29744342855101</v>
      </c>
      <c r="T232">
        <v>106.391022697799</v>
      </c>
      <c r="U232">
        <v>111.024429812946</v>
      </c>
      <c r="V232">
        <v>114.02840542364601</v>
      </c>
      <c r="W232">
        <v>121.77099703507599</v>
      </c>
      <c r="X232">
        <v>131.78624671388701</v>
      </c>
      <c r="Y232">
        <v>160.11679661557699</v>
      </c>
      <c r="Z232">
        <v>110.403149028653</v>
      </c>
      <c r="AA232">
        <v>126.519792006196</v>
      </c>
      <c r="AB232">
        <v>128.89202724105701</v>
      </c>
      <c r="AC232">
        <v>138.67087354864401</v>
      </c>
      <c r="AD232">
        <v>126.848022003509</v>
      </c>
      <c r="AE232">
        <v>135.46812389804401</v>
      </c>
      <c r="AF232">
        <v>126.10331303695</v>
      </c>
      <c r="AH232">
        <v>128.33037511742799</v>
      </c>
      <c r="AI232">
        <v>116.416184105471</v>
      </c>
      <c r="AJ232">
        <v>179.663349494188</v>
      </c>
      <c r="AK232">
        <v>210.97416201166101</v>
      </c>
      <c r="AL232">
        <v>213.05395490596501</v>
      </c>
      <c r="AM232">
        <v>195.71378941341399</v>
      </c>
      <c r="AN232">
        <v>260.74352576058902</v>
      </c>
      <c r="AO232">
        <v>240.879426259166</v>
      </c>
      <c r="AP232">
        <v>232.226635677568</v>
      </c>
      <c r="AQ232">
        <v>207.57657577493001</v>
      </c>
      <c r="AR232">
        <v>245.47798128695501</v>
      </c>
      <c r="AS232">
        <v>252.55313854471001</v>
      </c>
      <c r="AT232">
        <v>247.515798633712</v>
      </c>
      <c r="AU232">
        <v>252.499728837323</v>
      </c>
      <c r="AV232">
        <v>243.54856492945899</v>
      </c>
      <c r="AW232">
        <v>252.46108000580799</v>
      </c>
      <c r="AX232">
        <v>226.363233215798</v>
      </c>
      <c r="AY232">
        <v>227.117510970929</v>
      </c>
      <c r="AZ232">
        <v>221.33575551048099</v>
      </c>
      <c r="BA232">
        <v>215.98012337112399</v>
      </c>
      <c r="BB232">
        <v>238.681221761573</v>
      </c>
      <c r="BC232">
        <v>267.57215092420103</v>
      </c>
      <c r="BD232">
        <v>259.85068042576302</v>
      </c>
      <c r="BE232">
        <v>256.25094557022499</v>
      </c>
      <c r="BF232">
        <v>243.25290702807499</v>
      </c>
      <c r="BG232">
        <v>242.754212635089</v>
      </c>
      <c r="BH232">
        <v>235.57532970991201</v>
      </c>
      <c r="BI232">
        <v>241.78193618830301</v>
      </c>
      <c r="BJ232">
        <v>247.37838402397799</v>
      </c>
      <c r="BK232">
        <f t="shared" si="9"/>
        <v>176.44942036163991</v>
      </c>
      <c r="BL232">
        <f t="shared" si="10"/>
        <v>127.75288718974284</v>
      </c>
      <c r="BM232">
        <v>115.99407612813501</v>
      </c>
    </row>
    <row r="233" spans="1:65" x14ac:dyDescent="0.35">
      <c r="A233">
        <v>234</v>
      </c>
      <c r="B233" s="1">
        <v>43683</v>
      </c>
      <c r="C233" t="s">
        <v>260</v>
      </c>
      <c r="D233">
        <v>104.202885548612</v>
      </c>
      <c r="E233">
        <v>110.57909959094999</v>
      </c>
      <c r="F233">
        <v>121.85099584080299</v>
      </c>
      <c r="G233">
        <v>109.384928608202</v>
      </c>
      <c r="H233">
        <v>73.785087372834994</v>
      </c>
      <c r="I233">
        <v>71.385646709915207</v>
      </c>
      <c r="J233">
        <v>68.968995148085497</v>
      </c>
      <c r="K233">
        <v>78.037783898373604</v>
      </c>
      <c r="L233">
        <v>82.005556109072302</v>
      </c>
      <c r="M233">
        <v>87.204156624799694</v>
      </c>
      <c r="N233">
        <v>90.261663556277398</v>
      </c>
      <c r="O233">
        <v>83.803896607831106</v>
      </c>
      <c r="P233">
        <v>103.34152779832699</v>
      </c>
      <c r="Q233">
        <v>124.155432408458</v>
      </c>
      <c r="R233">
        <v>116.12277570327301</v>
      </c>
      <c r="S233">
        <v>92.8686812851209</v>
      </c>
      <c r="T233">
        <v>77.018546630226595</v>
      </c>
      <c r="U233">
        <v>85.029877946505394</v>
      </c>
      <c r="V233">
        <v>94.014717409569798</v>
      </c>
      <c r="W233">
        <v>97.714243682724998</v>
      </c>
      <c r="X233">
        <v>110.267871972468</v>
      </c>
      <c r="Y233">
        <v>138.46313606666499</v>
      </c>
      <c r="Z233">
        <v>95.806562075499599</v>
      </c>
      <c r="AA233">
        <v>102.874822632613</v>
      </c>
      <c r="AB233">
        <v>104.025078968126</v>
      </c>
      <c r="AC233">
        <v>114.78117838935999</v>
      </c>
      <c r="AD233">
        <v>102.021028874839</v>
      </c>
      <c r="AE233">
        <v>109.494536577687</v>
      </c>
      <c r="AF233">
        <v>107.513907658245</v>
      </c>
      <c r="AG233">
        <v>114.811785207383</v>
      </c>
      <c r="AH233">
        <v>109.56079869109401</v>
      </c>
      <c r="AI233">
        <v>99.642145349770502</v>
      </c>
      <c r="AJ233">
        <v>158.83233258941399</v>
      </c>
      <c r="AK233">
        <v>191.74386672821399</v>
      </c>
      <c r="AL233">
        <v>193.423458864108</v>
      </c>
      <c r="AM233">
        <v>180.51578134092</v>
      </c>
      <c r="AN233">
        <v>242.24918841483401</v>
      </c>
      <c r="AO233">
        <v>222.49440444128101</v>
      </c>
      <c r="AP233">
        <v>217.01532193070099</v>
      </c>
      <c r="AQ233">
        <v>194.41766388742599</v>
      </c>
      <c r="AR233">
        <v>230.38798978306301</v>
      </c>
      <c r="AS233">
        <v>237.69407312527301</v>
      </c>
      <c r="AT233">
        <v>230.968023297511</v>
      </c>
      <c r="AU233">
        <v>236.92303350646401</v>
      </c>
      <c r="AV233">
        <v>227.27615596465299</v>
      </c>
      <c r="AW233">
        <v>238.24577018206199</v>
      </c>
      <c r="AX233">
        <v>206.38696206856</v>
      </c>
      <c r="AY233">
        <v>203.794829146566</v>
      </c>
      <c r="AZ233">
        <v>199.826757621708</v>
      </c>
      <c r="BA233">
        <v>197.31244296542701</v>
      </c>
      <c r="BB233">
        <v>224.20566030076699</v>
      </c>
      <c r="BC233">
        <v>245.01783815746199</v>
      </c>
      <c r="BD233">
        <v>243.318675611168</v>
      </c>
      <c r="BE233">
        <v>235.622790104476</v>
      </c>
      <c r="BF233">
        <v>220.33272877167099</v>
      </c>
      <c r="BG233">
        <v>223.66338250837299</v>
      </c>
      <c r="BH233">
        <v>217.30107920202499</v>
      </c>
      <c r="BI233">
        <v>214.73207525138301</v>
      </c>
      <c r="BJ233">
        <v>222.12471357830901</v>
      </c>
      <c r="BK233">
        <f t="shared" si="9"/>
        <v>153.16654830995819</v>
      </c>
      <c r="BL233">
        <f t="shared" si="10"/>
        <v>104.47001513806111</v>
      </c>
      <c r="BM233">
        <v>116.298777428058</v>
      </c>
    </row>
    <row r="234" spans="1:65" x14ac:dyDescent="0.35">
      <c r="A234">
        <v>235</v>
      </c>
      <c r="B234" s="1">
        <v>43686</v>
      </c>
      <c r="C234" t="s">
        <v>261</v>
      </c>
      <c r="D234">
        <v>129.37268064352199</v>
      </c>
      <c r="E234">
        <v>133.43534955206999</v>
      </c>
      <c r="F234">
        <v>146.83976147559</v>
      </c>
      <c r="G234">
        <v>137.43873675819501</v>
      </c>
      <c r="H234">
        <v>106.41459301076701</v>
      </c>
      <c r="I234">
        <v>106.07689328879</v>
      </c>
      <c r="J234">
        <v>94.561580561047194</v>
      </c>
      <c r="K234">
        <v>101.27129508344299</v>
      </c>
      <c r="L234">
        <v>106.17016662093</v>
      </c>
      <c r="M234">
        <v>113.619505031909</v>
      </c>
      <c r="N234">
        <v>114.917440114049</v>
      </c>
      <c r="O234">
        <v>101.279096912592</v>
      </c>
      <c r="P234">
        <v>114.457076909344</v>
      </c>
      <c r="Q234">
        <v>130.830285219893</v>
      </c>
      <c r="R234">
        <v>125.722186177043</v>
      </c>
      <c r="S234">
        <v>112.075830850795</v>
      </c>
      <c r="T234">
        <v>102.96934798747</v>
      </c>
      <c r="U234">
        <v>108.024765389026</v>
      </c>
      <c r="V234">
        <v>110.488061868375</v>
      </c>
      <c r="W234">
        <v>117.33907019001001</v>
      </c>
      <c r="X234">
        <v>119.794212915911</v>
      </c>
      <c r="Y234">
        <v>140.456046749866</v>
      </c>
      <c r="Z234">
        <v>107.59297519353601</v>
      </c>
      <c r="AA234">
        <v>122.595925144305</v>
      </c>
      <c r="AB234">
        <v>125.04173933151201</v>
      </c>
      <c r="AC234">
        <v>134.185610618319</v>
      </c>
      <c r="AD234">
        <v>120.95976265168601</v>
      </c>
      <c r="AE234">
        <v>130.87226863938599</v>
      </c>
      <c r="AF234">
        <v>119.370763434683</v>
      </c>
      <c r="AH234">
        <v>129.52679313873099</v>
      </c>
      <c r="AI234">
        <v>111.450903531119</v>
      </c>
      <c r="AJ234">
        <v>176.94672124013201</v>
      </c>
      <c r="AK234">
        <v>207.74689979980701</v>
      </c>
      <c r="AL234">
        <v>206.107394334253</v>
      </c>
      <c r="AM234">
        <v>194.19877228520599</v>
      </c>
      <c r="AN234">
        <v>258.856419114218</v>
      </c>
      <c r="AO234">
        <v>240.08748376010499</v>
      </c>
      <c r="AP234">
        <v>228.37182300877399</v>
      </c>
      <c r="AQ234">
        <v>204.499385151046</v>
      </c>
      <c r="AR234">
        <v>242.882948920855</v>
      </c>
      <c r="AS234">
        <v>249.978691359317</v>
      </c>
      <c r="AT234">
        <v>246.20580470628701</v>
      </c>
      <c r="AU234">
        <v>250.45134591974599</v>
      </c>
      <c r="AV234">
        <v>240.897882047042</v>
      </c>
      <c r="AW234">
        <v>247.316323928987</v>
      </c>
      <c r="AX234">
        <v>219.98364065985101</v>
      </c>
      <c r="AY234">
        <v>219.54705359582599</v>
      </c>
      <c r="AZ234">
        <v>223.649972107362</v>
      </c>
      <c r="BA234">
        <v>214.43498653583899</v>
      </c>
      <c r="BB234">
        <v>240.091005857884</v>
      </c>
      <c r="BC234">
        <v>258.33916669819098</v>
      </c>
      <c r="BD234">
        <v>258.65332852303902</v>
      </c>
      <c r="BE234">
        <v>250.00875133417401</v>
      </c>
      <c r="BF234">
        <v>235.96555725055899</v>
      </c>
      <c r="BG234">
        <v>237.047989291851</v>
      </c>
      <c r="BH234">
        <v>233.04021552838401</v>
      </c>
      <c r="BI234">
        <v>239.360419457804</v>
      </c>
      <c r="BJ234">
        <v>241.736045799561</v>
      </c>
      <c r="BK234">
        <f t="shared" si="9"/>
        <v>171.40615091741404</v>
      </c>
      <c r="BL234">
        <f t="shared" si="10"/>
        <v>122.70961774551697</v>
      </c>
      <c r="BM234">
        <v>116.491774026047</v>
      </c>
    </row>
    <row r="235" spans="1:65" x14ac:dyDescent="0.35">
      <c r="A235">
        <v>236</v>
      </c>
      <c r="B235" s="1">
        <v>43688</v>
      </c>
      <c r="C235" t="s">
        <v>243</v>
      </c>
      <c r="D235">
        <v>148.98672475441501</v>
      </c>
      <c r="E235">
        <v>151.385829756985</v>
      </c>
      <c r="F235">
        <v>163.31086771936799</v>
      </c>
      <c r="G235">
        <v>155.855055158841</v>
      </c>
      <c r="H235">
        <v>136.60332083324201</v>
      </c>
      <c r="I235">
        <v>120.327467333146</v>
      </c>
      <c r="J235">
        <v>114.56155340338999</v>
      </c>
      <c r="K235">
        <v>117.153272771308</v>
      </c>
      <c r="L235">
        <v>123.154169235257</v>
      </c>
      <c r="M235">
        <v>133.201581325885</v>
      </c>
      <c r="N235">
        <v>136.11069472877</v>
      </c>
      <c r="O235">
        <v>121.438092764467</v>
      </c>
      <c r="P235">
        <v>135.206536620337</v>
      </c>
      <c r="Q235">
        <v>143.98282372842399</v>
      </c>
      <c r="R235">
        <v>147.33295091498999</v>
      </c>
      <c r="S235">
        <v>134.234812280982</v>
      </c>
      <c r="T235">
        <v>118.570738180871</v>
      </c>
      <c r="U235">
        <v>124.709097013709</v>
      </c>
      <c r="V235">
        <v>128.435107090504</v>
      </c>
      <c r="W235">
        <v>134.55766430913499</v>
      </c>
      <c r="X235">
        <v>140.06370405917201</v>
      </c>
      <c r="Y235">
        <v>164.603306609437</v>
      </c>
      <c r="Z235">
        <v>123.26896299547199</v>
      </c>
      <c r="AA235">
        <v>142.97887003961901</v>
      </c>
      <c r="AB235">
        <v>145.582467151446</v>
      </c>
      <c r="AC235">
        <v>152.891403298966</v>
      </c>
      <c r="AD235">
        <v>137.472907452079</v>
      </c>
      <c r="AE235">
        <v>145.51178704715599</v>
      </c>
      <c r="AF235">
        <v>135.104348228643</v>
      </c>
      <c r="AI235">
        <v>129.83977387356899</v>
      </c>
      <c r="AJ235">
        <v>192.45770009925701</v>
      </c>
      <c r="AK235">
        <v>225.47029508516599</v>
      </c>
      <c r="AL235">
        <v>226.26711590874999</v>
      </c>
      <c r="AM235">
        <v>212.87153370988099</v>
      </c>
      <c r="AN235">
        <v>277.18550038021101</v>
      </c>
      <c r="AO235">
        <v>261.07739317070701</v>
      </c>
      <c r="AP235">
        <v>245.824118257582</v>
      </c>
      <c r="AQ235">
        <v>222.02952853193599</v>
      </c>
      <c r="AR235">
        <v>257.82626453810599</v>
      </c>
      <c r="AS235">
        <v>264.92176388365601</v>
      </c>
      <c r="AT235">
        <v>260.37605290934403</v>
      </c>
      <c r="AU235">
        <v>265.565440781571</v>
      </c>
      <c r="AV235">
        <v>256.09375323917499</v>
      </c>
      <c r="AW235">
        <v>266.08920693390297</v>
      </c>
      <c r="AX235">
        <v>236.23998869996001</v>
      </c>
      <c r="AY235">
        <v>237.64743608843901</v>
      </c>
      <c r="AZ235">
        <v>236.96734883845599</v>
      </c>
      <c r="BA235">
        <v>225.126582225737</v>
      </c>
      <c r="BB235">
        <v>257.051657875844</v>
      </c>
      <c r="BC235">
        <v>278.57357786086698</v>
      </c>
      <c r="BD235">
        <v>272.19570484012303</v>
      </c>
      <c r="BE235">
        <v>268.64659462956399</v>
      </c>
      <c r="BF235">
        <v>254.10780536621101</v>
      </c>
      <c r="BG235">
        <v>254.20501262313201</v>
      </c>
      <c r="BH235">
        <v>251.73209624732701</v>
      </c>
      <c r="BI235">
        <v>256.82841177847001</v>
      </c>
      <c r="BJ235">
        <v>258.40809373270599</v>
      </c>
      <c r="BK235">
        <f t="shared" si="9"/>
        <v>189.96880471781876</v>
      </c>
      <c r="BL235">
        <f t="shared" si="10"/>
        <v>141.27227154592168</v>
      </c>
      <c r="BM235">
        <v>117.00004354812501</v>
      </c>
    </row>
    <row r="236" spans="1:65" x14ac:dyDescent="0.35">
      <c r="A236">
        <v>237</v>
      </c>
      <c r="B236" s="1">
        <v>43696</v>
      </c>
      <c r="C236" t="s">
        <v>254</v>
      </c>
      <c r="D236">
        <v>129.10701659477499</v>
      </c>
      <c r="E236">
        <v>142.262291623534</v>
      </c>
      <c r="F236">
        <v>147.96789793237701</v>
      </c>
      <c r="G236">
        <v>131.829330593419</v>
      </c>
      <c r="H236">
        <v>107.618951412128</v>
      </c>
      <c r="I236">
        <v>94.299561276059507</v>
      </c>
      <c r="J236">
        <v>94.569543281128901</v>
      </c>
      <c r="K236">
        <v>97.384532618117802</v>
      </c>
      <c r="L236">
        <v>100.219994126961</v>
      </c>
      <c r="M236">
        <v>106.93939115584701</v>
      </c>
      <c r="N236">
        <v>114.39121455064701</v>
      </c>
      <c r="O236">
        <v>97.471271246671606</v>
      </c>
      <c r="P236">
        <v>110.441264456005</v>
      </c>
      <c r="Q236">
        <v>142.29057288257999</v>
      </c>
      <c r="R236">
        <v>125.408281689132</v>
      </c>
      <c r="S236">
        <v>110.01430694420399</v>
      </c>
      <c r="T236">
        <v>99.0433371711174</v>
      </c>
      <c r="U236">
        <v>105.68643531095699</v>
      </c>
      <c r="V236">
        <v>109.488073472914</v>
      </c>
      <c r="W236">
        <v>117.561388906136</v>
      </c>
      <c r="X236">
        <v>108.16503239300501</v>
      </c>
      <c r="Y236">
        <v>138.42630374124701</v>
      </c>
      <c r="Z236">
        <v>102.947814472918</v>
      </c>
      <c r="AA236">
        <v>119.871698596493</v>
      </c>
      <c r="AB236">
        <v>123.504017698821</v>
      </c>
      <c r="AC236">
        <v>131.778477469884</v>
      </c>
      <c r="AD236">
        <v>121.368195574331</v>
      </c>
      <c r="AE236">
        <v>128.654227208804</v>
      </c>
      <c r="AF236">
        <v>114.31686808474601</v>
      </c>
      <c r="AH236">
        <v>126.77529355456799</v>
      </c>
      <c r="AI236">
        <v>107.144612744241</v>
      </c>
      <c r="AJ236">
        <v>172.081864650954</v>
      </c>
      <c r="AK236">
        <v>207.11681830198501</v>
      </c>
      <c r="AL236">
        <v>208.28091159485001</v>
      </c>
      <c r="AM236">
        <v>198.01811106409201</v>
      </c>
      <c r="AN236">
        <v>258.83552157968097</v>
      </c>
      <c r="AO236">
        <v>237.12490620420601</v>
      </c>
      <c r="AP236">
        <v>226.06908483492199</v>
      </c>
      <c r="AQ236">
        <v>204.915720398231</v>
      </c>
      <c r="AR236">
        <v>239.83419484804401</v>
      </c>
      <c r="AS236">
        <v>246.11031677192699</v>
      </c>
      <c r="AT236">
        <v>238.56374433012499</v>
      </c>
      <c r="AU236">
        <v>246.33744347590601</v>
      </c>
      <c r="AV236">
        <v>235.88332429768599</v>
      </c>
      <c r="AW236">
        <v>245.56372270258399</v>
      </c>
      <c r="AX236">
        <v>216.64395879082099</v>
      </c>
      <c r="AY236">
        <v>219.215873135008</v>
      </c>
      <c r="AZ236">
        <v>217.98946062688</v>
      </c>
      <c r="BA236">
        <v>202.45649486432299</v>
      </c>
      <c r="BB236">
        <v>234.32814604172901</v>
      </c>
      <c r="BC236">
        <v>256.39204918030799</v>
      </c>
      <c r="BD236">
        <v>253.079138312488</v>
      </c>
      <c r="BE236">
        <v>244.57020218318499</v>
      </c>
      <c r="BF236">
        <v>232.37708374659101</v>
      </c>
      <c r="BG236">
        <v>232.72468025035101</v>
      </c>
      <c r="BH236">
        <v>227.349918576199</v>
      </c>
      <c r="BI236">
        <v>231.311088384718</v>
      </c>
      <c r="BJ236">
        <v>241.99767939685</v>
      </c>
      <c r="BK236">
        <f t="shared" si="9"/>
        <v>168.65721822980026</v>
      </c>
      <c r="BL236">
        <f t="shared" si="10"/>
        <v>119.96068505790319</v>
      </c>
      <c r="BM236">
        <v>117.779536617047</v>
      </c>
    </row>
    <row r="237" spans="1:65" x14ac:dyDescent="0.35">
      <c r="A237">
        <v>238</v>
      </c>
      <c r="B237" s="1">
        <v>43698</v>
      </c>
      <c r="C237" t="s">
        <v>87</v>
      </c>
      <c r="D237">
        <v>111.491958174495</v>
      </c>
      <c r="E237">
        <v>114.064555039336</v>
      </c>
      <c r="F237">
        <v>125.64582049767</v>
      </c>
      <c r="G237">
        <v>114.010073721835</v>
      </c>
      <c r="H237">
        <v>75.694575707606603</v>
      </c>
      <c r="I237">
        <v>89.328230907520293</v>
      </c>
      <c r="J237">
        <v>79.953962770764406</v>
      </c>
      <c r="K237">
        <v>77.754514480289004</v>
      </c>
      <c r="L237">
        <v>79.887352280517803</v>
      </c>
      <c r="M237">
        <v>82.178618144816895</v>
      </c>
      <c r="N237">
        <v>94.403764229250498</v>
      </c>
      <c r="O237">
        <v>86.4052151590585</v>
      </c>
      <c r="P237">
        <v>92.036653914471998</v>
      </c>
      <c r="Q237">
        <v>123.64063207651</v>
      </c>
      <c r="R237">
        <v>107.673312802957</v>
      </c>
      <c r="S237">
        <v>90.393861941648098</v>
      </c>
      <c r="T237">
        <v>82.545327906729796</v>
      </c>
      <c r="U237">
        <v>85.206877786722501</v>
      </c>
      <c r="V237">
        <v>89.251573534486596</v>
      </c>
      <c r="W237">
        <v>95.290440193029497</v>
      </c>
      <c r="X237">
        <v>82.934252427519198</v>
      </c>
      <c r="Z237">
        <v>89.454147721164603</v>
      </c>
      <c r="AA237">
        <v>102.818417312577</v>
      </c>
      <c r="AB237">
        <v>112.624944292835</v>
      </c>
      <c r="AC237">
        <v>120.36225208360401</v>
      </c>
      <c r="AD237">
        <v>106.690485521333</v>
      </c>
      <c r="AE237">
        <v>112.06922483223801</v>
      </c>
      <c r="AF237">
        <v>95.183282874652804</v>
      </c>
      <c r="AG237">
        <v>120.210220055402</v>
      </c>
      <c r="AH237">
        <v>120.343324201672</v>
      </c>
      <c r="BK237">
        <f t="shared" si="9"/>
        <v>98.651595753090447</v>
      </c>
      <c r="BL237">
        <f t="shared" si="10"/>
        <v>49.955062581193374</v>
      </c>
      <c r="BM237">
        <v>117.107350089441</v>
      </c>
    </row>
    <row r="238" spans="1:65" x14ac:dyDescent="0.35">
      <c r="A238">
        <v>239</v>
      </c>
      <c r="B238" s="1">
        <v>43699</v>
      </c>
      <c r="C238" t="s">
        <v>262</v>
      </c>
      <c r="Z238">
        <v>84.124056611858506</v>
      </c>
      <c r="AA238">
        <v>101.892632375858</v>
      </c>
      <c r="AB238">
        <v>104.865487054379</v>
      </c>
      <c r="AC238">
        <v>116.719089470127</v>
      </c>
      <c r="AD238">
        <v>107.328632285662</v>
      </c>
      <c r="AE238">
        <v>111.841865923746</v>
      </c>
      <c r="AF238">
        <v>105.58576889261499</v>
      </c>
      <c r="AG238">
        <v>116.83428172368799</v>
      </c>
      <c r="AH238">
        <v>120.581894054657</v>
      </c>
      <c r="BK238">
        <f t="shared" si="9"/>
        <v>107.7526342658434</v>
      </c>
      <c r="BL238">
        <f t="shared" si="10"/>
        <v>59.056101093946324</v>
      </c>
      <c r="BM238">
        <v>116.559552431667</v>
      </c>
    </row>
    <row r="239" spans="1:65" x14ac:dyDescent="0.35">
      <c r="A239">
        <v>240</v>
      </c>
      <c r="B239" s="1">
        <v>43701</v>
      </c>
      <c r="C239" t="s">
        <v>237</v>
      </c>
      <c r="D239">
        <v>130.539772811917</v>
      </c>
      <c r="E239">
        <v>130.06998164951301</v>
      </c>
      <c r="F239">
        <v>139.41962984440599</v>
      </c>
      <c r="G239">
        <v>127.53572568252901</v>
      </c>
      <c r="H239">
        <v>107.686846111202</v>
      </c>
      <c r="I239">
        <v>88.6212066097047</v>
      </c>
      <c r="J239">
        <v>89.6732333193643</v>
      </c>
      <c r="K239">
        <v>89.512067104613905</v>
      </c>
      <c r="L239">
        <v>92.374769434886304</v>
      </c>
      <c r="M239">
        <v>99.722538641220098</v>
      </c>
      <c r="N239">
        <v>96.4339412645691</v>
      </c>
      <c r="O239">
        <v>94.541616462171007</v>
      </c>
      <c r="P239">
        <v>103.68498217992</v>
      </c>
      <c r="Q239">
        <v>118.497876307173</v>
      </c>
      <c r="R239">
        <v>117.772053966748</v>
      </c>
      <c r="S239">
        <v>101.982145829896</v>
      </c>
      <c r="T239">
        <v>90.802545741792997</v>
      </c>
      <c r="U239">
        <v>96.963243767368098</v>
      </c>
      <c r="V239">
        <v>97.225034078661395</v>
      </c>
      <c r="W239">
        <v>108.205249266699</v>
      </c>
      <c r="X239">
        <v>106.925115874433</v>
      </c>
      <c r="Y239">
        <v>153.80045632208601</v>
      </c>
      <c r="Z239">
        <v>92.452255645171505</v>
      </c>
      <c r="AA239">
        <v>109.832043716895</v>
      </c>
      <c r="AB239">
        <v>115.686527341833</v>
      </c>
      <c r="AC239">
        <v>124.549860797644</v>
      </c>
      <c r="AD239">
        <v>108.57914723568599</v>
      </c>
      <c r="AE239">
        <v>120.814128457167</v>
      </c>
      <c r="AF239">
        <v>106.573759628538</v>
      </c>
      <c r="AG239">
        <v>119.51175637048399</v>
      </c>
      <c r="AH239">
        <v>115.960854960275</v>
      </c>
      <c r="AI239">
        <v>98.3535566423418</v>
      </c>
      <c r="AJ239">
        <v>160.10636006430201</v>
      </c>
      <c r="AK239">
        <v>195.78085560284299</v>
      </c>
      <c r="AL239">
        <v>197.256790319852</v>
      </c>
      <c r="AM239">
        <v>185.70450121554299</v>
      </c>
      <c r="AN239">
        <v>250.937197952969</v>
      </c>
      <c r="AO239">
        <v>228.87404881529099</v>
      </c>
      <c r="AP239">
        <v>218.41501608278199</v>
      </c>
      <c r="AQ239">
        <v>196.48138989063699</v>
      </c>
      <c r="AR239">
        <v>232.120214432783</v>
      </c>
      <c r="AS239">
        <v>237.804427231305</v>
      </c>
      <c r="AT239">
        <v>236.03103605963699</v>
      </c>
      <c r="AU239">
        <v>242.90476266577099</v>
      </c>
      <c r="AV239">
        <v>229.286355537584</v>
      </c>
      <c r="AW239">
        <v>238.78548389060001</v>
      </c>
      <c r="AX239">
        <v>208.736671244435</v>
      </c>
      <c r="AY239">
        <v>214.146690630688</v>
      </c>
      <c r="AZ239">
        <v>215.20874361941401</v>
      </c>
      <c r="BA239">
        <v>199.88011886305401</v>
      </c>
      <c r="BB239">
        <v>228.55849872207801</v>
      </c>
      <c r="BC239">
        <v>248.87951305464799</v>
      </c>
      <c r="BD239">
        <v>248.232900457456</v>
      </c>
      <c r="BE239">
        <v>242.320314818561</v>
      </c>
      <c r="BF239">
        <v>229.97635775001999</v>
      </c>
      <c r="BG239">
        <v>227.78627707540701</v>
      </c>
      <c r="BH239">
        <v>220.81605108280601</v>
      </c>
      <c r="BI239">
        <v>229.853596985553</v>
      </c>
      <c r="BJ239">
        <v>234.566658165912</v>
      </c>
      <c r="BK239">
        <f t="shared" si="9"/>
        <v>160.91109754743795</v>
      </c>
      <c r="BL239">
        <f t="shared" si="10"/>
        <v>112.21456437554087</v>
      </c>
      <c r="BM239">
        <v>116.897295920559</v>
      </c>
    </row>
    <row r="240" spans="1:65" x14ac:dyDescent="0.35">
      <c r="A240">
        <v>241</v>
      </c>
      <c r="B240" s="1">
        <v>43706</v>
      </c>
      <c r="C240" t="s">
        <v>263</v>
      </c>
      <c r="D240">
        <v>125.507219676457</v>
      </c>
      <c r="E240">
        <v>114.527711225838</v>
      </c>
      <c r="F240">
        <v>125.789969208573</v>
      </c>
      <c r="G240">
        <v>118.210106616809</v>
      </c>
      <c r="H240">
        <v>90.050894276799994</v>
      </c>
      <c r="I240">
        <v>99.310053499301802</v>
      </c>
      <c r="J240">
        <v>81.140434887309198</v>
      </c>
      <c r="K240">
        <v>80.572735916294107</v>
      </c>
      <c r="L240">
        <v>88.198860826246602</v>
      </c>
      <c r="V240">
        <v>96.473449839185307</v>
      </c>
      <c r="W240">
        <v>102.96108537727</v>
      </c>
      <c r="X240">
        <v>93.817423876827505</v>
      </c>
      <c r="Y240">
        <v>144.411667360157</v>
      </c>
      <c r="Z240">
        <v>105.017794337037</v>
      </c>
      <c r="AA240">
        <v>111.95039526904</v>
      </c>
      <c r="AB240">
        <v>121.75769504871199</v>
      </c>
      <c r="AC240">
        <v>136.33888040733899</v>
      </c>
      <c r="AD240">
        <v>116.573047199157</v>
      </c>
      <c r="AE240">
        <v>120.888057735055</v>
      </c>
      <c r="AF240">
        <v>112.25984527906201</v>
      </c>
      <c r="AK240">
        <v>200.42509587509701</v>
      </c>
      <c r="AL240">
        <v>205.10433593021099</v>
      </c>
      <c r="AM240">
        <v>193.04853125566899</v>
      </c>
      <c r="AN240">
        <v>257.85737034846699</v>
      </c>
      <c r="AO240">
        <v>238.13983520612899</v>
      </c>
      <c r="AP240">
        <v>232.816566153742</v>
      </c>
      <c r="AQ240">
        <v>201.30257062784</v>
      </c>
      <c r="AR240">
        <v>237.19870257417901</v>
      </c>
      <c r="AS240">
        <v>243.669108783696</v>
      </c>
      <c r="AT240">
        <v>238.29280567122899</v>
      </c>
      <c r="AZ240">
        <v>225.26653224949999</v>
      </c>
      <c r="BA240">
        <v>219.91565231911301</v>
      </c>
      <c r="BB240">
        <v>242.95582884974999</v>
      </c>
      <c r="BC240">
        <v>258.68355153354298</v>
      </c>
      <c r="BD240">
        <v>259.82190045714299</v>
      </c>
      <c r="BE240">
        <v>243.84381933088599</v>
      </c>
      <c r="BF240">
        <v>240.90567725918001</v>
      </c>
      <c r="BK240">
        <f t="shared" si="9"/>
        <v>165.54068141318504</v>
      </c>
      <c r="BL240">
        <f t="shared" si="10"/>
        <v>116.84414824128797</v>
      </c>
      <c r="BM240">
        <v>117.48108520105001</v>
      </c>
    </row>
    <row r="241" spans="1:71" x14ac:dyDescent="0.35">
      <c r="A241">
        <v>242</v>
      </c>
      <c r="B241" s="1">
        <v>43706</v>
      </c>
      <c r="C241" t="s">
        <v>264</v>
      </c>
      <c r="D241">
        <v>150.46052987929801</v>
      </c>
      <c r="E241">
        <v>145.98039037921899</v>
      </c>
      <c r="F241">
        <v>154.88466708597201</v>
      </c>
      <c r="G241">
        <v>148.347925392024</v>
      </c>
      <c r="H241">
        <v>123.047779258321</v>
      </c>
      <c r="I241">
        <v>121.663241005055</v>
      </c>
      <c r="J241">
        <v>103.704724612992</v>
      </c>
      <c r="K241">
        <v>106.91120372660799</v>
      </c>
      <c r="L241">
        <v>121.75848757129199</v>
      </c>
      <c r="M241">
        <v>137.56597542485699</v>
      </c>
      <c r="N241">
        <v>132.008785650172</v>
      </c>
      <c r="O241">
        <v>115.461240954697</v>
      </c>
      <c r="P241">
        <v>127.56979053776099</v>
      </c>
      <c r="Q241">
        <v>146.16492995893501</v>
      </c>
      <c r="R241">
        <v>141.50262622300701</v>
      </c>
      <c r="S241">
        <v>132.26888781199699</v>
      </c>
      <c r="T241">
        <v>112.392534492625</v>
      </c>
      <c r="U241">
        <v>113.087517144099</v>
      </c>
      <c r="V241">
        <v>112.399975453257</v>
      </c>
      <c r="W241">
        <v>125.112428340836</v>
      </c>
      <c r="X241">
        <v>126.620720626652</v>
      </c>
      <c r="Y241">
        <v>172.97653173010499</v>
      </c>
      <c r="Z241">
        <v>121.885770408962</v>
      </c>
      <c r="AA241">
        <v>125.713885205729</v>
      </c>
      <c r="AB241">
        <v>145.513959182458</v>
      </c>
      <c r="AC241">
        <v>155.31004745605199</v>
      </c>
      <c r="AD241">
        <v>131.10334462747301</v>
      </c>
      <c r="AE241">
        <v>139.877847933239</v>
      </c>
      <c r="AF241">
        <v>130.627353674375</v>
      </c>
      <c r="AH241">
        <v>131.46924297892701</v>
      </c>
      <c r="AI241">
        <v>140.64282971483701</v>
      </c>
      <c r="AJ241">
        <v>168.94652425382901</v>
      </c>
      <c r="AK241">
        <v>213.866326252037</v>
      </c>
      <c r="AL241">
        <v>217.511888410246</v>
      </c>
      <c r="AM241">
        <v>210.16209443122401</v>
      </c>
      <c r="AN241">
        <v>268.47963321324698</v>
      </c>
      <c r="AO241">
        <v>254.50927338347</v>
      </c>
      <c r="AP241">
        <v>243.79143997398501</v>
      </c>
      <c r="AQ241">
        <v>209.655882452443</v>
      </c>
      <c r="AR241">
        <v>249.047721638327</v>
      </c>
      <c r="AS241">
        <v>257.46734239752698</v>
      </c>
      <c r="AT241">
        <v>252.978625109527</v>
      </c>
      <c r="AU241">
        <v>255.54736458244801</v>
      </c>
      <c r="AV241">
        <v>249.674158795582</v>
      </c>
      <c r="AW241">
        <v>262.46997296235901</v>
      </c>
      <c r="AX241">
        <v>236.08274431439401</v>
      </c>
      <c r="AY241">
        <v>244.92865471369299</v>
      </c>
      <c r="AZ241">
        <v>239.20598414627401</v>
      </c>
      <c r="BA241">
        <v>232.007151293162</v>
      </c>
      <c r="BB241">
        <v>250.74842809739701</v>
      </c>
      <c r="BC241">
        <v>268.67374584014601</v>
      </c>
      <c r="BD241">
        <v>267.95580417849101</v>
      </c>
      <c r="BE241">
        <v>249.44959848880799</v>
      </c>
      <c r="BF241">
        <v>259.243959297613</v>
      </c>
      <c r="BG241">
        <v>247.06683198044701</v>
      </c>
      <c r="BH241">
        <v>243.94702433146</v>
      </c>
      <c r="BI241">
        <v>250.13329743776001</v>
      </c>
      <c r="BJ241">
        <v>258.56107366815598</v>
      </c>
      <c r="BK241">
        <f t="shared" si="9"/>
        <v>183.72668482906695</v>
      </c>
      <c r="BL241">
        <f t="shared" si="10"/>
        <v>135.03015165716988</v>
      </c>
      <c r="BM241">
        <v>118.26643143146001</v>
      </c>
    </row>
    <row r="242" spans="1:71" x14ac:dyDescent="0.35">
      <c r="A242">
        <v>243</v>
      </c>
      <c r="B242" s="1">
        <v>43707</v>
      </c>
      <c r="C242" t="s">
        <v>108</v>
      </c>
      <c r="O242">
        <v>95.771441899240003</v>
      </c>
      <c r="P242">
        <v>106.975737101147</v>
      </c>
      <c r="Q242">
        <v>116.27203240754</v>
      </c>
      <c r="R242">
        <v>125.836620158648</v>
      </c>
      <c r="S242">
        <v>108.38935003146401</v>
      </c>
      <c r="T242">
        <v>93.683602045546195</v>
      </c>
      <c r="U242">
        <v>94.755428580495305</v>
      </c>
      <c r="V242">
        <v>91.977485292240701</v>
      </c>
      <c r="BC242">
        <v>249.37179673291399</v>
      </c>
      <c r="BD242">
        <v>255.47723393142201</v>
      </c>
      <c r="BK242">
        <f t="shared" si="9"/>
        <v>133.85107281806572</v>
      </c>
      <c r="BL242">
        <f t="shared" si="10"/>
        <v>85.154539646168644</v>
      </c>
      <c r="BM242">
        <v>118.353008196628</v>
      </c>
    </row>
    <row r="243" spans="1:71" x14ac:dyDescent="0.35">
      <c r="A243">
        <v>244</v>
      </c>
      <c r="B243" s="1">
        <v>43708</v>
      </c>
      <c r="C243" t="s">
        <v>236</v>
      </c>
      <c r="D243">
        <v>134.85956857470299</v>
      </c>
      <c r="E243">
        <v>136.99931092803499</v>
      </c>
      <c r="F243">
        <v>151.15945632626401</v>
      </c>
      <c r="G243">
        <v>143.34235629151101</v>
      </c>
      <c r="H243">
        <v>121.745155790338</v>
      </c>
      <c r="I243">
        <v>102.340034969445</v>
      </c>
      <c r="J243">
        <v>94.889121703417402</v>
      </c>
      <c r="K243">
        <v>100.901851557691</v>
      </c>
      <c r="L243">
        <v>109.87039228693899</v>
      </c>
      <c r="M243">
        <v>121.784653594216</v>
      </c>
      <c r="N243">
        <v>115.34024771804</v>
      </c>
      <c r="O243">
        <v>104.137461390346</v>
      </c>
      <c r="P243">
        <v>119.01739164108901</v>
      </c>
      <c r="Q243">
        <v>138.34648363385099</v>
      </c>
      <c r="R243">
        <v>129.197205331448</v>
      </c>
      <c r="S243">
        <v>117.228907859326</v>
      </c>
      <c r="T243">
        <v>99.415559227892999</v>
      </c>
      <c r="U243">
        <v>103.54050776974999</v>
      </c>
      <c r="V243">
        <v>105.49110219436901</v>
      </c>
      <c r="W243">
        <v>116.85797318081001</v>
      </c>
      <c r="X243">
        <v>134.10654959626001</v>
      </c>
      <c r="Y243">
        <v>153.09010672226401</v>
      </c>
      <c r="Z243">
        <v>105.22616806942</v>
      </c>
      <c r="AA243">
        <v>116.312658438009</v>
      </c>
      <c r="AB243">
        <v>127.582225359616</v>
      </c>
      <c r="AC243">
        <v>139.731305628364</v>
      </c>
      <c r="AD243">
        <v>122.874511535159</v>
      </c>
      <c r="AE243">
        <v>129.96786928533001</v>
      </c>
      <c r="AF243">
        <v>114.68877586895</v>
      </c>
      <c r="AG243">
        <v>119.79509748303801</v>
      </c>
      <c r="AH243">
        <v>122.58784838522401</v>
      </c>
      <c r="AI243">
        <v>115.610229801397</v>
      </c>
      <c r="AJ243">
        <v>159.72634941337799</v>
      </c>
      <c r="AK243">
        <v>201.509248286244</v>
      </c>
      <c r="AL243">
        <v>206.28921623525801</v>
      </c>
      <c r="AM243">
        <v>193.27786080546801</v>
      </c>
      <c r="AN243">
        <v>254.63096746297501</v>
      </c>
      <c r="AO243">
        <v>238.600395109695</v>
      </c>
      <c r="AP243">
        <v>231.029989516163</v>
      </c>
      <c r="AQ243">
        <v>202.376578391794</v>
      </c>
      <c r="AR243">
        <v>237.91080749428701</v>
      </c>
      <c r="AS243">
        <v>243.93927522179899</v>
      </c>
      <c r="AT243">
        <v>240.02085637901601</v>
      </c>
      <c r="AU243">
        <v>244.51149189351099</v>
      </c>
      <c r="AV243">
        <v>236.719180725873</v>
      </c>
      <c r="AW243">
        <v>250.911556969386</v>
      </c>
      <c r="AX243">
        <v>220.28184463323501</v>
      </c>
      <c r="AY243">
        <v>224.667713693856</v>
      </c>
      <c r="AZ243">
        <v>214.12500573153301</v>
      </c>
      <c r="BA243">
        <v>212.074922805543</v>
      </c>
      <c r="BB243">
        <v>233.40493046057699</v>
      </c>
      <c r="BC243">
        <v>255.71967038864301</v>
      </c>
      <c r="BD243">
        <v>256.38818827271399</v>
      </c>
      <c r="BE243">
        <v>243.08122216148899</v>
      </c>
      <c r="BF243">
        <v>238.913440590405</v>
      </c>
      <c r="BG243">
        <v>237.04761253616101</v>
      </c>
      <c r="BH243">
        <v>227.15402197451999</v>
      </c>
      <c r="BI243">
        <v>231.74338705622199</v>
      </c>
      <c r="BJ243">
        <v>235.88316719294801</v>
      </c>
      <c r="BK243">
        <f t="shared" si="9"/>
        <v>170.16910151771532</v>
      </c>
      <c r="BL243">
        <f t="shared" si="10"/>
        <v>121.47256834581825</v>
      </c>
      <c r="BM243">
        <v>118.243247852205</v>
      </c>
    </row>
    <row r="244" spans="1:71" x14ac:dyDescent="0.35">
      <c r="A244">
        <v>245</v>
      </c>
      <c r="B244" s="1">
        <v>43711</v>
      </c>
      <c r="C244" t="s">
        <v>225</v>
      </c>
      <c r="D244">
        <v>97.327700959722506</v>
      </c>
      <c r="E244">
        <v>109.132627340341</v>
      </c>
      <c r="F244">
        <v>123.902160070992</v>
      </c>
      <c r="G244">
        <v>116.86662895042301</v>
      </c>
      <c r="H244">
        <v>90.662060176157198</v>
      </c>
      <c r="I244">
        <v>70.971246359151905</v>
      </c>
      <c r="J244">
        <v>69.775461087832895</v>
      </c>
      <c r="K244">
        <v>72.141611906508899</v>
      </c>
      <c r="L244">
        <v>80.061029375357705</v>
      </c>
      <c r="M244">
        <v>93.559317319971797</v>
      </c>
      <c r="N244">
        <v>78.873974272499296</v>
      </c>
      <c r="O244">
        <v>77.501388475298796</v>
      </c>
      <c r="P244">
        <v>91.798919426074306</v>
      </c>
      <c r="Q244">
        <v>136.104227137972</v>
      </c>
      <c r="R244">
        <v>104.03774606191899</v>
      </c>
      <c r="S244">
        <v>88.487256579097703</v>
      </c>
      <c r="T244">
        <v>74.065724960652503</v>
      </c>
      <c r="U244">
        <v>79.905614169315498</v>
      </c>
      <c r="V244">
        <v>77.554969852675995</v>
      </c>
      <c r="W244">
        <v>88.532189705474707</v>
      </c>
      <c r="X244">
        <v>96.8994888357701</v>
      </c>
      <c r="Y244">
        <v>153.44721828272401</v>
      </c>
      <c r="Z244">
        <v>76.590622803114201</v>
      </c>
      <c r="AA244">
        <v>91.588894157612302</v>
      </c>
      <c r="AB244">
        <v>97.599835315632703</v>
      </c>
      <c r="AC244">
        <v>107.24775044821099</v>
      </c>
      <c r="AD244">
        <v>94.366101368908303</v>
      </c>
      <c r="AE244">
        <v>99.081532464268307</v>
      </c>
      <c r="AF244">
        <v>88.990061605800193</v>
      </c>
      <c r="AG244">
        <v>91.601492229213903</v>
      </c>
      <c r="AH244">
        <v>94.575749589499495</v>
      </c>
      <c r="AI244">
        <v>88.050646678167894</v>
      </c>
      <c r="AJ244">
        <v>136.91935005910099</v>
      </c>
      <c r="AK244">
        <v>177.177605573063</v>
      </c>
      <c r="AL244">
        <v>178.27872102798099</v>
      </c>
      <c r="AM244">
        <v>170.86296010939799</v>
      </c>
      <c r="AN244">
        <v>236.56561379769599</v>
      </c>
      <c r="AO244">
        <v>214.316529278503</v>
      </c>
      <c r="AP244">
        <v>204.47270875948001</v>
      </c>
      <c r="AQ244">
        <v>175.14058901783599</v>
      </c>
      <c r="AR244">
        <v>208.313960776703</v>
      </c>
      <c r="AS244">
        <v>218.30341576118499</v>
      </c>
      <c r="AT244">
        <v>214.49640153525701</v>
      </c>
      <c r="AU244">
        <v>221.10264029738599</v>
      </c>
      <c r="AV244">
        <v>211.50940908755899</v>
      </c>
      <c r="AW244">
        <v>219.45967898356199</v>
      </c>
      <c r="AX244">
        <v>195.874335718758</v>
      </c>
      <c r="AY244">
        <v>197.035665261828</v>
      </c>
      <c r="AZ244">
        <v>194.7576970744</v>
      </c>
      <c r="BA244">
        <v>193.12959315906301</v>
      </c>
      <c r="BB244">
        <v>214.69531828742601</v>
      </c>
      <c r="BC244">
        <v>231.321632046719</v>
      </c>
      <c r="BD244">
        <v>237.53960578888601</v>
      </c>
      <c r="BE244">
        <v>216.36256384541099</v>
      </c>
      <c r="BF244">
        <v>218.240506674958</v>
      </c>
      <c r="BG244">
        <v>212.920968907657</v>
      </c>
      <c r="BH244">
        <v>199.91598511295999</v>
      </c>
      <c r="BI244">
        <v>206.804127239606</v>
      </c>
      <c r="BJ244">
        <v>206.89338888152199</v>
      </c>
      <c r="BK244">
        <f t="shared" si="9"/>
        <v>144.30020711915705</v>
      </c>
      <c r="BL244">
        <f t="shared" si="10"/>
        <v>95.603673947259978</v>
      </c>
      <c r="BM244">
        <v>117.64245096125001</v>
      </c>
    </row>
    <row r="245" spans="1:71" x14ac:dyDescent="0.35">
      <c r="A245">
        <v>246</v>
      </c>
      <c r="B245" s="1">
        <v>43715</v>
      </c>
      <c r="C245" t="s">
        <v>265</v>
      </c>
      <c r="D245">
        <v>127.669188563392</v>
      </c>
      <c r="E245">
        <v>116.61293045584</v>
      </c>
      <c r="F245">
        <v>125.09635016275</v>
      </c>
      <c r="G245">
        <v>118.21552387588901</v>
      </c>
      <c r="H245">
        <v>87.550548875635997</v>
      </c>
      <c r="Q245">
        <v>127.102061341287</v>
      </c>
      <c r="R245">
        <v>125.591636642023</v>
      </c>
      <c r="S245">
        <v>105.018260635248</v>
      </c>
      <c r="T245">
        <v>90.363762617620594</v>
      </c>
      <c r="U245">
        <v>91.931140155081295</v>
      </c>
      <c r="V245">
        <v>92.939628039105898</v>
      </c>
      <c r="W245">
        <v>101.993183277314</v>
      </c>
      <c r="X245">
        <v>92.0221814616568</v>
      </c>
      <c r="Y245">
        <v>150.52585738356601</v>
      </c>
      <c r="Z245">
        <v>97.462929516055695</v>
      </c>
      <c r="AA245">
        <v>111.582385259215</v>
      </c>
      <c r="AB245">
        <v>120.010055225393</v>
      </c>
      <c r="AC245">
        <v>129.27174880556299</v>
      </c>
      <c r="AD245">
        <v>119.093413658025</v>
      </c>
      <c r="AE245">
        <v>124.317810772538</v>
      </c>
      <c r="AI245">
        <v>125.65313087798999</v>
      </c>
      <c r="AJ245">
        <v>157.80673278859399</v>
      </c>
      <c r="AK245">
        <v>191.411478246358</v>
      </c>
      <c r="AL245">
        <v>193.08441852096399</v>
      </c>
      <c r="AM245">
        <v>177.23948548045701</v>
      </c>
      <c r="AN245">
        <v>252.89042133569899</v>
      </c>
      <c r="AO245">
        <v>236.88664935920499</v>
      </c>
      <c r="AP245">
        <v>223.32227793949301</v>
      </c>
      <c r="AQ245">
        <v>199.66357813364499</v>
      </c>
      <c r="AR245">
        <v>235.00003450874101</v>
      </c>
      <c r="AY245">
        <v>213.61419158159899</v>
      </c>
      <c r="AZ245">
        <v>211.285218264306</v>
      </c>
      <c r="BA245">
        <v>208.95532328668301</v>
      </c>
      <c r="BB245">
        <v>239.64170107210001</v>
      </c>
      <c r="BC245">
        <v>253.964592115442</v>
      </c>
      <c r="BD245">
        <v>259.44518651068199</v>
      </c>
      <c r="BE245">
        <v>243.20073798886699</v>
      </c>
      <c r="BJ245">
        <v>236.81851730002001</v>
      </c>
      <c r="BK245">
        <f t="shared" si="9"/>
        <v>160.90142821142223</v>
      </c>
      <c r="BL245">
        <f t="shared" si="10"/>
        <v>112.20489503952516</v>
      </c>
      <c r="BM245">
        <v>118.086262329219</v>
      </c>
    </row>
    <row r="246" spans="1:71" x14ac:dyDescent="0.35">
      <c r="A246">
        <v>247</v>
      </c>
      <c r="B246" s="1">
        <v>43716</v>
      </c>
      <c r="C246" t="s">
        <v>237</v>
      </c>
      <c r="D246">
        <v>144.49467394989301</v>
      </c>
      <c r="E246">
        <v>141.76192202202799</v>
      </c>
      <c r="F246">
        <v>152.05335289619299</v>
      </c>
      <c r="G246">
        <v>147.603885669997</v>
      </c>
      <c r="H246">
        <v>114.14105157432201</v>
      </c>
      <c r="I246">
        <v>120.423286721228</v>
      </c>
      <c r="J246">
        <v>102.49916623071999</v>
      </c>
      <c r="K246">
        <v>106.426605057315</v>
      </c>
      <c r="L246">
        <v>119.777810450583</v>
      </c>
      <c r="M246">
        <v>126.00935519860199</v>
      </c>
      <c r="N246">
        <v>121.734433247523</v>
      </c>
      <c r="O246">
        <v>108.90997492522</v>
      </c>
      <c r="P246">
        <v>120.86399535184199</v>
      </c>
      <c r="Q246">
        <v>142.56998615006199</v>
      </c>
      <c r="R246">
        <v>133.992370029657</v>
      </c>
      <c r="S246">
        <v>122.525587727527</v>
      </c>
      <c r="T246">
        <v>108.07142200362399</v>
      </c>
      <c r="U246">
        <v>108.03398586644199</v>
      </c>
      <c r="V246">
        <v>113.697725107574</v>
      </c>
      <c r="W246">
        <v>121.20922746260101</v>
      </c>
      <c r="X246">
        <v>111.940054002614</v>
      </c>
      <c r="Y246">
        <v>151.699827537408</v>
      </c>
      <c r="Z246">
        <v>115.11232048917699</v>
      </c>
      <c r="AA246">
        <v>128.00931445571999</v>
      </c>
      <c r="AB246">
        <v>138.88710910616899</v>
      </c>
      <c r="AC246">
        <v>147.51562108727899</v>
      </c>
      <c r="AD246">
        <v>131.19450034818701</v>
      </c>
      <c r="AE246">
        <v>134.994403379299</v>
      </c>
      <c r="AF246">
        <v>124.22537087280701</v>
      </c>
      <c r="AG246">
        <v>119.58234520679601</v>
      </c>
      <c r="AH246">
        <v>123.405424973463</v>
      </c>
      <c r="AI246">
        <v>148.84038221816701</v>
      </c>
      <c r="AJ246">
        <v>168.68594389842701</v>
      </c>
      <c r="AK246">
        <v>205.54038319166699</v>
      </c>
      <c r="AL246">
        <v>212.78724412877</v>
      </c>
      <c r="AM246">
        <v>199.966794453441</v>
      </c>
      <c r="AN246">
        <v>266.11523033227002</v>
      </c>
      <c r="AO246">
        <v>248.584248913148</v>
      </c>
      <c r="AP246">
        <v>249.167546708598</v>
      </c>
      <c r="AQ246">
        <v>210.53460522399499</v>
      </c>
      <c r="AR246">
        <v>247.62652014086001</v>
      </c>
      <c r="AS246">
        <v>253.74303117061501</v>
      </c>
      <c r="AT246">
        <v>248.28975150836899</v>
      </c>
      <c r="AU246">
        <v>247.90721980783201</v>
      </c>
      <c r="AV246">
        <v>240.88791833670999</v>
      </c>
      <c r="AW246">
        <v>254.33334361144099</v>
      </c>
      <c r="AX246">
        <v>224.55558311505399</v>
      </c>
      <c r="AY246">
        <v>226.52998781078</v>
      </c>
      <c r="AZ246">
        <v>227.209892851549</v>
      </c>
      <c r="BA246">
        <v>223.32499256517099</v>
      </c>
      <c r="BB246">
        <v>249.14676694915701</v>
      </c>
      <c r="BC246">
        <v>267.36747240330601</v>
      </c>
      <c r="BD246">
        <v>268.521538101136</v>
      </c>
      <c r="BE246">
        <v>252.66924958633399</v>
      </c>
      <c r="BF246">
        <v>241.97439885528101</v>
      </c>
      <c r="BG246">
        <v>245.910470987477</v>
      </c>
      <c r="BH246">
        <v>236.51872932126599</v>
      </c>
      <c r="BI246">
        <v>241.13619542618099</v>
      </c>
      <c r="BJ246">
        <v>244.540268402637</v>
      </c>
      <c r="BK246">
        <f t="shared" si="9"/>
        <v>177.21664100205956</v>
      </c>
      <c r="BL246">
        <f t="shared" si="10"/>
        <v>128.52010783016249</v>
      </c>
      <c r="BM246">
        <v>118.009258487403</v>
      </c>
    </row>
    <row r="247" spans="1:71" x14ac:dyDescent="0.35">
      <c r="A247">
        <v>248</v>
      </c>
      <c r="B247" s="1">
        <v>43718</v>
      </c>
      <c r="C247" t="s">
        <v>234</v>
      </c>
      <c r="D247">
        <v>145.37685470102701</v>
      </c>
      <c r="E247">
        <v>145.60898204659901</v>
      </c>
      <c r="F247">
        <v>159.171618290151</v>
      </c>
      <c r="G247">
        <v>153.83003141132701</v>
      </c>
      <c r="H247">
        <v>135.74453026360601</v>
      </c>
      <c r="I247">
        <v>119.998493320314</v>
      </c>
      <c r="J247">
        <v>104.982931228868</v>
      </c>
      <c r="K247">
        <v>109.433640022948</v>
      </c>
      <c r="L247">
        <v>123.806237130173</v>
      </c>
      <c r="M247">
        <v>133.36767728510401</v>
      </c>
      <c r="N247">
        <v>129.42446846733199</v>
      </c>
      <c r="O247">
        <v>113.50399365276</v>
      </c>
      <c r="P247">
        <v>125.59447978525</v>
      </c>
      <c r="Q247">
        <v>139.81378507059301</v>
      </c>
      <c r="R247">
        <v>141.27337453078201</v>
      </c>
      <c r="S247">
        <v>127.881223444326</v>
      </c>
      <c r="T247">
        <v>111.230238030686</v>
      </c>
      <c r="U247">
        <v>115.24841791863</v>
      </c>
      <c r="V247">
        <v>117.66080242002</v>
      </c>
      <c r="W247">
        <v>124.998962668052</v>
      </c>
      <c r="X247">
        <v>134.027021366974</v>
      </c>
      <c r="Y247">
        <v>165.54950809241399</v>
      </c>
      <c r="Z247">
        <v>121.45839662852001</v>
      </c>
      <c r="AA247">
        <v>133.82156218925499</v>
      </c>
      <c r="AB247">
        <v>142.75082747571801</v>
      </c>
      <c r="AC247">
        <v>151.37473771798699</v>
      </c>
      <c r="AD247">
        <v>132.73602631921301</v>
      </c>
      <c r="AE247">
        <v>136.51015246811701</v>
      </c>
      <c r="AF247">
        <v>126.29345251683</v>
      </c>
      <c r="AG247">
        <v>125.97494814933199</v>
      </c>
      <c r="AH247">
        <v>128.74853420862999</v>
      </c>
      <c r="AI247">
        <v>156.59678982922699</v>
      </c>
      <c r="AJ247">
        <v>180.011822797192</v>
      </c>
      <c r="AK247">
        <v>207.888948904312</v>
      </c>
      <c r="AL247">
        <v>212.363914700712</v>
      </c>
      <c r="AM247">
        <v>204.76974117860701</v>
      </c>
      <c r="AN247">
        <v>279.495516317431</v>
      </c>
      <c r="AO247">
        <v>263.99166680623102</v>
      </c>
      <c r="AP247">
        <v>252.54251321989801</v>
      </c>
      <c r="AQ247">
        <v>225.50265971309801</v>
      </c>
      <c r="AR247">
        <v>258.44849286071701</v>
      </c>
      <c r="AS247">
        <v>255.58584100856399</v>
      </c>
      <c r="AT247">
        <v>249.71767476914499</v>
      </c>
      <c r="AU247">
        <v>254.36751413944199</v>
      </c>
      <c r="AV247">
        <v>245.881664653396</v>
      </c>
      <c r="AW247">
        <v>260.53632137950802</v>
      </c>
      <c r="AX247">
        <v>230.90365576598199</v>
      </c>
      <c r="AY247">
        <v>234.680579629281</v>
      </c>
      <c r="AZ247">
        <v>242.76158113871699</v>
      </c>
      <c r="BA247">
        <v>228.47830522944801</v>
      </c>
      <c r="BB247">
        <v>251.27614925438601</v>
      </c>
      <c r="BC247">
        <v>271.11533524998498</v>
      </c>
      <c r="BD247">
        <v>276.14902798645198</v>
      </c>
      <c r="BE247">
        <v>267.13513345126302</v>
      </c>
      <c r="BF247">
        <v>250.43558794901199</v>
      </c>
      <c r="BG247">
        <v>248.558346708507</v>
      </c>
      <c r="BH247">
        <v>243.46981563713399</v>
      </c>
      <c r="BI247">
        <v>251.28831663844599</v>
      </c>
      <c r="BJ247">
        <v>255.96910062351901</v>
      </c>
      <c r="BK247">
        <f t="shared" si="9"/>
        <v>183.67996485357881</v>
      </c>
      <c r="BL247">
        <f t="shared" si="10"/>
        <v>134.98343168168174</v>
      </c>
      <c r="BM247">
        <v>117.16782562829</v>
      </c>
    </row>
    <row r="248" spans="1:71" x14ac:dyDescent="0.35">
      <c r="A248">
        <v>249</v>
      </c>
      <c r="B248" s="1">
        <v>43730</v>
      </c>
      <c r="C248" t="s">
        <v>251</v>
      </c>
      <c r="D248">
        <v>115.279351622571</v>
      </c>
      <c r="E248">
        <v>113.11304816155101</v>
      </c>
      <c r="F248">
        <v>108.209261470632</v>
      </c>
      <c r="G248">
        <v>111.35870015514701</v>
      </c>
      <c r="H248">
        <v>83.433216259773104</v>
      </c>
      <c r="I248">
        <v>93.567646933718805</v>
      </c>
      <c r="J248">
        <v>78.259529296832994</v>
      </c>
      <c r="K248">
        <v>77.712434122625197</v>
      </c>
      <c r="L248">
        <v>88.910584600485507</v>
      </c>
      <c r="M248">
        <v>94.730052119984407</v>
      </c>
      <c r="N248">
        <v>107.62382759530701</v>
      </c>
      <c r="O248">
        <v>89.498236328363404</v>
      </c>
      <c r="P248">
        <v>95.820516568941898</v>
      </c>
      <c r="Q248">
        <v>114.699408698224</v>
      </c>
      <c r="R248">
        <v>120.566400722731</v>
      </c>
      <c r="S248">
        <v>93.618931712786804</v>
      </c>
      <c r="T248">
        <v>78.489315359395405</v>
      </c>
      <c r="U248">
        <v>83.340271842137795</v>
      </c>
      <c r="V248">
        <v>88.090886477047903</v>
      </c>
      <c r="W248">
        <v>101.308045516707</v>
      </c>
      <c r="X248">
        <v>89.677393660078906</v>
      </c>
      <c r="Z248">
        <v>108.48582531547</v>
      </c>
      <c r="AA248">
        <v>111.14729705142599</v>
      </c>
      <c r="AB248">
        <v>106.31421524324</v>
      </c>
      <c r="AC248">
        <v>127.325724976057</v>
      </c>
      <c r="AD248">
        <v>105.95518237092899</v>
      </c>
      <c r="AE248">
        <v>113.291738164245</v>
      </c>
      <c r="AF248">
        <v>103.93634438845601</v>
      </c>
      <c r="AG248">
        <v>91.320825252421102</v>
      </c>
      <c r="AH248">
        <v>89.688201804995501</v>
      </c>
      <c r="AI248">
        <v>130.84280183962099</v>
      </c>
      <c r="AJ248">
        <v>177.91712940013699</v>
      </c>
      <c r="AK248">
        <v>182.52740950377401</v>
      </c>
      <c r="AL248">
        <v>182.84293779081801</v>
      </c>
      <c r="AM248">
        <v>165.41744616613701</v>
      </c>
      <c r="AN248">
        <v>243.25431491705299</v>
      </c>
      <c r="AO248">
        <v>244.95006562750899</v>
      </c>
      <c r="AP248">
        <v>229.276541241058</v>
      </c>
      <c r="AQ248">
        <v>208.29479965235001</v>
      </c>
      <c r="AR248">
        <v>239.85131392787801</v>
      </c>
      <c r="AS248">
        <v>238.98836666458499</v>
      </c>
      <c r="AT248">
        <v>227.62392626134201</v>
      </c>
      <c r="AU248">
        <v>227.25084654933201</v>
      </c>
      <c r="AV248">
        <v>220.77738885105401</v>
      </c>
      <c r="AW248">
        <v>239.77564801148901</v>
      </c>
      <c r="AX248">
        <v>213.777661917328</v>
      </c>
      <c r="AY248">
        <v>218.92678916601099</v>
      </c>
      <c r="AZ248">
        <v>216.120390160429</v>
      </c>
      <c r="BA248">
        <v>203.72675266510501</v>
      </c>
      <c r="BB248">
        <v>226.935038331062</v>
      </c>
      <c r="BC248">
        <v>255.34418056716399</v>
      </c>
      <c r="BD248">
        <v>267.54513820260701</v>
      </c>
      <c r="BE248">
        <v>256.26918490794498</v>
      </c>
      <c r="BF248">
        <v>234.424751479279</v>
      </c>
      <c r="BG248">
        <v>234.50537865051399</v>
      </c>
      <c r="BK248">
        <f t="shared" si="9"/>
        <v>154.03524756807019</v>
      </c>
      <c r="BL248">
        <f t="shared" si="10"/>
        <v>105.33871439617312</v>
      </c>
      <c r="BM248">
        <v>117.83463992938</v>
      </c>
    </row>
    <row r="249" spans="1:71" x14ac:dyDescent="0.35">
      <c r="A249">
        <v>250</v>
      </c>
      <c r="B249" s="1">
        <v>43730</v>
      </c>
      <c r="C249" t="s">
        <v>266</v>
      </c>
      <c r="D249">
        <v>129.764708994464</v>
      </c>
      <c r="E249">
        <v>125.430141989199</v>
      </c>
      <c r="F249">
        <v>127.553965139214</v>
      </c>
      <c r="G249">
        <v>125.873743264759</v>
      </c>
      <c r="H249">
        <v>92.365573302980906</v>
      </c>
      <c r="I249">
        <v>111.512775224574</v>
      </c>
      <c r="J249">
        <v>83.753339098582202</v>
      </c>
      <c r="K249">
        <v>90.105690709504302</v>
      </c>
      <c r="L249">
        <v>109.03784510910501</v>
      </c>
      <c r="M249">
        <v>114.101322028417</v>
      </c>
      <c r="N249">
        <v>114.220593591417</v>
      </c>
      <c r="O249">
        <v>100.313412386924</v>
      </c>
      <c r="P249">
        <v>110.192847717617</v>
      </c>
      <c r="Q249">
        <v>140.66806954303399</v>
      </c>
      <c r="R249">
        <v>125.937991911955</v>
      </c>
      <c r="S249">
        <v>106.13399154914499</v>
      </c>
      <c r="T249">
        <v>92.890861904291398</v>
      </c>
      <c r="U249">
        <v>101.930786736564</v>
      </c>
      <c r="V249">
        <v>103.064092344271</v>
      </c>
      <c r="W249">
        <v>114.83481177785001</v>
      </c>
      <c r="X249">
        <v>108.223312261278</v>
      </c>
      <c r="Y249">
        <v>135.715034206735</v>
      </c>
      <c r="Z249">
        <v>117.818241509724</v>
      </c>
      <c r="AA249">
        <v>119.31933209603901</v>
      </c>
      <c r="AB249">
        <v>126.83318729707101</v>
      </c>
      <c r="AC249">
        <v>144.302080498968</v>
      </c>
      <c r="AD249">
        <v>118.56590690438399</v>
      </c>
      <c r="AE249">
        <v>125.996424922719</v>
      </c>
      <c r="AF249">
        <v>114.932089747631</v>
      </c>
      <c r="AG249">
        <v>104.562350215748</v>
      </c>
      <c r="AH249">
        <v>100.485553462843</v>
      </c>
      <c r="AI249">
        <v>137.830100987359</v>
      </c>
      <c r="AJ249">
        <v>183.694805915161</v>
      </c>
      <c r="AK249">
        <v>189.57016767907399</v>
      </c>
      <c r="AL249">
        <v>194.18840041591201</v>
      </c>
      <c r="AM249">
        <v>177.80560566769199</v>
      </c>
      <c r="AN249">
        <v>262.38080051257703</v>
      </c>
      <c r="AO249">
        <v>260.86992172097501</v>
      </c>
      <c r="AP249">
        <v>242.725999476449</v>
      </c>
      <c r="AQ249">
        <v>221.15019447466099</v>
      </c>
      <c r="AR249">
        <v>252.872611116412</v>
      </c>
      <c r="AS249">
        <v>255.53577670379499</v>
      </c>
      <c r="AT249">
        <v>239.45980235389101</v>
      </c>
      <c r="AU249">
        <v>243.18333856376901</v>
      </c>
      <c r="AV249">
        <v>235.05920916329401</v>
      </c>
      <c r="AW249">
        <v>254.40821065780901</v>
      </c>
      <c r="AX249">
        <v>228.815747779247</v>
      </c>
      <c r="AY249">
        <v>234.99007288308701</v>
      </c>
      <c r="AZ249">
        <v>235.06407517048899</v>
      </c>
      <c r="BA249">
        <v>219.99817425090799</v>
      </c>
      <c r="BB249">
        <v>244.39861844109299</v>
      </c>
      <c r="BC249">
        <v>273.30291299323602</v>
      </c>
      <c r="BD249">
        <v>282.02929891645903</v>
      </c>
      <c r="BE249">
        <v>271.17108413030002</v>
      </c>
      <c r="BF249">
        <v>247.18144584334101</v>
      </c>
      <c r="BG249">
        <v>252.15856018949401</v>
      </c>
      <c r="BH249">
        <v>231.476540008173</v>
      </c>
      <c r="BI249">
        <v>234.50197608788099</v>
      </c>
      <c r="BJ249">
        <v>244.867610142253</v>
      </c>
      <c r="BK249">
        <f t="shared" si="9"/>
        <v>170.96832440155595</v>
      </c>
      <c r="BL249">
        <f t="shared" si="10"/>
        <v>122.27179122965887</v>
      </c>
      <c r="BM249">
        <v>117.43694976631301</v>
      </c>
    </row>
    <row r="250" spans="1:71" x14ac:dyDescent="0.35">
      <c r="A250">
        <v>251</v>
      </c>
      <c r="B250" s="1">
        <v>43731</v>
      </c>
      <c r="C250" t="s">
        <v>267</v>
      </c>
      <c r="D250">
        <v>144.43272161099901</v>
      </c>
      <c r="E250">
        <v>135.38545105874201</v>
      </c>
      <c r="F250">
        <v>147.70568285543499</v>
      </c>
      <c r="G250">
        <v>146.69960792345799</v>
      </c>
      <c r="H250">
        <v>121.021580303805</v>
      </c>
      <c r="I250">
        <v>110.87172650629201</v>
      </c>
      <c r="J250">
        <v>107.796131172496</v>
      </c>
      <c r="K250">
        <v>113.350128124427</v>
      </c>
      <c r="L250">
        <v>121.84966323517401</v>
      </c>
      <c r="M250">
        <v>124.523348674113</v>
      </c>
      <c r="N250">
        <v>137.504059662141</v>
      </c>
      <c r="O250">
        <v>112.605422891676</v>
      </c>
      <c r="P250">
        <v>120.57997332555099</v>
      </c>
      <c r="Q250">
        <v>143.38216628493001</v>
      </c>
      <c r="Z250">
        <v>131.214818123676</v>
      </c>
      <c r="AA250">
        <v>142.20608017247</v>
      </c>
      <c r="AB250">
        <v>145.43238064159999</v>
      </c>
      <c r="AC250">
        <v>158.518973660429</v>
      </c>
      <c r="AD250">
        <v>138.98230693257401</v>
      </c>
      <c r="AE250">
        <v>144.59106707343699</v>
      </c>
      <c r="AF250">
        <v>134.998226715496</v>
      </c>
      <c r="AN250">
        <v>276.71234945820999</v>
      </c>
      <c r="AO250">
        <v>267.573644212369</v>
      </c>
      <c r="AP250">
        <v>258.83493378488902</v>
      </c>
      <c r="AQ250">
        <v>231.33094488704</v>
      </c>
      <c r="AR250">
        <v>266.88505515288603</v>
      </c>
      <c r="AS250">
        <v>273.55235777292302</v>
      </c>
      <c r="AT250">
        <v>265.879426412138</v>
      </c>
      <c r="AU250">
        <v>259.91916160156802</v>
      </c>
      <c r="AV250">
        <v>251.56309553994399</v>
      </c>
      <c r="AW250">
        <v>269.645263326519</v>
      </c>
      <c r="AX250">
        <v>243.059060386769</v>
      </c>
      <c r="BB250">
        <v>256.526188232908</v>
      </c>
      <c r="BC250">
        <v>287.08317860130097</v>
      </c>
      <c r="BD250">
        <v>297.52686680108297</v>
      </c>
      <c r="BE250">
        <v>286.06439424771099</v>
      </c>
      <c r="BH250">
        <v>263.12509218435099</v>
      </c>
      <c r="BK250">
        <f t="shared" si="9"/>
        <v>190.24141971760889</v>
      </c>
      <c r="BL250">
        <f t="shared" si="10"/>
        <v>141.54488654571182</v>
      </c>
      <c r="BM250">
        <v>117.815969781948</v>
      </c>
    </row>
    <row r="251" spans="1:71" x14ac:dyDescent="0.35">
      <c r="A251">
        <v>252</v>
      </c>
      <c r="B251" s="1">
        <v>43733</v>
      </c>
      <c r="C251" t="s">
        <v>233</v>
      </c>
      <c r="D251">
        <v>130.70543812698801</v>
      </c>
      <c r="E251">
        <v>134.942142134503</v>
      </c>
      <c r="F251">
        <v>148.034047283143</v>
      </c>
      <c r="G251">
        <v>140.643373011986</v>
      </c>
      <c r="H251">
        <v>111.675717160792</v>
      </c>
      <c r="I251">
        <v>104.040739951432</v>
      </c>
      <c r="J251">
        <v>101.219230793422</v>
      </c>
      <c r="K251">
        <v>102.46962792923</v>
      </c>
      <c r="L251">
        <v>110.668451717712</v>
      </c>
      <c r="M251">
        <v>117.445227625595</v>
      </c>
      <c r="N251">
        <v>97.146496455861495</v>
      </c>
      <c r="O251">
        <v>98.812371097504993</v>
      </c>
      <c r="P251">
        <v>109.079968149488</v>
      </c>
      <c r="Q251">
        <v>133.477678932625</v>
      </c>
      <c r="R251">
        <v>128.678716698773</v>
      </c>
      <c r="S251">
        <v>115.736391559094</v>
      </c>
      <c r="T251">
        <v>98.824254433358902</v>
      </c>
      <c r="U251">
        <v>104.524109300874</v>
      </c>
      <c r="V251">
        <v>107.590636045157</v>
      </c>
      <c r="W251">
        <v>118.370204725135</v>
      </c>
      <c r="X251">
        <v>134.823718387675</v>
      </c>
      <c r="Y251">
        <v>153.78788738732399</v>
      </c>
      <c r="Z251">
        <v>113.803665878877</v>
      </c>
      <c r="AA251">
        <v>123.78337014843299</v>
      </c>
      <c r="AB251">
        <v>125.46422487154101</v>
      </c>
      <c r="AC251">
        <v>134.139946562001</v>
      </c>
      <c r="AD251">
        <v>118.175216017468</v>
      </c>
      <c r="AE251">
        <v>124.11745104865</v>
      </c>
      <c r="AF251">
        <v>74.480224009098393</v>
      </c>
      <c r="AG251">
        <v>110.026602624071</v>
      </c>
      <c r="AH251">
        <v>109.76549379847999</v>
      </c>
      <c r="AI251">
        <v>132.72715925702499</v>
      </c>
      <c r="AJ251">
        <v>183.13456640938901</v>
      </c>
      <c r="AK251">
        <v>193.64881771182399</v>
      </c>
      <c r="AL251">
        <v>188.16558408236</v>
      </c>
      <c r="AM251">
        <v>177.10296812271</v>
      </c>
      <c r="AN251">
        <v>254.93179162068901</v>
      </c>
      <c r="AO251">
        <v>249.01147992041001</v>
      </c>
      <c r="AP251">
        <v>239.24789088692</v>
      </c>
      <c r="AQ251">
        <v>211.407825050669</v>
      </c>
      <c r="AR251">
        <v>241.10302476324401</v>
      </c>
      <c r="AS251">
        <v>251.39643808890699</v>
      </c>
      <c r="AT251">
        <v>241.74523703675499</v>
      </c>
      <c r="AU251">
        <v>242.52491914534201</v>
      </c>
      <c r="AV251">
        <v>233.103773759577</v>
      </c>
      <c r="AW251">
        <v>247.41257208962699</v>
      </c>
      <c r="AX251">
        <v>221.18442441623</v>
      </c>
      <c r="AY251">
        <v>222.02134485496799</v>
      </c>
      <c r="AZ251">
        <v>216.78823273374601</v>
      </c>
      <c r="BA251">
        <v>213.729542664912</v>
      </c>
      <c r="BB251">
        <v>233.75982263570299</v>
      </c>
      <c r="BC251">
        <v>257.66120599680602</v>
      </c>
      <c r="BD251">
        <v>265.38728863932101</v>
      </c>
      <c r="BE251">
        <v>254.88148809387701</v>
      </c>
      <c r="BF251">
        <v>237.19188545576301</v>
      </c>
      <c r="BG251">
        <v>236.614731249139</v>
      </c>
      <c r="BH251">
        <v>229.84770227713</v>
      </c>
      <c r="BI251">
        <v>232.85900271415599</v>
      </c>
      <c r="BJ251">
        <v>235.74106093312199</v>
      </c>
      <c r="BK251">
        <f t="shared" si="9"/>
        <v>169.16583736401043</v>
      </c>
      <c r="BL251">
        <f t="shared" si="10"/>
        <v>120.46930419211336</v>
      </c>
      <c r="BM251">
        <v>117.69391115893301</v>
      </c>
    </row>
    <row r="252" spans="1:71" x14ac:dyDescent="0.35">
      <c r="A252">
        <v>253</v>
      </c>
      <c r="B252" s="1">
        <v>43736</v>
      </c>
      <c r="C252" t="s">
        <v>225</v>
      </c>
      <c r="D252">
        <v>140.772852042773</v>
      </c>
      <c r="E252">
        <v>145.11592324177701</v>
      </c>
      <c r="F252">
        <v>154.988396395222</v>
      </c>
      <c r="G252">
        <v>143.80502518546899</v>
      </c>
      <c r="H252">
        <v>122.064134233012</v>
      </c>
      <c r="I252">
        <v>120.370674045098</v>
      </c>
      <c r="J252">
        <v>105.800993272559</v>
      </c>
      <c r="K252">
        <v>108.69517040834199</v>
      </c>
      <c r="L252">
        <v>117.66107591145</v>
      </c>
      <c r="M252">
        <v>123.957447065089</v>
      </c>
      <c r="N252">
        <v>133.38257907619999</v>
      </c>
      <c r="O252">
        <v>110.316046947613</v>
      </c>
      <c r="P252">
        <v>120.46673868181099</v>
      </c>
      <c r="Q252">
        <v>140.30491229594301</v>
      </c>
      <c r="R252">
        <v>134.22767180961199</v>
      </c>
      <c r="S252">
        <v>117.733080963652</v>
      </c>
      <c r="T252">
        <v>101.472441581523</v>
      </c>
      <c r="U252">
        <v>109.4453518227</v>
      </c>
      <c r="V252">
        <v>111.58382817833299</v>
      </c>
      <c r="W252">
        <v>121.880020965847</v>
      </c>
      <c r="X252">
        <v>121.546660642948</v>
      </c>
      <c r="Y252">
        <v>153.12029633799</v>
      </c>
      <c r="Z252">
        <v>120.191332505811</v>
      </c>
      <c r="AA252">
        <v>130.91761282688501</v>
      </c>
      <c r="AB252">
        <v>136.08248317430201</v>
      </c>
      <c r="AC252">
        <v>144.402234698222</v>
      </c>
      <c r="AD252">
        <v>131.32705001321699</v>
      </c>
      <c r="AE252">
        <v>134.14939282120901</v>
      </c>
      <c r="AF252">
        <v>120.61587501279701</v>
      </c>
      <c r="AG252">
        <v>123.586467314819</v>
      </c>
      <c r="AH252">
        <v>121.190656521073</v>
      </c>
      <c r="AI252">
        <v>144.68844956195699</v>
      </c>
      <c r="AJ252">
        <v>189.85408890189399</v>
      </c>
      <c r="AK252">
        <v>210.48805961577801</v>
      </c>
      <c r="AL252">
        <v>200.29684066781999</v>
      </c>
      <c r="AM252">
        <v>186.975515034681</v>
      </c>
      <c r="AN252">
        <v>261.96384095132601</v>
      </c>
      <c r="AO252">
        <v>254.35646410928501</v>
      </c>
      <c r="AP252">
        <v>250.366952525458</v>
      </c>
      <c r="AQ252">
        <v>225.009506761544</v>
      </c>
      <c r="AR252">
        <v>266.32322818926798</v>
      </c>
      <c r="AS252">
        <v>272.66180020784498</v>
      </c>
      <c r="AT252">
        <v>264.811130100588</v>
      </c>
      <c r="AU252">
        <v>261.95747785206697</v>
      </c>
      <c r="AV252">
        <v>248.60669909174001</v>
      </c>
      <c r="AW252">
        <v>255.820286213793</v>
      </c>
      <c r="AX252">
        <v>226.25054226303999</v>
      </c>
      <c r="AY252">
        <v>231.754339129366</v>
      </c>
      <c r="AZ252">
        <v>224.048341971849</v>
      </c>
      <c r="BA252">
        <v>224.70350915136899</v>
      </c>
      <c r="BB252">
        <v>241.47534956912301</v>
      </c>
      <c r="BC252">
        <v>268.06600640566</v>
      </c>
      <c r="BD252">
        <v>276.80948052369001</v>
      </c>
      <c r="BE252">
        <v>265.83086627784598</v>
      </c>
      <c r="BF252">
        <v>243.28907377754899</v>
      </c>
      <c r="BG252">
        <v>256.75700444207303</v>
      </c>
      <c r="BH252">
        <v>245.20731597029399</v>
      </c>
      <c r="BI252">
        <v>247.348128923503</v>
      </c>
      <c r="BJ252">
        <v>256.66459517396902</v>
      </c>
      <c r="BK252">
        <f t="shared" si="9"/>
        <v>180.06032744674022</v>
      </c>
      <c r="BL252">
        <f t="shared" si="10"/>
        <v>131.36379427484314</v>
      </c>
      <c r="BM252">
        <v>118.001684441658</v>
      </c>
    </row>
    <row r="253" spans="1:71" x14ac:dyDescent="0.35">
      <c r="A253">
        <v>254</v>
      </c>
      <c r="B253" s="1">
        <v>43739</v>
      </c>
      <c r="C253" t="s">
        <v>268</v>
      </c>
      <c r="D253">
        <v>90.831088546758295</v>
      </c>
      <c r="E253">
        <v>98.389421060271005</v>
      </c>
      <c r="F253">
        <v>111.123205280254</v>
      </c>
      <c r="G253">
        <v>108.800635252885</v>
      </c>
      <c r="H253">
        <v>70.683957369274495</v>
      </c>
      <c r="I253">
        <v>71.246507979759102</v>
      </c>
      <c r="J253">
        <v>72.256102217773602</v>
      </c>
      <c r="K253">
        <v>77.898691476172203</v>
      </c>
      <c r="L253">
        <v>84.464950794542304</v>
      </c>
      <c r="M253">
        <v>86.123806650817301</v>
      </c>
      <c r="N253">
        <v>90.156489107905799</v>
      </c>
      <c r="O253">
        <v>84.419508423656197</v>
      </c>
      <c r="P253">
        <v>83.057203016975606</v>
      </c>
      <c r="Q253">
        <v>134.59005703092899</v>
      </c>
      <c r="R253">
        <v>115.598961389688</v>
      </c>
      <c r="S253">
        <v>89.879977242540406</v>
      </c>
      <c r="T253">
        <v>71.269642113642504</v>
      </c>
      <c r="U253">
        <v>74.420683602802995</v>
      </c>
      <c r="V253">
        <v>80.311259238922005</v>
      </c>
      <c r="W253">
        <v>91.880820347684505</v>
      </c>
      <c r="X253">
        <v>81.007370560473305</v>
      </c>
      <c r="Y253">
        <v>110.22378410309</v>
      </c>
      <c r="Z253">
        <v>91.239211091784995</v>
      </c>
      <c r="AA253">
        <v>93.019362977403205</v>
      </c>
      <c r="AB253">
        <v>95.825317771412998</v>
      </c>
      <c r="AC253">
        <v>110.821123555312</v>
      </c>
      <c r="AD253">
        <v>99.545573696019005</v>
      </c>
      <c r="AE253">
        <v>97.223323232453296</v>
      </c>
      <c r="AF253">
        <v>94.143835282345805</v>
      </c>
      <c r="AG253">
        <v>86.045853614156997</v>
      </c>
      <c r="AH253">
        <v>82.469189547661102</v>
      </c>
      <c r="AI253">
        <v>96.268460415422396</v>
      </c>
      <c r="AJ253">
        <v>141.58150467568899</v>
      </c>
      <c r="AK253">
        <v>166.08847933854599</v>
      </c>
      <c r="AL253">
        <v>167.983677537939</v>
      </c>
      <c r="AM253">
        <v>147.07501855428899</v>
      </c>
      <c r="AN253">
        <v>211.968050724075</v>
      </c>
      <c r="AO253">
        <v>201.11507012185001</v>
      </c>
      <c r="AP253">
        <v>199.270667392018</v>
      </c>
      <c r="AQ253">
        <v>175.479878040366</v>
      </c>
      <c r="AR253">
        <v>212.96441815546501</v>
      </c>
      <c r="AS253">
        <v>225.67684500210399</v>
      </c>
      <c r="AT253">
        <v>206.72873291192599</v>
      </c>
      <c r="AU253">
        <v>217.788061631848</v>
      </c>
      <c r="AV253">
        <v>213.03645232571</v>
      </c>
      <c r="AW253">
        <v>217.59815888430799</v>
      </c>
      <c r="AX253">
        <v>174.014861523842</v>
      </c>
      <c r="AY253">
        <v>177.32299845045699</v>
      </c>
      <c r="AZ253">
        <v>178.17014062386701</v>
      </c>
      <c r="BA253">
        <v>175.536632649208</v>
      </c>
      <c r="BB253">
        <v>203.301655338009</v>
      </c>
      <c r="BC253">
        <v>225.20701909147601</v>
      </c>
      <c r="BD253">
        <v>229.135170780122</v>
      </c>
      <c r="BE253">
        <v>220.724676434494</v>
      </c>
      <c r="BF253">
        <v>209.20378466186401</v>
      </c>
      <c r="BG253">
        <v>199.71099577064101</v>
      </c>
      <c r="BH253">
        <v>196.735887649093</v>
      </c>
      <c r="BI253">
        <v>202.34106628421199</v>
      </c>
      <c r="BJ253">
        <v>213.13772063728601</v>
      </c>
      <c r="BK253">
        <f t="shared" si="9"/>
        <v>139.56157625731345</v>
      </c>
      <c r="BL253">
        <f t="shared" si="10"/>
        <v>90.865043085416374</v>
      </c>
      <c r="BM253">
        <v>118.19465573072399</v>
      </c>
    </row>
    <row r="254" spans="1:71" x14ac:dyDescent="0.35">
      <c r="A254">
        <v>255</v>
      </c>
      <c r="B254" s="1">
        <v>43748</v>
      </c>
      <c r="C254" t="s">
        <v>269</v>
      </c>
      <c r="D254">
        <v>112.298096472216</v>
      </c>
      <c r="E254">
        <v>115.44562166310401</v>
      </c>
      <c r="F254">
        <v>122.608740366177</v>
      </c>
      <c r="G254">
        <v>122.904113454575</v>
      </c>
      <c r="H254">
        <v>99.618309906946905</v>
      </c>
      <c r="I254">
        <v>86.563450076904402</v>
      </c>
      <c r="J254">
        <v>66.773400988817102</v>
      </c>
      <c r="K254">
        <v>78.671389470127096</v>
      </c>
      <c r="L254">
        <v>101.03556183515001</v>
      </c>
      <c r="M254">
        <v>106.776606361793</v>
      </c>
      <c r="N254">
        <v>97.6849234779759</v>
      </c>
      <c r="O254">
        <v>82.392780791968093</v>
      </c>
      <c r="P254">
        <v>102.918545011744</v>
      </c>
      <c r="Q254">
        <v>123.755456464788</v>
      </c>
      <c r="R254">
        <v>104.207457332361</v>
      </c>
      <c r="S254">
        <v>96.741397409383097</v>
      </c>
      <c r="T254">
        <v>77.817716563127107</v>
      </c>
      <c r="U254">
        <v>81.874234967549796</v>
      </c>
      <c r="V254">
        <v>90.433440741448905</v>
      </c>
      <c r="W254">
        <v>97.766401363743</v>
      </c>
      <c r="X254">
        <v>130.190829507366</v>
      </c>
      <c r="Y254">
        <v>143.771315819373</v>
      </c>
      <c r="Z254">
        <v>88.919017456236205</v>
      </c>
      <c r="AA254">
        <v>96.980544260164294</v>
      </c>
      <c r="AB254">
        <v>101.77937341119301</v>
      </c>
      <c r="AC254">
        <v>120.26829184899699</v>
      </c>
      <c r="AD254">
        <v>102.861249431096</v>
      </c>
      <c r="AE254">
        <v>104.868954581129</v>
      </c>
      <c r="AF254">
        <v>94.778640820248</v>
      </c>
      <c r="AG254">
        <v>85.544326155094694</v>
      </c>
      <c r="AH254">
        <v>77.246235496785005</v>
      </c>
      <c r="AI254">
        <v>108.411233634561</v>
      </c>
      <c r="AJ254">
        <v>161.626605015211</v>
      </c>
      <c r="AK254">
        <v>168.45518185763501</v>
      </c>
      <c r="AL254">
        <v>161.31487246879499</v>
      </c>
      <c r="AM254">
        <v>144.637368777467</v>
      </c>
      <c r="AN254">
        <v>213.293613946005</v>
      </c>
      <c r="AO254">
        <v>205.59182935518299</v>
      </c>
      <c r="AP254">
        <v>202.000719736202</v>
      </c>
      <c r="AQ254">
        <v>182.23368578628299</v>
      </c>
      <c r="AR254">
        <v>217.52166688516601</v>
      </c>
      <c r="AS254">
        <v>227.867401726558</v>
      </c>
      <c r="AT254">
        <v>222.959720720771</v>
      </c>
      <c r="AU254">
        <v>223.48745105352199</v>
      </c>
      <c r="AV254">
        <v>211.20549449153901</v>
      </c>
      <c r="AW254">
        <v>219.61076941257599</v>
      </c>
      <c r="AX254">
        <v>186.662349057261</v>
      </c>
      <c r="AY254">
        <v>186.47570369073799</v>
      </c>
      <c r="AZ254">
        <v>195.708256432719</v>
      </c>
      <c r="BA254">
        <v>193.15009271196499</v>
      </c>
      <c r="BB254">
        <v>217.05768617305</v>
      </c>
      <c r="BC254">
        <v>233.69420844999701</v>
      </c>
      <c r="BD254">
        <v>238.586606394499</v>
      </c>
      <c r="BE254">
        <v>223.33197735428499</v>
      </c>
      <c r="BF254">
        <v>207.76440468348301</v>
      </c>
      <c r="BG254">
        <v>212.704606702213</v>
      </c>
      <c r="BH254">
        <v>204.53687321415501</v>
      </c>
      <c r="BI254">
        <v>200.87305244878601</v>
      </c>
      <c r="BJ254">
        <v>206.956700085498</v>
      </c>
      <c r="BK254">
        <f t="shared" si="9"/>
        <v>147.34265348768989</v>
      </c>
      <c r="BL254">
        <f t="shared" si="10"/>
        <v>98.646120315792814</v>
      </c>
      <c r="BM254">
        <v>117.900549275815</v>
      </c>
      <c r="BQ254" t="s">
        <v>284</v>
      </c>
      <c r="BR254" t="s">
        <v>285</v>
      </c>
      <c r="BS254" t="s">
        <v>286</v>
      </c>
    </row>
    <row r="255" spans="1:71" x14ac:dyDescent="0.35">
      <c r="A255">
        <v>256</v>
      </c>
      <c r="B255" s="1">
        <v>43753</v>
      </c>
      <c r="C255" t="s">
        <v>270</v>
      </c>
      <c r="D255">
        <v>117.112685773897</v>
      </c>
      <c r="E255">
        <v>117.29367533516999</v>
      </c>
      <c r="F255">
        <v>128.05813613871899</v>
      </c>
      <c r="G255">
        <v>126.555990694595</v>
      </c>
      <c r="H255">
        <v>107.79243667025101</v>
      </c>
      <c r="I255">
        <v>86.643192515294103</v>
      </c>
      <c r="J255">
        <v>85.069518732208607</v>
      </c>
      <c r="K255">
        <v>87.782079713284503</v>
      </c>
      <c r="L255">
        <v>107.449477933238</v>
      </c>
      <c r="M255">
        <v>122.012674903773</v>
      </c>
      <c r="N255">
        <v>108.046496330389</v>
      </c>
      <c r="O255">
        <v>95.629170805215793</v>
      </c>
      <c r="P255">
        <v>111.851416567664</v>
      </c>
      <c r="Q255">
        <v>137.947070201521</v>
      </c>
      <c r="R255">
        <v>115.530718541832</v>
      </c>
      <c r="S255">
        <v>102.634872338893</v>
      </c>
      <c r="T255">
        <v>85.863215995246307</v>
      </c>
      <c r="U255">
        <v>88.788052529074804</v>
      </c>
      <c r="V255">
        <v>92.010703869721596</v>
      </c>
      <c r="W255">
        <v>104.212983300245</v>
      </c>
      <c r="X255">
        <v>100.218615029085</v>
      </c>
      <c r="Y255">
        <v>147.518937303993</v>
      </c>
      <c r="Z255">
        <v>112.87658464139599</v>
      </c>
      <c r="AA255">
        <v>117.309902841932</v>
      </c>
      <c r="AB255">
        <v>119.296073422104</v>
      </c>
      <c r="AC255">
        <v>133.38299973675001</v>
      </c>
      <c r="AD255">
        <v>125.430762376453</v>
      </c>
      <c r="AE255">
        <v>119.088270051694</v>
      </c>
      <c r="AF255">
        <v>104.138699492984</v>
      </c>
      <c r="AG255">
        <v>93.948236520380803</v>
      </c>
      <c r="AH255">
        <v>78.880192811639006</v>
      </c>
      <c r="AI255">
        <v>132.93607162789999</v>
      </c>
      <c r="AJ255">
        <v>185.68622003145501</v>
      </c>
      <c r="AK255">
        <v>201.57959636124201</v>
      </c>
      <c r="AL255">
        <v>191.28321709990601</v>
      </c>
      <c r="AM255">
        <v>155.256969246789</v>
      </c>
      <c r="AN255">
        <v>217.226426585821</v>
      </c>
      <c r="AO255">
        <v>205.20436244651299</v>
      </c>
      <c r="AP255">
        <v>209.24057889506599</v>
      </c>
      <c r="AQ255">
        <v>188.14012208823101</v>
      </c>
      <c r="AR255">
        <v>226.65476068182599</v>
      </c>
      <c r="AS255">
        <v>233.81681654316699</v>
      </c>
      <c r="AT255">
        <v>226.43882531147301</v>
      </c>
      <c r="AU255">
        <v>232.12120016703</v>
      </c>
      <c r="AV255">
        <v>222.759827631267</v>
      </c>
      <c r="AW255">
        <v>230.047762479694</v>
      </c>
      <c r="AX255">
        <v>196.43065535933201</v>
      </c>
      <c r="AY255">
        <v>195.032357228639</v>
      </c>
      <c r="AZ255">
        <v>202.37735458140699</v>
      </c>
      <c r="BA255">
        <v>203.02768371761201</v>
      </c>
      <c r="BB255">
        <v>228.31238079223601</v>
      </c>
      <c r="BC255">
        <v>249.35585695857799</v>
      </c>
      <c r="BD255">
        <v>249.64232272654701</v>
      </c>
      <c r="BE255">
        <v>236.782316565907</v>
      </c>
      <c r="BF255">
        <v>229.97961653734799</v>
      </c>
      <c r="BG255">
        <v>230.23170708572201</v>
      </c>
      <c r="BH255">
        <v>220.97910703558</v>
      </c>
      <c r="BI255">
        <v>222.451970349318</v>
      </c>
      <c r="BJ255">
        <v>226.427768254646</v>
      </c>
      <c r="BK255">
        <f t="shared" si="9"/>
        <v>158.13216436455761</v>
      </c>
      <c r="BL255">
        <f>BK255-($BK$255-$BS$255)</f>
        <v>109.43563119266054</v>
      </c>
      <c r="BM255">
        <v>117.537633946556</v>
      </c>
      <c r="BQ255">
        <v>596424.18999999994</v>
      </c>
      <c r="BR255">
        <v>5450</v>
      </c>
      <c r="BS255">
        <f>BQ255/BR255</f>
        <v>109.43563119266054</v>
      </c>
    </row>
    <row r="256" spans="1:71" x14ac:dyDescent="0.35">
      <c r="A256">
        <v>257</v>
      </c>
      <c r="B256" s="1">
        <v>43755</v>
      </c>
      <c r="C256" t="s">
        <v>271</v>
      </c>
      <c r="D256">
        <v>103.21113914946901</v>
      </c>
      <c r="E256">
        <v>101.378321020399</v>
      </c>
      <c r="F256">
        <v>105.82866620677299</v>
      </c>
      <c r="G256">
        <v>102.34782742300401</v>
      </c>
      <c r="H256">
        <v>83.226973350466196</v>
      </c>
      <c r="I256">
        <v>79.680600140197598</v>
      </c>
      <c r="J256">
        <v>70.233197459838706</v>
      </c>
      <c r="K256">
        <v>62.1887163784344</v>
      </c>
      <c r="L256">
        <v>87.508561832375605</v>
      </c>
      <c r="M256">
        <v>94.406133961879902</v>
      </c>
      <c r="N256">
        <v>99.886666342505094</v>
      </c>
      <c r="O256">
        <v>76.366178695112396</v>
      </c>
      <c r="P256">
        <v>96.255689622294398</v>
      </c>
      <c r="Q256">
        <v>110.489371897555</v>
      </c>
      <c r="R256">
        <v>106.314531001205</v>
      </c>
      <c r="S256">
        <v>87.1029714666969</v>
      </c>
      <c r="T256">
        <v>68.949709760551201</v>
      </c>
      <c r="U256">
        <v>74.888289741219296</v>
      </c>
      <c r="V256">
        <v>81.491530579331993</v>
      </c>
      <c r="W256">
        <v>90.976367804421599</v>
      </c>
      <c r="X256">
        <v>86.369437573186403</v>
      </c>
      <c r="Y256">
        <v>157.831968574586</v>
      </c>
      <c r="Z256">
        <v>109.883066360494</v>
      </c>
      <c r="AA256">
        <v>109.110088664133</v>
      </c>
      <c r="AB256">
        <v>102.049558963328</v>
      </c>
      <c r="AC256">
        <v>115.114925111418</v>
      </c>
      <c r="AD256">
        <v>102.58876953961099</v>
      </c>
      <c r="AE256">
        <v>105.403501037854</v>
      </c>
      <c r="AF256">
        <v>93.464485025687694</v>
      </c>
      <c r="AG256">
        <v>88.259639368873906</v>
      </c>
      <c r="AH256">
        <v>71.650755333022204</v>
      </c>
      <c r="AI256">
        <v>111.40103903065</v>
      </c>
      <c r="AJ256">
        <v>171.79801421734501</v>
      </c>
      <c r="AK256">
        <v>184.814657580301</v>
      </c>
      <c r="AL256">
        <v>164.94358015802101</v>
      </c>
      <c r="AM256">
        <v>138.66127349703299</v>
      </c>
      <c r="AN256">
        <v>210.73279623859</v>
      </c>
      <c r="AO256">
        <v>197.66707999946101</v>
      </c>
      <c r="AP256">
        <v>202.906453669538</v>
      </c>
      <c r="AQ256">
        <v>178.649941992116</v>
      </c>
      <c r="AR256">
        <v>207.79396919807101</v>
      </c>
      <c r="AS256">
        <v>223.89876471240899</v>
      </c>
      <c r="AT256">
        <v>221.01540626652701</v>
      </c>
      <c r="AU256">
        <v>223.84244130934499</v>
      </c>
      <c r="AV256">
        <v>216.05397563841299</v>
      </c>
      <c r="AW256">
        <v>224.81756588460499</v>
      </c>
      <c r="AX256">
        <v>193.47095107680701</v>
      </c>
      <c r="AY256">
        <v>195.90143113714601</v>
      </c>
      <c r="AZ256">
        <v>205.55865891216899</v>
      </c>
      <c r="BA256">
        <v>204.52697335929599</v>
      </c>
      <c r="BB256">
        <v>230.460395713005</v>
      </c>
      <c r="BC256">
        <v>252.749912550223</v>
      </c>
      <c r="BD256">
        <v>254.52538408339001</v>
      </c>
      <c r="BE256">
        <v>244.90569339762001</v>
      </c>
      <c r="BF256">
        <v>231.777900025988</v>
      </c>
      <c r="BG256">
        <v>216.66210759024401</v>
      </c>
      <c r="BH256">
        <v>209.680028503264</v>
      </c>
      <c r="BI256">
        <v>214.76370881200199</v>
      </c>
      <c r="BJ256">
        <v>211.14812814877101</v>
      </c>
      <c r="BK256">
        <f t="shared" ref="BK256:BK276" si="11">AVERAGE(D256:BJ256)</f>
        <v>146.94213342522497</v>
      </c>
      <c r="BL256">
        <f t="shared" ref="BL256:BL276" si="12">BK256-($BK$255-$BS$255)</f>
        <v>98.245600253327893</v>
      </c>
      <c r="BM256">
        <v>117.048244008504</v>
      </c>
    </row>
    <row r="257" spans="1:65" x14ac:dyDescent="0.35">
      <c r="A257">
        <v>258</v>
      </c>
      <c r="B257" s="1">
        <v>43756</v>
      </c>
      <c r="C257" t="s">
        <v>235</v>
      </c>
      <c r="D257">
        <v>129.76268169777799</v>
      </c>
      <c r="E257">
        <v>125.66955674057</v>
      </c>
      <c r="F257">
        <v>129.60638685597399</v>
      </c>
      <c r="G257">
        <v>125.542473127496</v>
      </c>
      <c r="H257">
        <v>107.439826076503</v>
      </c>
      <c r="I257">
        <v>94.222793139894605</v>
      </c>
      <c r="J257">
        <v>93.866345910360906</v>
      </c>
      <c r="K257">
        <v>97.450575906844193</v>
      </c>
      <c r="L257">
        <v>110.438236296727</v>
      </c>
      <c r="M257">
        <v>126.88689581247399</v>
      </c>
      <c r="N257">
        <v>116.23000321157799</v>
      </c>
      <c r="O257">
        <v>107.73046990111401</v>
      </c>
      <c r="P257">
        <v>119.825974021685</v>
      </c>
      <c r="Q257">
        <v>146.789958571038</v>
      </c>
      <c r="R257">
        <v>119.637219007585</v>
      </c>
      <c r="S257">
        <v>108.03125752526</v>
      </c>
      <c r="T257">
        <v>128.65541165194699</v>
      </c>
      <c r="V257">
        <v>126.31925199977501</v>
      </c>
      <c r="W257">
        <v>126.693935198844</v>
      </c>
      <c r="X257">
        <v>113.923017562068</v>
      </c>
      <c r="Y257">
        <v>150.22597213383</v>
      </c>
      <c r="Z257">
        <v>119.10967714260001</v>
      </c>
      <c r="AA257">
        <v>116.21787988930799</v>
      </c>
      <c r="AB257">
        <v>117.42840875461</v>
      </c>
      <c r="AC257">
        <v>129.25910073373799</v>
      </c>
      <c r="AD257">
        <v>118.05393447626599</v>
      </c>
      <c r="AE257">
        <v>116.266055304308</v>
      </c>
      <c r="AF257">
        <v>106.49189650112901</v>
      </c>
      <c r="AG257">
        <v>90.083303737316001</v>
      </c>
      <c r="AH257">
        <v>82.743761034800102</v>
      </c>
      <c r="AI257">
        <v>129.73967941997901</v>
      </c>
      <c r="AJ257">
        <v>188.42496425499499</v>
      </c>
      <c r="AK257">
        <v>194.33014637268701</v>
      </c>
      <c r="AL257">
        <v>186.57764014826901</v>
      </c>
      <c r="AM257">
        <v>145.612179638443</v>
      </c>
      <c r="AN257">
        <v>220.224824836034</v>
      </c>
      <c r="AO257">
        <v>206.472967557343</v>
      </c>
      <c r="AP257">
        <v>208.94045705969299</v>
      </c>
      <c r="AQ257">
        <v>186.217041411878</v>
      </c>
      <c r="AR257">
        <v>220.84832244575401</v>
      </c>
      <c r="AS257">
        <v>230.59969666173299</v>
      </c>
      <c r="AT257">
        <v>224.55041233833501</v>
      </c>
      <c r="AU257">
        <v>231.20729378893799</v>
      </c>
      <c r="AV257">
        <v>221.20251413933599</v>
      </c>
      <c r="AW257">
        <v>228.21647600362601</v>
      </c>
      <c r="AX257">
        <v>198.27053941981899</v>
      </c>
      <c r="AY257">
        <v>197.77960974390101</v>
      </c>
      <c r="AZ257">
        <v>223.842583886048</v>
      </c>
      <c r="BA257">
        <v>236.80224511720701</v>
      </c>
      <c r="BG257">
        <v>229.55974777926701</v>
      </c>
      <c r="BH257">
        <v>221.13527141152801</v>
      </c>
      <c r="BI257">
        <v>221.23085301194399</v>
      </c>
      <c r="BJ257">
        <v>215.74077347289099</v>
      </c>
      <c r="BK257">
        <f t="shared" si="11"/>
        <v>156.00242452534093</v>
      </c>
      <c r="BL257">
        <f t="shared" si="12"/>
        <v>107.30589135344385</v>
      </c>
      <c r="BM257">
        <v>116.533823463494</v>
      </c>
    </row>
    <row r="258" spans="1:65" x14ac:dyDescent="0.35">
      <c r="A258">
        <v>259</v>
      </c>
      <c r="B258" s="1">
        <v>43761</v>
      </c>
      <c r="C258" t="s">
        <v>245</v>
      </c>
      <c r="D258">
        <v>122.622493110531</v>
      </c>
      <c r="E258">
        <v>127.653164541753</v>
      </c>
      <c r="F258">
        <v>136.977516327948</v>
      </c>
      <c r="G258">
        <v>135.17000267138701</v>
      </c>
      <c r="H258">
        <v>118.337424407491</v>
      </c>
      <c r="I258">
        <v>93.462439325261499</v>
      </c>
      <c r="J258">
        <v>89.355584122410903</v>
      </c>
      <c r="K258">
        <v>94.369633827626402</v>
      </c>
      <c r="L258">
        <v>106.044497911807</v>
      </c>
      <c r="M258">
        <v>123.03730949368099</v>
      </c>
      <c r="N258">
        <v>105.226911441849</v>
      </c>
      <c r="O258">
        <v>96.801331527531104</v>
      </c>
      <c r="P258">
        <v>112.587339551863</v>
      </c>
      <c r="Q258">
        <v>127.148712488729</v>
      </c>
      <c r="R258">
        <v>123.648892522843</v>
      </c>
      <c r="S258">
        <v>109.399022926591</v>
      </c>
      <c r="T258">
        <v>89.686516980501196</v>
      </c>
      <c r="U258">
        <v>94.157832429153103</v>
      </c>
      <c r="V258">
        <v>97.269843647773399</v>
      </c>
      <c r="W258">
        <v>109.890306455954</v>
      </c>
      <c r="X258">
        <v>113.459021133115</v>
      </c>
      <c r="Y258">
        <v>150.36493000434501</v>
      </c>
      <c r="Z258">
        <v>110.533715696613</v>
      </c>
      <c r="AA258">
        <v>121.054532865223</v>
      </c>
      <c r="AB258">
        <v>124.091304119417</v>
      </c>
      <c r="AC258">
        <v>138.95298201237</v>
      </c>
      <c r="AD258">
        <v>128.72158930414599</v>
      </c>
      <c r="AE258">
        <v>132.12596402093999</v>
      </c>
      <c r="AF258">
        <v>103.22264828346199</v>
      </c>
      <c r="AG258">
        <v>103.007338040281</v>
      </c>
      <c r="AH258">
        <v>80.918293637178095</v>
      </c>
      <c r="AI258">
        <v>120.14859284708</v>
      </c>
      <c r="AJ258">
        <v>182.28227891919201</v>
      </c>
      <c r="AK258">
        <v>206.81334431771401</v>
      </c>
      <c r="AL258">
        <v>199.36012751236899</v>
      </c>
      <c r="AM258">
        <v>161.20921186817199</v>
      </c>
      <c r="AN258">
        <v>225.35750411201099</v>
      </c>
      <c r="AO258">
        <v>212.81417657526001</v>
      </c>
      <c r="AP258">
        <v>215.702006535587</v>
      </c>
      <c r="AQ258">
        <v>191.41041053372001</v>
      </c>
      <c r="AR258">
        <v>229.26174217287701</v>
      </c>
      <c r="AS258">
        <v>237.760604043196</v>
      </c>
      <c r="AT258">
        <v>233.846034738816</v>
      </c>
      <c r="AU258">
        <v>241.93524852837501</v>
      </c>
      <c r="AV258">
        <v>230.35489184598299</v>
      </c>
      <c r="AW258">
        <v>234.78530281812499</v>
      </c>
      <c r="AX258">
        <v>203.81713340653101</v>
      </c>
      <c r="AY258">
        <v>201.52256277481001</v>
      </c>
      <c r="AZ258">
        <v>203.73368412068999</v>
      </c>
      <c r="BA258">
        <v>207.65189079929999</v>
      </c>
      <c r="BB258">
        <v>231.34529645353001</v>
      </c>
      <c r="BC258">
        <v>255.09970949060801</v>
      </c>
      <c r="BD258">
        <v>252.514690458774</v>
      </c>
      <c r="BE258">
        <v>245.80458214148101</v>
      </c>
      <c r="BF258">
        <v>232.960064114792</v>
      </c>
      <c r="BG258">
        <v>237.80951116522601</v>
      </c>
      <c r="BH258">
        <v>226.128108092655</v>
      </c>
      <c r="BI258">
        <v>234.04760308322801</v>
      </c>
      <c r="BJ258">
        <v>241.40224581946501</v>
      </c>
      <c r="BK258">
        <f t="shared" si="11"/>
        <v>162.98606193422614</v>
      </c>
      <c r="BL258">
        <f t="shared" si="12"/>
        <v>114.28952876232907</v>
      </c>
      <c r="BM258">
        <v>116.278844742443</v>
      </c>
    </row>
    <row r="259" spans="1:65" x14ac:dyDescent="0.35">
      <c r="A259">
        <v>260</v>
      </c>
      <c r="B259" s="1">
        <v>43762</v>
      </c>
      <c r="C259" t="s">
        <v>63</v>
      </c>
      <c r="D259">
        <v>160.37146318231001</v>
      </c>
      <c r="E259">
        <v>129.84000599106801</v>
      </c>
      <c r="F259">
        <v>137.512264674025</v>
      </c>
      <c r="G259">
        <v>131.37646037813701</v>
      </c>
      <c r="H259">
        <v>110.23963327950899</v>
      </c>
      <c r="I259">
        <v>132.968282457534</v>
      </c>
      <c r="J259">
        <v>99.519173910988798</v>
      </c>
      <c r="K259">
        <v>101.21008675705799</v>
      </c>
      <c r="L259">
        <v>114.59534438848701</v>
      </c>
      <c r="M259">
        <v>118.062230759196</v>
      </c>
      <c r="N259">
        <v>150.93874706813199</v>
      </c>
      <c r="O259">
        <v>109.658196657896</v>
      </c>
      <c r="P259">
        <v>122.077791705241</v>
      </c>
      <c r="Q259">
        <v>133.96446630975399</v>
      </c>
      <c r="R259">
        <v>139.94754049765999</v>
      </c>
      <c r="S259">
        <v>124.678733110145</v>
      </c>
      <c r="T259">
        <v>111.820677492173</v>
      </c>
      <c r="U259">
        <v>103.42782439576401</v>
      </c>
      <c r="V259">
        <v>103.45763022195101</v>
      </c>
      <c r="W259">
        <v>116.104494310628</v>
      </c>
      <c r="X259">
        <v>109.310812009169</v>
      </c>
      <c r="Y259">
        <v>188.88596925389501</v>
      </c>
      <c r="Z259">
        <v>139.924451193034</v>
      </c>
      <c r="AA259">
        <v>147.13751386930201</v>
      </c>
      <c r="AB259">
        <v>150.244607075022</v>
      </c>
      <c r="AC259">
        <v>161.20089568934699</v>
      </c>
      <c r="AD259">
        <v>149.26120364255399</v>
      </c>
      <c r="AE259">
        <v>156.352403166031</v>
      </c>
      <c r="AF259">
        <v>124.440715972733</v>
      </c>
      <c r="AH259">
        <v>121.68040965649401</v>
      </c>
      <c r="AI259">
        <v>147.33920333775001</v>
      </c>
      <c r="AJ259">
        <v>208.34643381351901</v>
      </c>
      <c r="AL259">
        <v>233.13338426963401</v>
      </c>
      <c r="AM259">
        <v>211.27823406991601</v>
      </c>
      <c r="AN259">
        <v>269.84037605573502</v>
      </c>
      <c r="AO259">
        <v>263.56940844748198</v>
      </c>
      <c r="AP259">
        <v>245.283489702401</v>
      </c>
      <c r="AQ259">
        <v>222.68549773990301</v>
      </c>
      <c r="AR259">
        <v>260.82726693928498</v>
      </c>
      <c r="AS259">
        <v>273.416078211426</v>
      </c>
      <c r="AT259">
        <v>270.07683789010002</v>
      </c>
      <c r="AU259">
        <v>274.31856100257897</v>
      </c>
      <c r="AV259">
        <v>267.43049852352402</v>
      </c>
      <c r="AW259">
        <v>281.25028108482502</v>
      </c>
      <c r="AX259">
        <v>246.69365314889001</v>
      </c>
      <c r="AY259">
        <v>242.66805699652099</v>
      </c>
      <c r="AZ259">
        <v>247.640155438682</v>
      </c>
      <c r="BA259">
        <v>257.66412166050299</v>
      </c>
      <c r="BB259">
        <v>277.78240559962597</v>
      </c>
      <c r="BC259">
        <v>311.08861925481898</v>
      </c>
      <c r="BD259">
        <v>288.86766570806498</v>
      </c>
      <c r="BE259">
        <v>272.09264458119497</v>
      </c>
      <c r="BF259">
        <v>264.31174352830499</v>
      </c>
      <c r="BG259">
        <v>271.25312044798602</v>
      </c>
      <c r="BH259">
        <v>259.26901412614097</v>
      </c>
      <c r="BI259">
        <v>276.215223048719</v>
      </c>
      <c r="BK259">
        <f t="shared" si="11"/>
        <v>188.2955714946923</v>
      </c>
      <c r="BL259">
        <f t="shared" si="12"/>
        <v>139.59903832279522</v>
      </c>
      <c r="BM259">
        <v>116.55346868673099</v>
      </c>
    </row>
    <row r="260" spans="1:65" x14ac:dyDescent="0.35">
      <c r="A260">
        <v>261</v>
      </c>
      <c r="B260" s="1">
        <v>43762</v>
      </c>
      <c r="C260" t="s">
        <v>272</v>
      </c>
      <c r="D260">
        <v>156.839676856392</v>
      </c>
      <c r="E260">
        <v>139.482701489845</v>
      </c>
      <c r="F260">
        <v>151.38332219961001</v>
      </c>
      <c r="G260">
        <v>146.82620796645301</v>
      </c>
      <c r="H260">
        <v>124.25395836985101</v>
      </c>
      <c r="I260">
        <v>135.07862297662501</v>
      </c>
      <c r="J260">
        <v>105.989657901212</v>
      </c>
      <c r="K260">
        <v>109.705181423688</v>
      </c>
      <c r="L260">
        <v>129.185823492926</v>
      </c>
      <c r="M260">
        <v>139.86676665156099</v>
      </c>
      <c r="N260">
        <v>153.25950777419999</v>
      </c>
      <c r="O260">
        <v>120.05556866153999</v>
      </c>
      <c r="P260">
        <v>132.68092702430599</v>
      </c>
      <c r="Q260">
        <v>144.57640442333999</v>
      </c>
      <c r="R260">
        <v>151.351753914049</v>
      </c>
      <c r="S260">
        <v>134.19935453945399</v>
      </c>
      <c r="T260">
        <v>116.421716338593</v>
      </c>
      <c r="U260">
        <v>114.35663906785599</v>
      </c>
      <c r="V260">
        <v>113.23551006212</v>
      </c>
      <c r="W260">
        <v>128.18947911364199</v>
      </c>
      <c r="X260">
        <v>125.431480004536</v>
      </c>
      <c r="Y260">
        <v>191.71792037456501</v>
      </c>
      <c r="Z260">
        <v>150.32834361612501</v>
      </c>
      <c r="AA260">
        <v>155.45608712118599</v>
      </c>
      <c r="AB260">
        <v>160.95586266805799</v>
      </c>
      <c r="AC260">
        <v>169.24385553485499</v>
      </c>
      <c r="AD260">
        <v>157.655739491432</v>
      </c>
      <c r="AE260">
        <v>163.31847847885899</v>
      </c>
      <c r="AF260">
        <v>131.659739581168</v>
      </c>
      <c r="AH260">
        <v>126.267499780736</v>
      </c>
      <c r="AM260">
        <v>213.58434104093899</v>
      </c>
      <c r="AN260">
        <v>278.79971387182798</v>
      </c>
      <c r="AO260">
        <v>269.46674688947297</v>
      </c>
      <c r="AP260">
        <v>255.17908898724701</v>
      </c>
      <c r="AQ260">
        <v>230.702052787551</v>
      </c>
      <c r="AR260">
        <v>268.87437616984403</v>
      </c>
      <c r="AS260">
        <v>282.095405475159</v>
      </c>
      <c r="AT260">
        <v>278.53979737306298</v>
      </c>
      <c r="AU260">
        <v>283.91545450151602</v>
      </c>
      <c r="AV260">
        <v>276.968706110467</v>
      </c>
      <c r="AW260">
        <v>288.61948662762802</v>
      </c>
      <c r="AX260">
        <v>255.58297719232101</v>
      </c>
      <c r="AY260">
        <v>251.114389647856</v>
      </c>
      <c r="AZ260">
        <v>254.99218771098299</v>
      </c>
      <c r="BA260">
        <v>262.52147878874501</v>
      </c>
      <c r="BB260">
        <v>273.607232628497</v>
      </c>
      <c r="BC260">
        <v>312.37210259025699</v>
      </c>
      <c r="BD260">
        <v>290.37627337127901</v>
      </c>
      <c r="BE260">
        <v>283.37180143668797</v>
      </c>
      <c r="BF260">
        <v>272.994940628547</v>
      </c>
      <c r="BG260">
        <v>281.88388678843899</v>
      </c>
      <c r="BH260">
        <v>272.15225010166699</v>
      </c>
      <c r="BI260">
        <v>282.54813938482999</v>
      </c>
      <c r="BK260">
        <f t="shared" si="11"/>
        <v>196.2120116415775</v>
      </c>
      <c r="BL260">
        <f t="shared" si="12"/>
        <v>147.51547846968043</v>
      </c>
      <c r="BM260">
        <v>116.406893709141</v>
      </c>
    </row>
    <row r="261" spans="1:65" x14ac:dyDescent="0.35">
      <c r="A261">
        <v>262</v>
      </c>
      <c r="B261" s="1">
        <v>43770</v>
      </c>
      <c r="C261" t="s">
        <v>249</v>
      </c>
      <c r="L261">
        <v>79.874594737751195</v>
      </c>
      <c r="M261">
        <v>86.530716558615893</v>
      </c>
      <c r="N261">
        <v>90.0623560590046</v>
      </c>
      <c r="O261">
        <v>78.022610958665595</v>
      </c>
      <c r="P261">
        <v>81.553535225284406</v>
      </c>
      <c r="Q261">
        <v>103.949804902312</v>
      </c>
      <c r="R261">
        <v>103.86642897428101</v>
      </c>
      <c r="S261">
        <v>83.588333362376403</v>
      </c>
      <c r="T261">
        <v>61.947408607471097</v>
      </c>
      <c r="U261">
        <v>57.5433186318986</v>
      </c>
      <c r="V261">
        <v>64.397582719901095</v>
      </c>
      <c r="W261">
        <v>72.939425517663906</v>
      </c>
      <c r="X261">
        <v>64.362630043948599</v>
      </c>
      <c r="Y261">
        <v>101.38843517450999</v>
      </c>
      <c r="AG261">
        <v>90.121122624988701</v>
      </c>
      <c r="AH261">
        <v>84.969650945012802</v>
      </c>
      <c r="AI261">
        <v>88.324520710127103</v>
      </c>
      <c r="AJ261">
        <v>152.879213022139</v>
      </c>
      <c r="AK261">
        <v>185.187742333617</v>
      </c>
      <c r="AL261">
        <v>169.43590279183701</v>
      </c>
      <c r="AM261">
        <v>137.42007658807699</v>
      </c>
      <c r="AN261">
        <v>206.08542266916501</v>
      </c>
      <c r="AU261">
        <v>222.32137116496099</v>
      </c>
      <c r="AV261">
        <v>205.12149630005001</v>
      </c>
      <c r="AW261">
        <v>216.26286713273601</v>
      </c>
      <c r="AX261">
        <v>184.58350634519499</v>
      </c>
      <c r="AY261">
        <v>188.71431802252701</v>
      </c>
      <c r="AZ261">
        <v>189.82106557395801</v>
      </c>
      <c r="BA261">
        <v>192.69894201675399</v>
      </c>
      <c r="BG261">
        <v>227.80345528328101</v>
      </c>
      <c r="BH261">
        <v>203.73759246742401</v>
      </c>
      <c r="BI261">
        <v>211.53523326869001</v>
      </c>
      <c r="BJ261">
        <v>206.568356002575</v>
      </c>
      <c r="BK261">
        <f t="shared" si="11"/>
        <v>136.17027384050908</v>
      </c>
      <c r="BL261">
        <f t="shared" si="12"/>
        <v>87.47374066861201</v>
      </c>
      <c r="BM261">
        <v>115.80042107897501</v>
      </c>
    </row>
    <row r="262" spans="1:65" x14ac:dyDescent="0.35">
      <c r="A262">
        <v>263</v>
      </c>
      <c r="B262" s="1">
        <v>43771</v>
      </c>
      <c r="C262" t="s">
        <v>273</v>
      </c>
      <c r="D262">
        <v>88.507894533882705</v>
      </c>
      <c r="E262">
        <v>75.223221458146597</v>
      </c>
      <c r="F262">
        <v>84.254270359430905</v>
      </c>
      <c r="G262">
        <v>87.333294571320096</v>
      </c>
      <c r="H262">
        <v>52.862439986540402</v>
      </c>
      <c r="I262">
        <v>61.268965158342901</v>
      </c>
      <c r="J262">
        <v>50.931456428089099</v>
      </c>
      <c r="K262">
        <v>52.105211788920599</v>
      </c>
      <c r="L262">
        <v>60.090748850372897</v>
      </c>
      <c r="M262">
        <v>70.807388722075203</v>
      </c>
      <c r="N262">
        <v>88.739332902498205</v>
      </c>
      <c r="O262">
        <v>78.2827364020049</v>
      </c>
      <c r="P262">
        <v>71.082994007021597</v>
      </c>
      <c r="Q262">
        <v>103.836644339389</v>
      </c>
      <c r="R262">
        <v>112.225711873354</v>
      </c>
      <c r="S262">
        <v>72.210753699952207</v>
      </c>
      <c r="T262">
        <v>56.301514878624502</v>
      </c>
      <c r="U262">
        <v>48.487129438313701</v>
      </c>
      <c r="V262">
        <v>58.258538084956697</v>
      </c>
      <c r="W262">
        <v>68.707136440003794</v>
      </c>
      <c r="X262">
        <v>54.069151174415701</v>
      </c>
      <c r="Y262">
        <v>101.13176825762901</v>
      </c>
      <c r="Z262">
        <v>88.811208848167595</v>
      </c>
      <c r="AA262">
        <v>90.7420080673092</v>
      </c>
      <c r="AB262">
        <v>91.292255113266094</v>
      </c>
      <c r="AC262">
        <v>106.18605081504199</v>
      </c>
      <c r="AD262">
        <v>91.430748699826793</v>
      </c>
      <c r="AE262">
        <v>95.075232114523502</v>
      </c>
      <c r="AF262">
        <v>69.595712823801605</v>
      </c>
      <c r="AG262">
        <v>76.249743324220503</v>
      </c>
      <c r="AH262">
        <v>81.744293448493593</v>
      </c>
      <c r="AI262">
        <v>86.370808003056098</v>
      </c>
      <c r="AJ262">
        <v>145.96615247989899</v>
      </c>
      <c r="AK262">
        <v>181.98498214909</v>
      </c>
      <c r="AL262">
        <v>164.61149925216401</v>
      </c>
      <c r="AM262">
        <v>136.17241700532901</v>
      </c>
      <c r="AN262">
        <v>201.65091601786901</v>
      </c>
      <c r="AO262">
        <v>193.19020276450101</v>
      </c>
      <c r="AP262">
        <v>185.41434709362699</v>
      </c>
      <c r="AQ262">
        <v>162.04538870866401</v>
      </c>
      <c r="AR262">
        <v>199.32667898405199</v>
      </c>
      <c r="AS262">
        <v>207.947311495333</v>
      </c>
      <c r="AT262">
        <v>204.39471393195799</v>
      </c>
      <c r="AU262">
        <v>211.70410368722401</v>
      </c>
      <c r="AV262">
        <v>198.35695857877599</v>
      </c>
      <c r="AW262">
        <v>212.50601100596199</v>
      </c>
      <c r="AX262">
        <v>178.18000189384099</v>
      </c>
      <c r="AY262">
        <v>184.67044733739701</v>
      </c>
      <c r="AZ262">
        <v>185.10532121763501</v>
      </c>
      <c r="BA262">
        <v>188.70752931608399</v>
      </c>
      <c r="BB262">
        <v>212.71478894578701</v>
      </c>
      <c r="BC262">
        <v>233.889148504155</v>
      </c>
      <c r="BD262">
        <v>238.22601749002899</v>
      </c>
      <c r="BE262">
        <v>229.876842803024</v>
      </c>
      <c r="BF262">
        <v>204.48853075201001</v>
      </c>
      <c r="BG262">
        <v>213.480688063088</v>
      </c>
      <c r="BH262">
        <v>198.672388393033</v>
      </c>
      <c r="BI262">
        <v>201.46000961938901</v>
      </c>
      <c r="BJ262">
        <v>204.10744920008401</v>
      </c>
      <c r="BK262">
        <f t="shared" si="11"/>
        <v>131.40791883564401</v>
      </c>
      <c r="BL262">
        <f t="shared" si="12"/>
        <v>82.711385663746938</v>
      </c>
      <c r="BM262">
        <v>115.696414479502</v>
      </c>
    </row>
    <row r="263" spans="1:65" x14ac:dyDescent="0.35">
      <c r="A263">
        <v>264</v>
      </c>
      <c r="B263" s="1">
        <v>43773</v>
      </c>
      <c r="C263" t="s">
        <v>236</v>
      </c>
      <c r="D263">
        <v>139.143057855298</v>
      </c>
      <c r="E263">
        <v>127.77213746203201</v>
      </c>
      <c r="F263">
        <v>137.195472070405</v>
      </c>
      <c r="G263">
        <v>132.845872858299</v>
      </c>
      <c r="H263">
        <v>106.51581177007201</v>
      </c>
      <c r="I263">
        <v>106.958200426679</v>
      </c>
      <c r="J263">
        <v>98.778844519678103</v>
      </c>
      <c r="K263">
        <v>101.672179937002</v>
      </c>
      <c r="L263">
        <v>113.33425995572</v>
      </c>
      <c r="M263">
        <v>119.919850754515</v>
      </c>
      <c r="N263">
        <v>133.190403908691</v>
      </c>
      <c r="O263">
        <v>114.633847698569</v>
      </c>
      <c r="P263">
        <v>123.355077075585</v>
      </c>
      <c r="Q263">
        <v>150.361279849722</v>
      </c>
      <c r="R263">
        <v>135.95375117100099</v>
      </c>
      <c r="S263">
        <v>113.136840364368</v>
      </c>
      <c r="T263">
        <v>99.937151617664</v>
      </c>
      <c r="U263">
        <v>103.873279905082</v>
      </c>
      <c r="V263">
        <v>106.19405321818201</v>
      </c>
      <c r="W263">
        <v>114.5532588697</v>
      </c>
      <c r="X263">
        <v>103.94951299421101</v>
      </c>
      <c r="Y263">
        <v>141.04530609823701</v>
      </c>
      <c r="Z263">
        <v>123.486507155897</v>
      </c>
      <c r="AA263">
        <v>131.58829472022899</v>
      </c>
      <c r="AB263">
        <v>135.81817355282499</v>
      </c>
      <c r="AC263">
        <v>146.31822225923401</v>
      </c>
      <c r="AD263">
        <v>131.29373839335099</v>
      </c>
      <c r="AE263">
        <v>137.70854878396</v>
      </c>
      <c r="AF263">
        <v>111.78414392998999</v>
      </c>
      <c r="AG263">
        <v>119.24525683316401</v>
      </c>
      <c r="AH263">
        <v>118.841927935763</v>
      </c>
      <c r="AI263">
        <v>129.59162389690701</v>
      </c>
      <c r="AJ263">
        <v>187.315233053855</v>
      </c>
      <c r="AK263">
        <v>215.302490975301</v>
      </c>
      <c r="AL263">
        <v>208.166782181548</v>
      </c>
      <c r="AM263">
        <v>188.838766594833</v>
      </c>
      <c r="AN263">
        <v>236.40703126131501</v>
      </c>
      <c r="AO263">
        <v>228.32679104851999</v>
      </c>
      <c r="AP263">
        <v>221.98454462472</v>
      </c>
      <c r="AQ263">
        <v>199.99520011754899</v>
      </c>
      <c r="AR263">
        <v>237.607054995319</v>
      </c>
      <c r="AS263">
        <v>245.63539316568199</v>
      </c>
      <c r="AT263">
        <v>240.07151221028201</v>
      </c>
      <c r="AU263">
        <v>246.54858809252499</v>
      </c>
      <c r="AV263">
        <v>236.32636913346499</v>
      </c>
      <c r="AW263">
        <v>245.96570047845501</v>
      </c>
      <c r="AX263">
        <v>208.33884460775499</v>
      </c>
      <c r="AY263">
        <v>207.57118599790601</v>
      </c>
      <c r="AZ263">
        <v>213.059229518547</v>
      </c>
      <c r="BA263">
        <v>214.63916519818801</v>
      </c>
      <c r="BB263">
        <v>239.21997792577801</v>
      </c>
      <c r="BC263">
        <v>260.09284382401597</v>
      </c>
      <c r="BD263">
        <v>264.41980034485402</v>
      </c>
      <c r="BE263">
        <v>257.17521980890899</v>
      </c>
      <c r="BF263">
        <v>242.26796594398999</v>
      </c>
      <c r="BG263">
        <v>241.96376626141</v>
      </c>
      <c r="BH263">
        <v>237.566738284818</v>
      </c>
      <c r="BI263">
        <v>238.91212129035901</v>
      </c>
      <c r="BJ263">
        <v>249.13195575925999</v>
      </c>
      <c r="BK263">
        <f t="shared" si="11"/>
        <v>171.57366373798629</v>
      </c>
      <c r="BL263">
        <f t="shared" si="12"/>
        <v>122.87713056608922</v>
      </c>
      <c r="BM263">
        <v>117.382090169202</v>
      </c>
    </row>
    <row r="264" spans="1:65" x14ac:dyDescent="0.35">
      <c r="A264">
        <v>265</v>
      </c>
      <c r="B264" s="1">
        <v>43778</v>
      </c>
      <c r="C264" t="s">
        <v>255</v>
      </c>
      <c r="D264">
        <v>149.184985491916</v>
      </c>
      <c r="E264">
        <v>130.995740039374</v>
      </c>
      <c r="F264">
        <v>135.60515444977599</v>
      </c>
      <c r="G264">
        <v>125.638098502993</v>
      </c>
      <c r="H264">
        <v>96.421601850640499</v>
      </c>
      <c r="I264">
        <v>117.29562806521599</v>
      </c>
      <c r="J264">
        <v>94.307245707019604</v>
      </c>
      <c r="K264">
        <v>98.408053959583299</v>
      </c>
      <c r="L264">
        <v>110.14836007231899</v>
      </c>
      <c r="M264">
        <v>112.359671367717</v>
      </c>
      <c r="N264">
        <v>135.95340042206399</v>
      </c>
      <c r="O264">
        <v>113.158136323094</v>
      </c>
      <c r="P264">
        <v>125.223700541249</v>
      </c>
      <c r="Q264">
        <v>129.36172163260099</v>
      </c>
      <c r="R264">
        <v>134.42838806075099</v>
      </c>
      <c r="S264">
        <v>116.678061482269</v>
      </c>
      <c r="T264">
        <v>103.18029162664899</v>
      </c>
      <c r="U264">
        <v>99.3620446639639</v>
      </c>
      <c r="V264">
        <v>104.848931800896</v>
      </c>
      <c r="W264">
        <v>116.65600380164101</v>
      </c>
      <c r="X264">
        <v>104.921991888143</v>
      </c>
      <c r="Y264">
        <v>158.73696725486101</v>
      </c>
      <c r="Z264">
        <v>127.512516793624</v>
      </c>
      <c r="AA264">
        <v>143.45213148496799</v>
      </c>
      <c r="AB264">
        <v>145.57627723739901</v>
      </c>
      <c r="AC264">
        <v>158.07727651825101</v>
      </c>
      <c r="AD264">
        <v>142.92932492545</v>
      </c>
      <c r="AE264">
        <v>145.78738900740001</v>
      </c>
      <c r="AF264">
        <v>121.560819877862</v>
      </c>
      <c r="AH264">
        <v>125.915489799648</v>
      </c>
      <c r="AI264">
        <v>134.42128190021199</v>
      </c>
      <c r="AJ264">
        <v>202.933239112481</v>
      </c>
      <c r="AK264">
        <v>231.63078318688699</v>
      </c>
      <c r="AL264">
        <v>229.10326225667501</v>
      </c>
      <c r="AM264">
        <v>203.79082444641301</v>
      </c>
      <c r="AN264">
        <v>266.08377467186301</v>
      </c>
      <c r="AO264">
        <v>254.72680576344101</v>
      </c>
      <c r="AP264">
        <v>245.32293019667799</v>
      </c>
      <c r="AQ264">
        <v>222.106846550764</v>
      </c>
      <c r="AR264">
        <v>264.11513342178699</v>
      </c>
      <c r="AS264">
        <v>272.32034565951602</v>
      </c>
      <c r="AT264">
        <v>270.056874286018</v>
      </c>
      <c r="AU264">
        <v>278.99917945228998</v>
      </c>
      <c r="AV264">
        <v>268.029913224886</v>
      </c>
      <c r="AW264">
        <v>279.97613943710297</v>
      </c>
      <c r="AX264">
        <v>247.82274387717001</v>
      </c>
      <c r="AY264">
        <v>247.73834293391499</v>
      </c>
      <c r="AZ264">
        <v>233.73342110652001</v>
      </c>
      <c r="BA264">
        <v>247.96208294179499</v>
      </c>
      <c r="BB264">
        <v>253.971269170017</v>
      </c>
      <c r="BC264">
        <v>271.042647868198</v>
      </c>
      <c r="BD264">
        <v>275.80204641073902</v>
      </c>
      <c r="BE264">
        <v>269.97709744577998</v>
      </c>
      <c r="BF264">
        <v>260.09602428654199</v>
      </c>
      <c r="BG264">
        <v>263.04710136935</v>
      </c>
      <c r="BK264">
        <f t="shared" si="11"/>
        <v>180.33628210229779</v>
      </c>
      <c r="BL264">
        <f t="shared" si="12"/>
        <v>131.63974893040071</v>
      </c>
      <c r="BM264">
        <v>118.916984618551</v>
      </c>
    </row>
    <row r="265" spans="1:65" x14ac:dyDescent="0.35">
      <c r="A265">
        <v>266</v>
      </c>
      <c r="B265" s="1">
        <v>43778</v>
      </c>
      <c r="C265" t="s">
        <v>274</v>
      </c>
      <c r="D265">
        <v>160.45829098546</v>
      </c>
      <c r="E265">
        <v>149.39863487342501</v>
      </c>
      <c r="F265">
        <v>158.83403386411601</v>
      </c>
      <c r="G265">
        <v>152.17725759036401</v>
      </c>
      <c r="H265">
        <v>120.092403254956</v>
      </c>
      <c r="I265">
        <v>138.56770390575701</v>
      </c>
      <c r="J265">
        <v>115.412389979715</v>
      </c>
      <c r="K265">
        <v>117.057836173262</v>
      </c>
      <c r="L265">
        <v>127.429803435666</v>
      </c>
      <c r="M265">
        <v>135.26571078058001</v>
      </c>
      <c r="N265">
        <v>159.35224096015699</v>
      </c>
      <c r="O265">
        <v>132.00878854654701</v>
      </c>
      <c r="P265">
        <v>142.78540944525199</v>
      </c>
      <c r="Q265">
        <v>155.22030221574201</v>
      </c>
      <c r="R265">
        <v>156.222086376292</v>
      </c>
      <c r="S265">
        <v>135.36862814665599</v>
      </c>
      <c r="T265">
        <v>119.051690882586</v>
      </c>
      <c r="U265">
        <v>121.15448411325301</v>
      </c>
      <c r="V265">
        <v>126.29465592367001</v>
      </c>
      <c r="W265">
        <v>135.556004862571</v>
      </c>
      <c r="X265">
        <v>126.579254538448</v>
      </c>
      <c r="Y265">
        <v>187.10553666204501</v>
      </c>
      <c r="Z265">
        <v>145.49094425395199</v>
      </c>
      <c r="AA265">
        <v>163.437401833319</v>
      </c>
      <c r="AB265">
        <v>163.71762583811</v>
      </c>
      <c r="AC265">
        <v>174.06359690825099</v>
      </c>
      <c r="AD265">
        <v>159.17150286394201</v>
      </c>
      <c r="AE265">
        <v>163.84342912336999</v>
      </c>
      <c r="AF265">
        <v>139.78828544313399</v>
      </c>
      <c r="AM265">
        <v>218.89108728103801</v>
      </c>
      <c r="AN265">
        <v>280.77038012888403</v>
      </c>
      <c r="AO265">
        <v>275.81908445137498</v>
      </c>
      <c r="AP265">
        <v>263.09346624883398</v>
      </c>
      <c r="AQ265">
        <v>241.47812029600701</v>
      </c>
      <c r="AR265">
        <v>283.06052000594701</v>
      </c>
      <c r="AS265">
        <v>291.11979857697497</v>
      </c>
      <c r="AT265">
        <v>289.39743124224901</v>
      </c>
      <c r="AU265">
        <v>299.02355409722298</v>
      </c>
      <c r="AV265">
        <v>283.58838737386202</v>
      </c>
      <c r="AW265">
        <v>298.01685571369097</v>
      </c>
      <c r="AX265">
        <v>266.91239383974698</v>
      </c>
      <c r="AY265">
        <v>267.49265186090997</v>
      </c>
      <c r="AZ265">
        <v>260.62610030467602</v>
      </c>
      <c r="BA265">
        <v>264.15614532572101</v>
      </c>
      <c r="BB265">
        <v>273.91465065744001</v>
      </c>
      <c r="BC265">
        <v>290.29802063164402</v>
      </c>
      <c r="BD265">
        <v>296.01273459754799</v>
      </c>
      <c r="BE265">
        <v>289.38851064668899</v>
      </c>
      <c r="BF265">
        <v>280.95949576171398</v>
      </c>
      <c r="BG265">
        <v>281.85423190718302</v>
      </c>
      <c r="BH265">
        <v>276.86252549493599</v>
      </c>
      <c r="BI265">
        <v>275.18413484016099</v>
      </c>
      <c r="BJ265">
        <v>286.08920130342898</v>
      </c>
      <c r="BK265">
        <f t="shared" si="11"/>
        <v>204.05500785600913</v>
      </c>
      <c r="BL265">
        <f t="shared" si="12"/>
        <v>155.35847468411205</v>
      </c>
      <c r="BM265">
        <v>119.098131111605</v>
      </c>
    </row>
    <row r="266" spans="1:65" x14ac:dyDescent="0.35">
      <c r="A266">
        <v>267</v>
      </c>
      <c r="B266" s="1">
        <v>43778</v>
      </c>
      <c r="C266" t="s">
        <v>269</v>
      </c>
      <c r="D266">
        <v>139.68537916224599</v>
      </c>
      <c r="E266">
        <v>137.52510877300401</v>
      </c>
      <c r="F266">
        <v>152.897026206574</v>
      </c>
      <c r="G266">
        <v>150.318254660766</v>
      </c>
      <c r="H266">
        <v>124.111085199922</v>
      </c>
      <c r="I266">
        <v>114.397016417722</v>
      </c>
      <c r="J266">
        <v>104.90226926205099</v>
      </c>
      <c r="K266">
        <v>110.421885983018</v>
      </c>
      <c r="L266">
        <v>124.28909138267301</v>
      </c>
      <c r="M266">
        <v>125.911026502778</v>
      </c>
      <c r="N266">
        <v>133.590557125386</v>
      </c>
      <c r="O266">
        <v>118.213443599641</v>
      </c>
      <c r="P266">
        <v>127.503717104256</v>
      </c>
      <c r="Q266">
        <v>141.940947221291</v>
      </c>
      <c r="R266">
        <v>135.332864638302</v>
      </c>
      <c r="S266">
        <v>125.185937252877</v>
      </c>
      <c r="T266">
        <v>105.287482908369</v>
      </c>
      <c r="U266">
        <v>109.056425754796</v>
      </c>
      <c r="V266">
        <v>113.319947878688</v>
      </c>
      <c r="W266">
        <v>125.53513994062899</v>
      </c>
      <c r="X266">
        <v>123.475231164993</v>
      </c>
      <c r="Y266">
        <v>143.64680062401101</v>
      </c>
      <c r="Z266">
        <v>129.24620225770499</v>
      </c>
      <c r="AA266">
        <v>145.74364907023099</v>
      </c>
      <c r="AB266">
        <v>146.97374104916599</v>
      </c>
      <c r="AC266">
        <v>155.530125007847</v>
      </c>
      <c r="AD266">
        <v>141.19167550345099</v>
      </c>
      <c r="AE266">
        <v>145.52400997574199</v>
      </c>
      <c r="AF266">
        <v>123.376022820179</v>
      </c>
      <c r="AG266">
        <v>121.387214083903</v>
      </c>
      <c r="AH266">
        <v>125.38474560268099</v>
      </c>
      <c r="AI266">
        <v>135.233555985664</v>
      </c>
      <c r="AJ266">
        <v>199.64207249475501</v>
      </c>
      <c r="AK266">
        <v>226.11289739523701</v>
      </c>
      <c r="AL266">
        <v>218.85227329918001</v>
      </c>
      <c r="AM266">
        <v>204.404793280359</v>
      </c>
      <c r="AN266">
        <v>266.90187559536901</v>
      </c>
      <c r="AO266">
        <v>255.268797207738</v>
      </c>
      <c r="AP266">
        <v>246.83756513936001</v>
      </c>
      <c r="AQ266">
        <v>223.74491575098099</v>
      </c>
      <c r="AR266">
        <v>262.72922605634898</v>
      </c>
      <c r="AS266">
        <v>273.69137104579102</v>
      </c>
      <c r="AT266">
        <v>269.03694559355802</v>
      </c>
      <c r="AU266">
        <v>276.63237613976901</v>
      </c>
      <c r="AV266">
        <v>268.805329304216</v>
      </c>
      <c r="AW266">
        <v>278.61785833827298</v>
      </c>
      <c r="AX266">
        <v>248.04867336007001</v>
      </c>
      <c r="AY266">
        <v>251.04840945410601</v>
      </c>
      <c r="AZ266">
        <v>245.583070985576</v>
      </c>
      <c r="BA266">
        <v>254.00871681300001</v>
      </c>
      <c r="BB266">
        <v>251.52118733164301</v>
      </c>
      <c r="BC266">
        <v>270.93491109061398</v>
      </c>
      <c r="BD266">
        <v>275.34057746082499</v>
      </c>
      <c r="BE266">
        <v>265.03909374830903</v>
      </c>
      <c r="BF266">
        <v>252.41181294017099</v>
      </c>
      <c r="BG266">
        <v>252.46922947287601</v>
      </c>
      <c r="BH266">
        <v>250.690675615233</v>
      </c>
      <c r="BI266">
        <v>251.001777933076</v>
      </c>
      <c r="BJ266">
        <v>260.51390372240797</v>
      </c>
      <c r="BK266">
        <f t="shared" si="11"/>
        <v>185.69538841846446</v>
      </c>
      <c r="BL266">
        <f t="shared" si="12"/>
        <v>136.99885524656739</v>
      </c>
      <c r="BM266">
        <v>119.160741746892</v>
      </c>
    </row>
    <row r="267" spans="1:65" x14ac:dyDescent="0.35">
      <c r="A267">
        <v>268</v>
      </c>
      <c r="B267" s="1">
        <v>43779</v>
      </c>
      <c r="C267" t="s">
        <v>275</v>
      </c>
      <c r="D267">
        <v>110.69659373231499</v>
      </c>
      <c r="E267">
        <v>107.938551968128</v>
      </c>
      <c r="F267">
        <v>119.506799062205</v>
      </c>
      <c r="G267">
        <v>117.48779722323</v>
      </c>
      <c r="H267">
        <v>87.476703097459307</v>
      </c>
      <c r="I267">
        <v>97.978385453783105</v>
      </c>
      <c r="R267">
        <v>100.85556473517499</v>
      </c>
      <c r="S267">
        <v>93.686377549903398</v>
      </c>
      <c r="T267">
        <v>71.571646599123795</v>
      </c>
      <c r="U267">
        <v>79.710761829377304</v>
      </c>
      <c r="V267">
        <v>82.703970412241901</v>
      </c>
      <c r="W267">
        <v>92.508530298946198</v>
      </c>
      <c r="X267">
        <v>81.230534634306494</v>
      </c>
      <c r="Y267">
        <v>162.95341235165901</v>
      </c>
      <c r="Z267">
        <v>101.207421662751</v>
      </c>
      <c r="AA267">
        <v>120.31843197562</v>
      </c>
      <c r="AB267">
        <v>119.78296893463001</v>
      </c>
      <c r="AC267">
        <v>128.27835924083399</v>
      </c>
      <c r="AD267">
        <v>114.05011513352299</v>
      </c>
      <c r="AE267">
        <v>119.48859178757399</v>
      </c>
      <c r="AI267">
        <v>104.04956639095001</v>
      </c>
      <c r="AJ267">
        <v>171.21589359067599</v>
      </c>
      <c r="AK267">
        <v>203.76023108444301</v>
      </c>
      <c r="AL267">
        <v>198.293296041037</v>
      </c>
      <c r="AM267">
        <v>176.184793740765</v>
      </c>
      <c r="AN267">
        <v>235.56171166112401</v>
      </c>
      <c r="AO267">
        <v>226.22102462659299</v>
      </c>
      <c r="AP267">
        <v>221.523289466986</v>
      </c>
      <c r="AQ267">
        <v>197.913933231622</v>
      </c>
      <c r="AR267">
        <v>237.59146801742699</v>
      </c>
      <c r="AS267">
        <v>247.87449757191001</v>
      </c>
      <c r="AY267">
        <v>218.98157784167</v>
      </c>
      <c r="AZ267">
        <v>206.31469967719499</v>
      </c>
      <c r="BA267">
        <v>211.46587960194299</v>
      </c>
      <c r="BB267">
        <v>227.923293648243</v>
      </c>
      <c r="BC267">
        <v>254.32282614272401</v>
      </c>
      <c r="BD267">
        <v>262.15877965092602</v>
      </c>
      <c r="BE267">
        <v>256.41116252711799</v>
      </c>
      <c r="BF267">
        <v>244.150766835128</v>
      </c>
      <c r="BK267">
        <f t="shared" si="11"/>
        <v>159.26538997516064</v>
      </c>
      <c r="BL267">
        <f t="shared" si="12"/>
        <v>110.56885680326357</v>
      </c>
      <c r="BM267">
        <v>118.70733003517</v>
      </c>
    </row>
    <row r="268" spans="1:65" x14ac:dyDescent="0.35">
      <c r="A268">
        <v>269</v>
      </c>
      <c r="B268" s="1">
        <v>43794</v>
      </c>
      <c r="C268" t="s">
        <v>251</v>
      </c>
      <c r="D268">
        <v>136.15610023900899</v>
      </c>
      <c r="E268">
        <v>125.980603996658</v>
      </c>
      <c r="F268">
        <v>133.94595560062399</v>
      </c>
      <c r="G268">
        <v>125.040633829425</v>
      </c>
      <c r="H268">
        <v>87.855566165754098</v>
      </c>
      <c r="I268">
        <v>117.91381121532601</v>
      </c>
      <c r="J268">
        <v>100.845045189335</v>
      </c>
      <c r="K268">
        <v>91.919284868704693</v>
      </c>
      <c r="L268">
        <v>100.81462460669999</v>
      </c>
      <c r="M268">
        <v>111.771856488767</v>
      </c>
      <c r="N268">
        <v>136.12221193686599</v>
      </c>
      <c r="O268">
        <v>111.2623263821</v>
      </c>
      <c r="P268">
        <v>118.571140003373</v>
      </c>
      <c r="Q268">
        <v>134.93486562689299</v>
      </c>
      <c r="R268">
        <v>136.01539058641799</v>
      </c>
      <c r="S268">
        <v>116.738240711345</v>
      </c>
      <c r="T268">
        <v>103.032552293181</v>
      </c>
      <c r="U268">
        <v>105.31698790384699</v>
      </c>
      <c r="V268">
        <v>101.524711914438</v>
      </c>
      <c r="W268">
        <v>105.908868796378</v>
      </c>
      <c r="X268">
        <v>96.829414491797806</v>
      </c>
      <c r="Y268">
        <v>129.427257439252</v>
      </c>
      <c r="Z268">
        <v>132.332003542319</v>
      </c>
      <c r="AA268">
        <v>140.75699693958401</v>
      </c>
      <c r="AB268">
        <v>144.19231473007301</v>
      </c>
      <c r="AC268">
        <v>155.88464714743799</v>
      </c>
      <c r="AD268">
        <v>148.10206917825701</v>
      </c>
      <c r="AE268">
        <v>146.82781830851599</v>
      </c>
      <c r="AF268">
        <v>121.530506033534</v>
      </c>
      <c r="AG268">
        <v>117.345799114491</v>
      </c>
      <c r="AH268">
        <v>102.674620007461</v>
      </c>
      <c r="AI268">
        <v>138.06140697385001</v>
      </c>
      <c r="AJ268">
        <v>201.91663842672301</v>
      </c>
      <c r="AK268">
        <v>230.34757216097901</v>
      </c>
      <c r="AL268">
        <v>225.291101709446</v>
      </c>
      <c r="AM268">
        <v>206.960391272653</v>
      </c>
      <c r="AN268">
        <v>274.915267313257</v>
      </c>
      <c r="AO268">
        <v>260.12229099965703</v>
      </c>
      <c r="AP268">
        <v>252.672106673424</v>
      </c>
      <c r="AQ268">
        <v>219.96612870360499</v>
      </c>
      <c r="AR268">
        <v>251.05960348532901</v>
      </c>
      <c r="AS268">
        <v>260.27959311361298</v>
      </c>
      <c r="AT268">
        <v>255.80278163526401</v>
      </c>
      <c r="AU268">
        <v>271.09026634852103</v>
      </c>
      <c r="AV268">
        <v>267.47251187376202</v>
      </c>
      <c r="AW268">
        <v>279.69309487050901</v>
      </c>
      <c r="AX268">
        <v>248.878952177983</v>
      </c>
      <c r="AY268">
        <v>243.544583628373</v>
      </c>
      <c r="AZ268">
        <v>234.595560846654</v>
      </c>
      <c r="BA268">
        <v>232.51070358307899</v>
      </c>
      <c r="BB268">
        <v>255.75247953603699</v>
      </c>
      <c r="BC268">
        <v>291.06094735949102</v>
      </c>
      <c r="BD268">
        <v>281.16958013176901</v>
      </c>
      <c r="BE268">
        <v>287.52417552158198</v>
      </c>
      <c r="BK268">
        <f t="shared" si="11"/>
        <v>174.22707340061899</v>
      </c>
      <c r="BL268">
        <f t="shared" si="12"/>
        <v>125.53054022872192</v>
      </c>
      <c r="BM268">
        <v>119.69417681131701</v>
      </c>
    </row>
    <row r="269" spans="1:65" x14ac:dyDescent="0.35">
      <c r="A269">
        <v>270</v>
      </c>
      <c r="B269" s="1">
        <v>43794</v>
      </c>
      <c r="C269" t="s">
        <v>266</v>
      </c>
      <c r="E269">
        <v>149.61580616576401</v>
      </c>
      <c r="F269">
        <v>153.56445363145099</v>
      </c>
      <c r="G269">
        <v>143.52537124626301</v>
      </c>
      <c r="H269">
        <v>116.175298608139</v>
      </c>
      <c r="I269">
        <v>142.27712005021499</v>
      </c>
      <c r="J269">
        <v>115.819041237047</v>
      </c>
      <c r="K269">
        <v>114.066900239521</v>
      </c>
      <c r="L269">
        <v>118.357013187513</v>
      </c>
      <c r="M269">
        <v>126.08942972508299</v>
      </c>
      <c r="N269">
        <v>161.04659185211699</v>
      </c>
      <c r="O269">
        <v>130.70173579454399</v>
      </c>
      <c r="P269">
        <v>137.11572666323701</v>
      </c>
      <c r="Q269">
        <v>150.361133243643</v>
      </c>
      <c r="R269">
        <v>156.023818063341</v>
      </c>
      <c r="S269">
        <v>133.599735354769</v>
      </c>
      <c r="T269">
        <v>119.089071648851</v>
      </c>
      <c r="U269">
        <v>119.41766138218701</v>
      </c>
      <c r="V269">
        <v>117.217207007523</v>
      </c>
      <c r="W269">
        <v>128.09672493996601</v>
      </c>
      <c r="X269">
        <v>117.851975263751</v>
      </c>
      <c r="Y269">
        <v>143.42048754617699</v>
      </c>
      <c r="Z269">
        <v>150.54960832008399</v>
      </c>
      <c r="AA269">
        <v>154.04663437304501</v>
      </c>
      <c r="AB269">
        <v>160.633352239587</v>
      </c>
      <c r="AC269">
        <v>172.12389984156101</v>
      </c>
      <c r="AD269">
        <v>163.14743575634901</v>
      </c>
      <c r="AE269">
        <v>161.65583296457899</v>
      </c>
      <c r="AF269">
        <v>138.915447646427</v>
      </c>
      <c r="AG269">
        <v>128.801614722088</v>
      </c>
      <c r="AH269">
        <v>118.418974248502</v>
      </c>
      <c r="AI269">
        <v>155.21973131610599</v>
      </c>
      <c r="AN269">
        <v>290.23041849530603</v>
      </c>
      <c r="AO269">
        <v>275.60153999132501</v>
      </c>
      <c r="AP269">
        <v>266.39879816647903</v>
      </c>
      <c r="AQ269">
        <v>233.80143576909899</v>
      </c>
      <c r="AR269">
        <v>269.16844133163801</v>
      </c>
      <c r="AS269">
        <v>274.49931264053703</v>
      </c>
      <c r="AT269">
        <v>273.85503851545201</v>
      </c>
      <c r="AU269">
        <v>287.989962767414</v>
      </c>
      <c r="AV269">
        <v>282.62635715320499</v>
      </c>
      <c r="AW269">
        <v>294.20304881129903</v>
      </c>
      <c r="AX269">
        <v>261.05982921867098</v>
      </c>
      <c r="AY269">
        <v>259.61477716241302</v>
      </c>
      <c r="AZ269">
        <v>254.926068488049</v>
      </c>
      <c r="BA269">
        <v>250.010071623502</v>
      </c>
      <c r="BB269">
        <v>274.89100910915897</v>
      </c>
      <c r="BC269">
        <v>305.54682954931297</v>
      </c>
      <c r="BD269">
        <v>300.12626401148702</v>
      </c>
      <c r="BE269">
        <v>305.46416079826002</v>
      </c>
      <c r="BF269">
        <v>276.00264585863601</v>
      </c>
      <c r="BG269">
        <v>286.02602740470502</v>
      </c>
      <c r="BH269">
        <v>284.86709874132799</v>
      </c>
      <c r="BI269">
        <v>266.75203639332199</v>
      </c>
      <c r="BJ269">
        <v>285.70625008567998</v>
      </c>
      <c r="BK269">
        <f t="shared" si="11"/>
        <v>197.33911585862424</v>
      </c>
      <c r="BL269">
        <f t="shared" si="12"/>
        <v>148.64258268672717</v>
      </c>
      <c r="BM269">
        <v>119.640286158756</v>
      </c>
    </row>
    <row r="270" spans="1:65" x14ac:dyDescent="0.35">
      <c r="A270">
        <v>271</v>
      </c>
      <c r="B270" s="1">
        <v>43795</v>
      </c>
      <c r="C270" t="s">
        <v>276</v>
      </c>
      <c r="K270">
        <v>95.336761859280699</v>
      </c>
      <c r="L270">
        <v>103.759214887436</v>
      </c>
      <c r="M270">
        <v>119.479995312051</v>
      </c>
      <c r="N270">
        <v>135.62508107399901</v>
      </c>
      <c r="O270">
        <v>109.46825710684</v>
      </c>
      <c r="P270">
        <v>114.795404963142</v>
      </c>
      <c r="Q270">
        <v>143.045471886743</v>
      </c>
      <c r="R270">
        <v>136.49682425920901</v>
      </c>
      <c r="S270">
        <v>106.524211402898</v>
      </c>
      <c r="T270">
        <v>97.424461929022897</v>
      </c>
      <c r="U270">
        <v>100.555784694218</v>
      </c>
      <c r="V270">
        <v>106.866326767765</v>
      </c>
      <c r="W270">
        <v>114.1331840987</v>
      </c>
      <c r="X270">
        <v>121.628309415933</v>
      </c>
      <c r="Y270">
        <v>162.48122565825199</v>
      </c>
      <c r="Z270">
        <v>123.260604073381</v>
      </c>
      <c r="AA270">
        <v>131.55003923357</v>
      </c>
      <c r="AG270">
        <v>104.15468140893</v>
      </c>
      <c r="AH270">
        <v>98.529514121517394</v>
      </c>
      <c r="AI270">
        <v>135.59554014667199</v>
      </c>
      <c r="AJ270">
        <v>196.498790701882</v>
      </c>
      <c r="AK270">
        <v>216.162227078809</v>
      </c>
      <c r="AL270">
        <v>208.22936657927301</v>
      </c>
      <c r="AM270">
        <v>194.03736177168</v>
      </c>
      <c r="AN270">
        <v>261.20526189968899</v>
      </c>
      <c r="AO270">
        <v>240.45542692693101</v>
      </c>
      <c r="AU270">
        <v>251.542007738443</v>
      </c>
      <c r="AV270">
        <v>245.278213654034</v>
      </c>
      <c r="AW270">
        <v>260.56454896017198</v>
      </c>
      <c r="AX270">
        <v>221.69772775871601</v>
      </c>
      <c r="AY270">
        <v>221.02242999027101</v>
      </c>
      <c r="AZ270">
        <v>230.41654641566799</v>
      </c>
      <c r="BA270">
        <v>227.91317307929901</v>
      </c>
      <c r="BB270">
        <v>253.27492149580499</v>
      </c>
      <c r="BG270">
        <v>261.34217762873999</v>
      </c>
      <c r="BH270">
        <v>254.150663892474</v>
      </c>
      <c r="BI270">
        <v>241.416737869619</v>
      </c>
      <c r="BJ270">
        <v>253.24485170937299</v>
      </c>
      <c r="BK270">
        <f t="shared" si="11"/>
        <v>173.66219288027466</v>
      </c>
      <c r="BL270">
        <f t="shared" si="12"/>
        <v>124.96565970837759</v>
      </c>
      <c r="BM270">
        <v>120.39143029036499</v>
      </c>
    </row>
    <row r="271" spans="1:65" x14ac:dyDescent="0.35">
      <c r="A271">
        <v>272</v>
      </c>
      <c r="B271" s="1">
        <v>43798</v>
      </c>
      <c r="C271" t="s">
        <v>233</v>
      </c>
      <c r="D271">
        <v>114.221848975161</v>
      </c>
      <c r="E271">
        <v>108.984371138898</v>
      </c>
      <c r="F271">
        <v>114.89373879524901</v>
      </c>
      <c r="G271">
        <v>108.102094414997</v>
      </c>
      <c r="H271">
        <v>77.628326238581707</v>
      </c>
      <c r="I271">
        <v>74.355345422402493</v>
      </c>
      <c r="J271">
        <v>64.123283310591106</v>
      </c>
      <c r="K271">
        <v>66.028273242646804</v>
      </c>
      <c r="L271">
        <v>86.236307840349994</v>
      </c>
      <c r="M271">
        <v>96.377649126766499</v>
      </c>
      <c r="N271">
        <v>87.250190932837398</v>
      </c>
      <c r="O271">
        <v>75.036396838724599</v>
      </c>
      <c r="P271">
        <v>91.064968343172495</v>
      </c>
      <c r="Q271">
        <v>142.61032712032099</v>
      </c>
      <c r="R271">
        <v>95.553195297181304</v>
      </c>
      <c r="S271">
        <v>82.659836907613695</v>
      </c>
      <c r="T271">
        <v>66.574455466357506</v>
      </c>
      <c r="U271">
        <v>73.487929991177595</v>
      </c>
      <c r="V271">
        <v>73.813352292206005</v>
      </c>
      <c r="W271">
        <v>85.577809912735702</v>
      </c>
      <c r="X271">
        <v>83.737038707091699</v>
      </c>
      <c r="Y271">
        <v>147.71511787703901</v>
      </c>
      <c r="Z271">
        <v>86.553348865195701</v>
      </c>
      <c r="AA271">
        <v>98.056518300706102</v>
      </c>
      <c r="AB271">
        <v>99.377564158235103</v>
      </c>
      <c r="AC271">
        <v>112.26689258946701</v>
      </c>
      <c r="AD271">
        <v>94.364426325570307</v>
      </c>
      <c r="AE271">
        <v>100.67915448132</v>
      </c>
      <c r="AF271">
        <v>82.371089271154602</v>
      </c>
      <c r="AG271">
        <v>60.807635179656998</v>
      </c>
      <c r="AH271">
        <v>59.261117049712297</v>
      </c>
      <c r="AI271">
        <v>96.008462430441796</v>
      </c>
      <c r="AJ271">
        <v>151.11513470416901</v>
      </c>
      <c r="AK271">
        <v>170.032863301367</v>
      </c>
      <c r="AL271">
        <v>161.75254832755499</v>
      </c>
      <c r="AM271">
        <v>139.36529814969001</v>
      </c>
      <c r="AN271">
        <v>202.891217967655</v>
      </c>
      <c r="AO271">
        <v>188.96738980572201</v>
      </c>
      <c r="AP271">
        <v>184.303505093068</v>
      </c>
      <c r="AQ271">
        <v>160.75124934120501</v>
      </c>
      <c r="AR271">
        <v>192.129868001581</v>
      </c>
      <c r="AS271">
        <v>206.04387114250801</v>
      </c>
      <c r="AT271">
        <v>199.796696522855</v>
      </c>
      <c r="AU271">
        <v>208.38789920303901</v>
      </c>
      <c r="AV271">
        <v>192.31152932156701</v>
      </c>
      <c r="AW271">
        <v>211.21790536366501</v>
      </c>
      <c r="AX271">
        <v>175.98765338004901</v>
      </c>
      <c r="AY271">
        <v>177.57303721915201</v>
      </c>
      <c r="AZ271">
        <v>177.78706461559699</v>
      </c>
      <c r="BA271">
        <v>175.028833542044</v>
      </c>
      <c r="BB271">
        <v>201.21879152902301</v>
      </c>
      <c r="BC271">
        <v>220.76909469789899</v>
      </c>
      <c r="BD271">
        <v>224.89457709342199</v>
      </c>
      <c r="BE271">
        <v>222.34317723349801</v>
      </c>
      <c r="BF271">
        <v>205.884950907079</v>
      </c>
      <c r="BG271">
        <v>215.33891129244901</v>
      </c>
      <c r="BH271">
        <v>200.73963997177901</v>
      </c>
      <c r="BI271">
        <v>196.848418562886</v>
      </c>
      <c r="BJ271">
        <v>205.82770993273999</v>
      </c>
      <c r="BK271">
        <f t="shared" si="11"/>
        <v>136.86587971299699</v>
      </c>
      <c r="BL271">
        <f t="shared" si="12"/>
        <v>88.169346541099912</v>
      </c>
      <c r="BM271">
        <v>120.65551207265101</v>
      </c>
    </row>
    <row r="272" spans="1:65" x14ac:dyDescent="0.35">
      <c r="A272">
        <v>273</v>
      </c>
      <c r="B272" s="1">
        <v>43802</v>
      </c>
      <c r="C272" t="s">
        <v>277</v>
      </c>
      <c r="D272">
        <v>157.76256333409799</v>
      </c>
      <c r="E272">
        <v>142.48993782062399</v>
      </c>
      <c r="F272">
        <v>146.784665926635</v>
      </c>
      <c r="G272">
        <v>144.19751503186299</v>
      </c>
      <c r="H272">
        <v>101.30682109631501</v>
      </c>
      <c r="I272">
        <v>119.793149703719</v>
      </c>
      <c r="J272">
        <v>104.090762483983</v>
      </c>
      <c r="K272">
        <v>107.63580388934599</v>
      </c>
      <c r="L272">
        <v>109.97564904234299</v>
      </c>
      <c r="M272">
        <v>119.316013749194</v>
      </c>
      <c r="N272">
        <v>133.380874793728</v>
      </c>
      <c r="O272">
        <v>124.95722902938699</v>
      </c>
      <c r="P272">
        <v>126.446691687328</v>
      </c>
      <c r="Z272">
        <v>119.44853126391099</v>
      </c>
      <c r="AA272">
        <v>134.63631992195999</v>
      </c>
      <c r="AB272">
        <v>141.864042647167</v>
      </c>
      <c r="AC272">
        <v>157.10059341940999</v>
      </c>
      <c r="AD272">
        <v>135.40879269930099</v>
      </c>
      <c r="AE272">
        <v>143.87902533034699</v>
      </c>
      <c r="AF272">
        <v>128.76203643048899</v>
      </c>
      <c r="AG272">
        <v>107.73799172408501</v>
      </c>
      <c r="AH272">
        <v>90.608576487297896</v>
      </c>
      <c r="AO272">
        <v>240.632028089691</v>
      </c>
      <c r="AP272">
        <v>235.29839520930199</v>
      </c>
      <c r="AQ272">
        <v>208.13533857822199</v>
      </c>
      <c r="AR272">
        <v>245.34785102786699</v>
      </c>
      <c r="AS272">
        <v>247.23349056897499</v>
      </c>
      <c r="AT272">
        <v>245.944589121218</v>
      </c>
      <c r="AU272">
        <v>247.202118604199</v>
      </c>
      <c r="AV272">
        <v>237.00482407390501</v>
      </c>
      <c r="AW272">
        <v>254.017622194187</v>
      </c>
      <c r="BB272">
        <v>241.48567767316499</v>
      </c>
      <c r="BC272">
        <v>269.44836657252898</v>
      </c>
      <c r="BD272">
        <v>275.52798479795399</v>
      </c>
      <c r="BE272">
        <v>271.94914331781598</v>
      </c>
      <c r="BF272">
        <v>258.15610821047102</v>
      </c>
      <c r="BG272">
        <v>271.57428008058503</v>
      </c>
      <c r="BH272">
        <v>259.47712199005201</v>
      </c>
      <c r="BK272">
        <f t="shared" si="11"/>
        <v>179.10575072691236</v>
      </c>
      <c r="BL272">
        <f t="shared" si="12"/>
        <v>130.40921755501529</v>
      </c>
      <c r="BM272">
        <v>120.393358880734</v>
      </c>
    </row>
    <row r="273" spans="1:65" x14ac:dyDescent="0.35">
      <c r="A273">
        <v>274</v>
      </c>
      <c r="B273" s="1">
        <v>43811</v>
      </c>
      <c r="C273" t="s">
        <v>278</v>
      </c>
      <c r="E273">
        <v>116.389575649836</v>
      </c>
      <c r="F273">
        <v>127.059148683332</v>
      </c>
      <c r="G273">
        <v>116.196262694757</v>
      </c>
      <c r="H273">
        <v>85.104570693209297</v>
      </c>
      <c r="I273">
        <v>115.09319387798401</v>
      </c>
      <c r="J273">
        <v>92.980457264300995</v>
      </c>
      <c r="O273">
        <v>110.242719464004</v>
      </c>
      <c r="P273">
        <v>115.23194292308099</v>
      </c>
      <c r="Q273">
        <v>150.07620029867499</v>
      </c>
      <c r="R273">
        <v>137.946291019885</v>
      </c>
      <c r="S273">
        <v>115.00193418054999</v>
      </c>
      <c r="T273">
        <v>96.249670639428999</v>
      </c>
      <c r="AF273">
        <v>116.82864174155</v>
      </c>
      <c r="AG273">
        <v>102.568222142328</v>
      </c>
      <c r="AH273">
        <v>101.887266217347</v>
      </c>
      <c r="AP273">
        <v>238.62163746158899</v>
      </c>
      <c r="AQ273">
        <v>210.54821077364301</v>
      </c>
      <c r="AR273">
        <v>245.209590333459</v>
      </c>
      <c r="AS273">
        <v>252.140572491059</v>
      </c>
      <c r="AT273">
        <v>245.70844216826401</v>
      </c>
      <c r="AU273">
        <v>252.93217217883199</v>
      </c>
      <c r="AV273">
        <v>252.95825894415901</v>
      </c>
      <c r="AW273">
        <v>266.50294288968399</v>
      </c>
      <c r="AX273">
        <v>233.083269727539</v>
      </c>
      <c r="AY273">
        <v>232.14876192593499</v>
      </c>
      <c r="BK273">
        <f t="shared" si="11"/>
        <v>165.14839825537726</v>
      </c>
      <c r="BL273">
        <f t="shared" si="12"/>
        <v>116.45186508348019</v>
      </c>
      <c r="BM273">
        <v>119.89025292207999</v>
      </c>
    </row>
    <row r="274" spans="1:65" x14ac:dyDescent="0.35">
      <c r="A274">
        <v>275</v>
      </c>
      <c r="B274" s="1">
        <v>43818</v>
      </c>
      <c r="C274" t="s">
        <v>279</v>
      </c>
      <c r="F274">
        <v>147.26491236782999</v>
      </c>
      <c r="G274">
        <v>139.83436426588699</v>
      </c>
      <c r="H274">
        <v>97.251553373335199</v>
      </c>
      <c r="I274">
        <v>139.35854429166</v>
      </c>
      <c r="J274">
        <v>105.23116709551699</v>
      </c>
      <c r="K274">
        <v>106.12555115599901</v>
      </c>
      <c r="L274">
        <v>108.050886445095</v>
      </c>
      <c r="M274">
        <v>126.746143473453</v>
      </c>
      <c r="N274">
        <v>147.65536816476899</v>
      </c>
      <c r="O274">
        <v>124.022485468536</v>
      </c>
      <c r="P274">
        <v>123.32278443455</v>
      </c>
      <c r="Q274">
        <v>141.895555303191</v>
      </c>
      <c r="R274">
        <v>150.04861491506</v>
      </c>
      <c r="S274">
        <v>120.61877116329801</v>
      </c>
      <c r="AB274">
        <v>138.130382033225</v>
      </c>
      <c r="AC274">
        <v>155.18723788167199</v>
      </c>
      <c r="AD274">
        <v>131.05729281278201</v>
      </c>
      <c r="AE274">
        <v>130.33273642659299</v>
      </c>
      <c r="AF274">
        <v>130.188411238421</v>
      </c>
      <c r="AG274">
        <v>118.875627154676</v>
      </c>
      <c r="AH274">
        <v>107.672950767879</v>
      </c>
      <c r="AP274">
        <v>261.99531845294302</v>
      </c>
      <c r="AQ274">
        <v>229.05392570867301</v>
      </c>
      <c r="AR274">
        <v>260.555995832961</v>
      </c>
      <c r="AS274">
        <v>267.02075016042602</v>
      </c>
      <c r="AT274">
        <v>256.79717190458598</v>
      </c>
      <c r="AU274">
        <v>275.29222454301902</v>
      </c>
      <c r="AV274">
        <v>256.54586979400398</v>
      </c>
      <c r="AW274">
        <v>285.39577438455399</v>
      </c>
      <c r="AX274">
        <v>249.92002331595</v>
      </c>
      <c r="BC274">
        <v>285.308445753515</v>
      </c>
      <c r="BD274">
        <v>291.25378352217302</v>
      </c>
      <c r="BE274">
        <v>272.322210000692</v>
      </c>
      <c r="BF274">
        <v>274.46255824199801</v>
      </c>
      <c r="BG274">
        <v>276.08060530927099</v>
      </c>
      <c r="BH274">
        <v>275.043335331798</v>
      </c>
      <c r="BI274">
        <v>260.27389786278002</v>
      </c>
      <c r="BK274">
        <f t="shared" si="11"/>
        <v>188.27549271223702</v>
      </c>
      <c r="BL274">
        <f t="shared" si="12"/>
        <v>139.57895954033995</v>
      </c>
      <c r="BM274">
        <v>120.40995072657699</v>
      </c>
    </row>
    <row r="275" spans="1:65" x14ac:dyDescent="0.35">
      <c r="A275">
        <v>276</v>
      </c>
      <c r="B275" s="1">
        <v>43818</v>
      </c>
      <c r="C275" t="s">
        <v>280</v>
      </c>
      <c r="D275">
        <v>134.18748264479001</v>
      </c>
      <c r="E275">
        <v>133.16669297275701</v>
      </c>
      <c r="F275">
        <v>143.18706812136901</v>
      </c>
      <c r="G275">
        <v>132.349712914175</v>
      </c>
      <c r="H275">
        <v>112.64804952433801</v>
      </c>
      <c r="I275">
        <v>91.771946761837697</v>
      </c>
      <c r="J275">
        <v>89.369845068992504</v>
      </c>
      <c r="K275">
        <v>90.783396130281304</v>
      </c>
      <c r="L275">
        <v>100.875973592459</v>
      </c>
      <c r="M275">
        <v>116.31031211073601</v>
      </c>
      <c r="N275">
        <v>116.585435740964</v>
      </c>
      <c r="O275">
        <v>96.285816917195902</v>
      </c>
      <c r="P275">
        <v>104.419897480206</v>
      </c>
      <c r="Q275">
        <v>136.00092307509101</v>
      </c>
      <c r="R275">
        <v>123.532630588272</v>
      </c>
      <c r="S275">
        <v>102.65899971482099</v>
      </c>
      <c r="T275">
        <v>86.7991268615487</v>
      </c>
      <c r="U275">
        <v>91.893852028753898</v>
      </c>
      <c r="V275">
        <v>99.489018437384004</v>
      </c>
      <c r="W275">
        <v>108.805935961796</v>
      </c>
      <c r="X275">
        <v>98.853571130267696</v>
      </c>
      <c r="Y275">
        <v>142.397165157545</v>
      </c>
      <c r="Z275">
        <v>101.03123045608901</v>
      </c>
      <c r="AA275">
        <v>116.716714125935</v>
      </c>
      <c r="AB275">
        <v>119.861395078673</v>
      </c>
      <c r="AC275">
        <v>129.08100671210701</v>
      </c>
      <c r="AD275">
        <v>111.010072502954</v>
      </c>
      <c r="AE275">
        <v>117.047560690127</v>
      </c>
      <c r="AF275">
        <v>107.528024264344</v>
      </c>
      <c r="AG275">
        <v>86.294171786501096</v>
      </c>
      <c r="AH275">
        <v>78.114566776811202</v>
      </c>
      <c r="AI275">
        <v>102.741695427324</v>
      </c>
      <c r="AJ275">
        <v>165.991137421405</v>
      </c>
      <c r="AK275">
        <v>189.175993986045</v>
      </c>
      <c r="AL275">
        <v>193.00779418590301</v>
      </c>
      <c r="AM275">
        <v>180.634468770241</v>
      </c>
      <c r="AN275">
        <v>251.75353659622601</v>
      </c>
      <c r="AO275">
        <v>243.350464352899</v>
      </c>
      <c r="AP275">
        <v>235.196621711593</v>
      </c>
      <c r="AQ275">
        <v>202.490016925285</v>
      </c>
      <c r="AR275">
        <v>235.168776814898</v>
      </c>
      <c r="AS275">
        <v>239.61221203840299</v>
      </c>
      <c r="AT275">
        <v>234.23682777985599</v>
      </c>
      <c r="AU275">
        <v>241.69498515801499</v>
      </c>
      <c r="AV275">
        <v>232.74442045285099</v>
      </c>
      <c r="AW275">
        <v>251.125289441506</v>
      </c>
      <c r="AX275">
        <v>215.07444628547799</v>
      </c>
      <c r="AY275">
        <v>216.08041797505101</v>
      </c>
      <c r="AZ275">
        <v>212.387591579505</v>
      </c>
      <c r="BA275">
        <v>204.587442660063</v>
      </c>
      <c r="BB275">
        <v>238.03220228350699</v>
      </c>
      <c r="BC275">
        <v>250.95275597333401</v>
      </c>
      <c r="BD275">
        <v>260.66218281723502</v>
      </c>
      <c r="BE275">
        <v>241.41886496088901</v>
      </c>
      <c r="BF275">
        <v>240.434419363084</v>
      </c>
      <c r="BG275">
        <v>248.543060767584</v>
      </c>
      <c r="BH275">
        <v>238.68790661871401</v>
      </c>
      <c r="BI275">
        <v>222.590709017508</v>
      </c>
      <c r="BJ275">
        <v>253.12351147267501</v>
      </c>
      <c r="BK275">
        <f t="shared" si="11"/>
        <v>163.73826013841017</v>
      </c>
      <c r="BL275">
        <f t="shared" si="12"/>
        <v>115.0417269665131</v>
      </c>
      <c r="BM275">
        <v>120.340993670907</v>
      </c>
    </row>
    <row r="276" spans="1:65" x14ac:dyDescent="0.35">
      <c r="A276">
        <v>277</v>
      </c>
      <c r="B276" s="1">
        <v>43821</v>
      </c>
      <c r="C276" t="s">
        <v>281</v>
      </c>
      <c r="D276">
        <v>133.48971548701701</v>
      </c>
      <c r="E276">
        <v>136.94364470103201</v>
      </c>
      <c r="F276">
        <v>149.94654442293</v>
      </c>
      <c r="G276">
        <v>144.880754505466</v>
      </c>
      <c r="H276">
        <v>129.98369496581901</v>
      </c>
      <c r="I276">
        <v>103.45022534480501</v>
      </c>
      <c r="J276">
        <v>99.786582569632898</v>
      </c>
      <c r="K276">
        <v>102.187079900234</v>
      </c>
      <c r="L276">
        <v>117.047454301792</v>
      </c>
      <c r="M276">
        <v>132.728229431747</v>
      </c>
      <c r="N276">
        <v>132.79845120951001</v>
      </c>
      <c r="O276">
        <v>108.867728516459</v>
      </c>
      <c r="P276">
        <v>117.78451758987499</v>
      </c>
      <c r="Q276">
        <v>133.20522204964601</v>
      </c>
      <c r="R276">
        <v>127.94362387868701</v>
      </c>
      <c r="S276">
        <v>111.863176610651</v>
      </c>
      <c r="T276">
        <v>92.971508048331302</v>
      </c>
      <c r="U276">
        <v>101.91300781458899</v>
      </c>
      <c r="V276">
        <v>105.026939391756</v>
      </c>
      <c r="W276">
        <v>117.43612941047699</v>
      </c>
      <c r="X276">
        <v>115.58658114692</v>
      </c>
      <c r="Y276">
        <v>126.715581855473</v>
      </c>
      <c r="Z276">
        <v>119.315836667307</v>
      </c>
      <c r="AA276">
        <v>140.21879816982701</v>
      </c>
      <c r="AB276">
        <v>141.590675125008</v>
      </c>
      <c r="AC276">
        <v>151.24544960826699</v>
      </c>
      <c r="AD276">
        <v>132.95641680608099</v>
      </c>
      <c r="AE276">
        <v>136.63433370369799</v>
      </c>
      <c r="AF276">
        <v>119.40581885388499</v>
      </c>
      <c r="AG276">
        <v>100.777230563339</v>
      </c>
      <c r="AH276">
        <v>100.4506039051</v>
      </c>
      <c r="AI276">
        <v>128.831181729175</v>
      </c>
      <c r="AJ276">
        <v>191.72426135748401</v>
      </c>
      <c r="AK276">
        <v>221.11928651438899</v>
      </c>
      <c r="AL276">
        <v>217.072363174331</v>
      </c>
      <c r="AM276">
        <v>207.22627159513601</v>
      </c>
      <c r="AN276">
        <v>279.42539877054901</v>
      </c>
      <c r="AO276">
        <v>264.37831644643097</v>
      </c>
      <c r="AP276">
        <v>260.581872177734</v>
      </c>
      <c r="AQ276">
        <v>233.44221625332</v>
      </c>
      <c r="AR276">
        <v>266.87592700386602</v>
      </c>
      <c r="AS276">
        <v>276.78259084641002</v>
      </c>
      <c r="AT276">
        <v>270.20150275019398</v>
      </c>
      <c r="AU276">
        <v>276.27208249348598</v>
      </c>
      <c r="AV276">
        <v>266.54658693443002</v>
      </c>
      <c r="AW276">
        <v>287.94102097947598</v>
      </c>
      <c r="AX276">
        <v>249.984301528027</v>
      </c>
      <c r="AY276">
        <v>247.78754671247199</v>
      </c>
      <c r="AZ276">
        <v>249.26743090148599</v>
      </c>
      <c r="BA276">
        <v>227.161467577682</v>
      </c>
      <c r="BB276">
        <v>272.74475172824998</v>
      </c>
      <c r="BC276">
        <v>264.45498083587302</v>
      </c>
      <c r="BD276">
        <v>289.86963235586802</v>
      </c>
      <c r="BE276">
        <v>258.45659198838899</v>
      </c>
      <c r="BF276">
        <v>255.09306734054999</v>
      </c>
      <c r="BG276">
        <v>254.62271692565699</v>
      </c>
      <c r="BH276">
        <v>247.69538616927599</v>
      </c>
      <c r="BI276">
        <v>230.545691855136</v>
      </c>
      <c r="BJ276">
        <v>268.83632256679601</v>
      </c>
      <c r="BK276">
        <f t="shared" si="11"/>
        <v>182.20495464520738</v>
      </c>
      <c r="BL276">
        <f t="shared" si="12"/>
        <v>133.50842147331031</v>
      </c>
      <c r="BM276">
        <v>119.52545932956799</v>
      </c>
    </row>
    <row r="277" spans="1:65" x14ac:dyDescent="0.35">
      <c r="BL277">
        <f>MIN(BL2:BL276)</f>
        <v>46.177057937104664</v>
      </c>
    </row>
    <row r="279" spans="1:65" x14ac:dyDescent="0.35">
      <c r="BK279" t="s">
        <v>294</v>
      </c>
      <c r="BL279">
        <f>AVERAGE(BL2:BL276)</f>
        <v>123.45193751839764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"/>
  <sheetViews>
    <sheetView topLeftCell="AS64" workbookViewId="0">
      <selection activeCell="BM80" activeCellId="2" sqref="BM18 BM49 BM80"/>
    </sheetView>
  </sheetViews>
  <sheetFormatPr defaultRowHeight="14.5" x14ac:dyDescent="0.35"/>
  <cols>
    <col min="2" max="2" width="11.81640625" customWidth="1"/>
  </cols>
  <sheetData>
    <row r="1" spans="1:64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282</v>
      </c>
      <c r="BL1" t="s">
        <v>283</v>
      </c>
    </row>
    <row r="2" spans="1:64" x14ac:dyDescent="0.35">
      <c r="A2">
        <v>23</v>
      </c>
      <c r="B2" s="1">
        <v>42898</v>
      </c>
      <c r="C2" t="s">
        <v>82</v>
      </c>
      <c r="K2">
        <v>100.31855775997499</v>
      </c>
      <c r="L2">
        <v>107.477490382811</v>
      </c>
      <c r="M2">
        <v>112.745778954211</v>
      </c>
      <c r="N2">
        <v>112.075241194802</v>
      </c>
      <c r="O2">
        <v>86.105338964611207</v>
      </c>
      <c r="P2">
        <v>95.489776586241007</v>
      </c>
      <c r="Q2">
        <v>129.54923130231899</v>
      </c>
      <c r="R2">
        <v>96.833434309753898</v>
      </c>
      <c r="S2">
        <v>80.134205426549897</v>
      </c>
      <c r="T2">
        <v>67.681956768137198</v>
      </c>
      <c r="U2">
        <v>65.417362160980403</v>
      </c>
      <c r="V2">
        <v>69.929861318936304</v>
      </c>
      <c r="W2">
        <v>83.451988530913098</v>
      </c>
      <c r="X2">
        <v>74.5704282530032</v>
      </c>
      <c r="Z2">
        <v>88.154201449692593</v>
      </c>
      <c r="AA2">
        <v>106.30913350933</v>
      </c>
      <c r="AB2">
        <v>105.694698842214</v>
      </c>
      <c r="AC2">
        <v>114.948378333215</v>
      </c>
      <c r="AD2">
        <v>105.55972633891901</v>
      </c>
      <c r="AE2">
        <v>119.194636485396</v>
      </c>
      <c r="AF2">
        <v>103.773604634343</v>
      </c>
      <c r="AG2">
        <v>100.93828372414001</v>
      </c>
      <c r="AH2">
        <v>89.811864012834207</v>
      </c>
      <c r="AI2">
        <v>103.494134451042</v>
      </c>
      <c r="AJ2">
        <v>162.713249609146</v>
      </c>
      <c r="AK2">
        <v>191.646218046191</v>
      </c>
      <c r="AL2">
        <v>178.29715569634701</v>
      </c>
      <c r="AM2">
        <v>153.78116850818299</v>
      </c>
      <c r="AN2">
        <v>214.62141994554699</v>
      </c>
      <c r="AO2">
        <v>214.83399527562199</v>
      </c>
      <c r="AP2">
        <v>209.330576042421</v>
      </c>
      <c r="AQ2">
        <v>183.262411031422</v>
      </c>
      <c r="AR2">
        <v>226.456496278407</v>
      </c>
      <c r="AS2">
        <v>245.717902888092</v>
      </c>
      <c r="AT2">
        <v>237.79177886720501</v>
      </c>
      <c r="AU2">
        <v>235.572908367141</v>
      </c>
      <c r="AV2">
        <v>235.85331072718799</v>
      </c>
      <c r="AW2">
        <v>239.27161745534499</v>
      </c>
      <c r="AX2">
        <v>207.485831772469</v>
      </c>
      <c r="AY2">
        <v>192.66537235014499</v>
      </c>
      <c r="BB2">
        <v>205.011861914511</v>
      </c>
      <c r="BC2">
        <v>222.076454651668</v>
      </c>
      <c r="BD2">
        <v>241.63954442739399</v>
      </c>
      <c r="BE2">
        <v>242.33689812049801</v>
      </c>
      <c r="BF2">
        <v>236.630693938858</v>
      </c>
      <c r="BG2">
        <v>220.96815064324201</v>
      </c>
      <c r="BH2">
        <v>226.42714985004</v>
      </c>
      <c r="BI2">
        <v>232.458217257803</v>
      </c>
      <c r="BJ2">
        <v>246.279813298487</v>
      </c>
      <c r="BK2">
        <v>157.60794919709676</v>
      </c>
      <c r="BL2">
        <v>108.91141602519969</v>
      </c>
    </row>
    <row r="3" spans="1:64" x14ac:dyDescent="0.35">
      <c r="A3">
        <v>24</v>
      </c>
      <c r="B3" s="1">
        <v>42898</v>
      </c>
      <c r="C3" t="s">
        <v>83</v>
      </c>
      <c r="D3">
        <v>199.540517479248</v>
      </c>
      <c r="E3">
        <v>227.77447739431901</v>
      </c>
      <c r="F3">
        <v>243.27655219572</v>
      </c>
      <c r="J3">
        <v>135.06581727893601</v>
      </c>
      <c r="K3">
        <v>109.633613438712</v>
      </c>
      <c r="L3">
        <v>118.418233708382</v>
      </c>
      <c r="M3">
        <v>123.624694099653</v>
      </c>
      <c r="N3">
        <v>102.719470307047</v>
      </c>
      <c r="O3">
        <v>93.240275271236897</v>
      </c>
      <c r="P3">
        <v>107.721818240563</v>
      </c>
      <c r="Q3">
        <v>133.05227694690299</v>
      </c>
      <c r="R3">
        <v>99.319212207086593</v>
      </c>
      <c r="S3">
        <v>88.484318065369905</v>
      </c>
      <c r="T3">
        <v>74.726300113418006</v>
      </c>
      <c r="U3">
        <v>75.829115780124496</v>
      </c>
      <c r="V3">
        <v>84.475650433844606</v>
      </c>
      <c r="W3">
        <v>98.296995987127403</v>
      </c>
      <c r="X3">
        <v>125.571049274944</v>
      </c>
      <c r="Y3">
        <v>149.85444817888799</v>
      </c>
      <c r="Z3">
        <v>96.183516391819694</v>
      </c>
      <c r="AA3">
        <v>112.89651979837301</v>
      </c>
      <c r="AB3">
        <v>110.351486379127</v>
      </c>
      <c r="AC3">
        <v>119.359360214616</v>
      </c>
      <c r="AD3">
        <v>108.588461619299</v>
      </c>
      <c r="AE3">
        <v>122.460012605228</v>
      </c>
      <c r="AF3">
        <v>105.3524935035</v>
      </c>
      <c r="AG3">
        <v>98.190241893505501</v>
      </c>
      <c r="AH3">
        <v>84.961637198722599</v>
      </c>
      <c r="AI3">
        <v>105.47335716412</v>
      </c>
      <c r="AJ3">
        <v>168.923324307336</v>
      </c>
      <c r="AK3">
        <v>190.18934509671499</v>
      </c>
      <c r="AL3">
        <v>176.42279060334999</v>
      </c>
      <c r="AM3">
        <v>150.844319492728</v>
      </c>
      <c r="AN3">
        <v>210.63959437332599</v>
      </c>
      <c r="AO3">
        <v>210.66659425616299</v>
      </c>
      <c r="AP3">
        <v>203.90151987651601</v>
      </c>
      <c r="AQ3">
        <v>177.96910857192401</v>
      </c>
      <c r="AR3">
        <v>220.150984027508</v>
      </c>
      <c r="AS3">
        <v>231.76805397784901</v>
      </c>
      <c r="AT3">
        <v>227.76146337166099</v>
      </c>
      <c r="AU3">
        <v>234.02376852995801</v>
      </c>
      <c r="AV3">
        <v>240.45207267415199</v>
      </c>
      <c r="AW3">
        <v>238.77286800693599</v>
      </c>
      <c r="AX3">
        <v>203.35769834165399</v>
      </c>
      <c r="AY3">
        <v>192.49435648131299</v>
      </c>
      <c r="AZ3">
        <v>208.36376149495899</v>
      </c>
      <c r="BA3">
        <v>184.98340766872099</v>
      </c>
      <c r="BB3">
        <v>205.65673545833101</v>
      </c>
      <c r="BC3">
        <v>218.20526506915999</v>
      </c>
      <c r="BD3">
        <v>238.04857806861401</v>
      </c>
      <c r="BE3">
        <v>234.91052825637399</v>
      </c>
      <c r="BF3">
        <v>230.38431214878699</v>
      </c>
      <c r="BG3">
        <v>216.16562677555501</v>
      </c>
      <c r="BH3">
        <v>218.38547637852099</v>
      </c>
      <c r="BI3">
        <v>217.85872492269101</v>
      </c>
      <c r="BJ3">
        <v>239.22613441609599</v>
      </c>
      <c r="BK3">
        <v>163.30300599672736</v>
      </c>
      <c r="BL3">
        <v>114.60647282483029</v>
      </c>
    </row>
    <row r="4" spans="1:64" x14ac:dyDescent="0.35">
      <c r="A4">
        <v>25</v>
      </c>
      <c r="B4" s="1">
        <v>42901</v>
      </c>
      <c r="C4" t="s">
        <v>84</v>
      </c>
      <c r="D4">
        <v>186.558132239701</v>
      </c>
      <c r="E4">
        <v>218.40958782851999</v>
      </c>
      <c r="F4">
        <v>233.930566325325</v>
      </c>
      <c r="J4">
        <v>175.77382292393901</v>
      </c>
      <c r="K4">
        <v>168.333176743416</v>
      </c>
      <c r="L4">
        <v>175.73705194661699</v>
      </c>
      <c r="M4">
        <v>122.451882223366</v>
      </c>
      <c r="N4">
        <v>87.929939574483996</v>
      </c>
      <c r="O4">
        <v>76.522953238338204</v>
      </c>
      <c r="P4">
        <v>101.472248612634</v>
      </c>
      <c r="Q4">
        <v>104.72484813597001</v>
      </c>
      <c r="R4">
        <v>85.798932511493703</v>
      </c>
      <c r="S4">
        <v>71.078042434691696</v>
      </c>
      <c r="T4">
        <v>60.107252656008797</v>
      </c>
      <c r="U4">
        <v>55.305907067111697</v>
      </c>
      <c r="V4">
        <v>66.080574042548307</v>
      </c>
      <c r="W4">
        <v>80.359562226947702</v>
      </c>
      <c r="X4">
        <v>87.079695966833199</v>
      </c>
      <c r="Y4">
        <v>80.764661167871694</v>
      </c>
      <c r="Z4">
        <v>77.042786250968803</v>
      </c>
      <c r="AA4">
        <v>92.205840755958107</v>
      </c>
      <c r="AB4">
        <v>86.957812801490903</v>
      </c>
      <c r="AC4">
        <v>99.374981165290706</v>
      </c>
      <c r="AD4">
        <v>89.524612667424904</v>
      </c>
      <c r="AE4">
        <v>97.292824956549396</v>
      </c>
      <c r="AF4">
        <v>81.054300775156705</v>
      </c>
      <c r="AG4">
        <v>79.758448756670802</v>
      </c>
      <c r="AH4">
        <v>73.544363631969603</v>
      </c>
      <c r="AI4">
        <v>89.058260668354706</v>
      </c>
      <c r="AJ4">
        <v>145.72865694883001</v>
      </c>
      <c r="AK4">
        <v>175.31043538725399</v>
      </c>
      <c r="AL4">
        <v>157.17254223163599</v>
      </c>
      <c r="AM4">
        <v>134.30466750790299</v>
      </c>
      <c r="AN4">
        <v>200.394858639608</v>
      </c>
      <c r="AO4">
        <v>193.67031367043799</v>
      </c>
      <c r="AP4">
        <v>212.59404036079101</v>
      </c>
      <c r="AQ4">
        <v>167.29233756923901</v>
      </c>
      <c r="AR4">
        <v>215.694835863842</v>
      </c>
      <c r="AS4">
        <v>214.141334939366</v>
      </c>
      <c r="AT4">
        <v>209.35100227591801</v>
      </c>
      <c r="AU4">
        <v>217.591706173528</v>
      </c>
      <c r="AV4">
        <v>218.011744682867</v>
      </c>
      <c r="AW4">
        <v>223.24060825144699</v>
      </c>
      <c r="AX4">
        <v>186.13036312871799</v>
      </c>
      <c r="AY4">
        <v>176.29657036677901</v>
      </c>
      <c r="AZ4">
        <v>191.13417079282399</v>
      </c>
      <c r="BA4">
        <v>168.253399844103</v>
      </c>
      <c r="BB4">
        <v>185.247138758739</v>
      </c>
      <c r="BC4">
        <v>203.85339652385699</v>
      </c>
      <c r="BD4">
        <v>221.82700894773001</v>
      </c>
      <c r="BE4">
        <v>218.45799491645499</v>
      </c>
      <c r="BF4">
        <v>210.79007635591401</v>
      </c>
      <c r="BG4">
        <v>202.93962068750201</v>
      </c>
      <c r="BH4">
        <v>207.04296023106301</v>
      </c>
      <c r="BI4">
        <v>223.421390203431</v>
      </c>
      <c r="BJ4">
        <v>223.08545283143701</v>
      </c>
      <c r="BK4">
        <v>150.12878032833697</v>
      </c>
      <c r="BL4">
        <v>101.4322471564399</v>
      </c>
    </row>
    <row r="5" spans="1:64" x14ac:dyDescent="0.35">
      <c r="A5">
        <v>26</v>
      </c>
      <c r="B5" s="1">
        <v>42906</v>
      </c>
      <c r="C5" t="s">
        <v>85</v>
      </c>
      <c r="M5">
        <v>97.891395681933702</v>
      </c>
      <c r="N5">
        <v>105.009815536593</v>
      </c>
      <c r="O5">
        <v>95.296714939176994</v>
      </c>
      <c r="P5">
        <v>96.039920261988598</v>
      </c>
      <c r="Q5">
        <v>101.777370889171</v>
      </c>
      <c r="R5">
        <v>94.387757035681702</v>
      </c>
      <c r="S5">
        <v>75.955152000009505</v>
      </c>
      <c r="T5">
        <v>66.628372752857601</v>
      </c>
      <c r="U5">
        <v>63.777151294800397</v>
      </c>
      <c r="AF5">
        <v>109.888981988938</v>
      </c>
      <c r="AG5">
        <v>100.63828372451199</v>
      </c>
      <c r="AH5">
        <v>87.948197760390798</v>
      </c>
      <c r="AI5">
        <v>96.162732875366601</v>
      </c>
      <c r="AJ5">
        <v>159.95107354736501</v>
      </c>
      <c r="AQ5">
        <v>181.260622233307</v>
      </c>
      <c r="AR5">
        <v>220.29059766759099</v>
      </c>
      <c r="AS5">
        <v>234.20609721960901</v>
      </c>
      <c r="AT5">
        <v>233.010842007685</v>
      </c>
      <c r="AU5">
        <v>239.224569725381</v>
      </c>
      <c r="AV5">
        <v>232.34666115190899</v>
      </c>
      <c r="AW5">
        <v>242.808651140412</v>
      </c>
      <c r="AX5">
        <v>209.60503637932501</v>
      </c>
      <c r="AY5">
        <v>199.480246747574</v>
      </c>
      <c r="BD5">
        <v>240.20158875547301</v>
      </c>
      <c r="BE5">
        <v>240.83314363578901</v>
      </c>
      <c r="BF5">
        <v>234.12396157893801</v>
      </c>
      <c r="BG5">
        <v>232.653445545078</v>
      </c>
      <c r="BH5">
        <v>230.45018503575699</v>
      </c>
      <c r="BI5">
        <v>238.47598128218601</v>
      </c>
      <c r="BJ5">
        <v>243.48561038149199</v>
      </c>
      <c r="BK5">
        <v>166.79367202587636</v>
      </c>
      <c r="BL5">
        <v>118.09713885397929</v>
      </c>
    </row>
    <row r="6" spans="1:64" x14ac:dyDescent="0.35">
      <c r="A6">
        <v>27</v>
      </c>
      <c r="B6" s="1">
        <v>42914</v>
      </c>
      <c r="C6" t="s">
        <v>86</v>
      </c>
      <c r="D6">
        <v>182.68857432716999</v>
      </c>
      <c r="E6">
        <v>199.174032558237</v>
      </c>
      <c r="F6">
        <v>212.44235402572301</v>
      </c>
      <c r="G6">
        <v>215.56708590454701</v>
      </c>
      <c r="H6">
        <v>171.72150163472199</v>
      </c>
      <c r="I6">
        <v>203.72101975550001</v>
      </c>
      <c r="J6">
        <v>197.87648067716501</v>
      </c>
      <c r="K6">
        <v>180.176170450916</v>
      </c>
      <c r="L6">
        <v>164.411491251521</v>
      </c>
      <c r="M6">
        <v>144.60429777421601</v>
      </c>
      <c r="N6">
        <v>125.76560997768701</v>
      </c>
      <c r="O6">
        <v>94.361504100263105</v>
      </c>
      <c r="P6">
        <v>98.541959991817507</v>
      </c>
      <c r="Q6">
        <v>107.228317140038</v>
      </c>
      <c r="R6">
        <v>122.611992737215</v>
      </c>
      <c r="S6">
        <v>75.1254944016938</v>
      </c>
      <c r="T6">
        <v>81.440701717379596</v>
      </c>
      <c r="U6">
        <v>64.575373205276193</v>
      </c>
      <c r="V6">
        <v>61.9980342773354</v>
      </c>
      <c r="W6">
        <v>74.061836001338605</v>
      </c>
      <c r="X6">
        <v>82.352068324326297</v>
      </c>
      <c r="Y6">
        <v>109.15687273259699</v>
      </c>
      <c r="Z6">
        <v>85.424874216375898</v>
      </c>
      <c r="AA6">
        <v>107.008393392877</v>
      </c>
      <c r="AB6">
        <v>105.305936182127</v>
      </c>
      <c r="AC6">
        <v>116.217638169948</v>
      </c>
      <c r="AD6">
        <v>106.807601392764</v>
      </c>
      <c r="AE6">
        <v>109.896670789564</v>
      </c>
      <c r="AF6">
        <v>112.497201050407</v>
      </c>
      <c r="AG6">
        <v>99.111348267610893</v>
      </c>
      <c r="AH6">
        <v>94.402455321803103</v>
      </c>
      <c r="AI6">
        <v>98.549476883120306</v>
      </c>
      <c r="AJ6">
        <v>161.051116681157</v>
      </c>
      <c r="AK6">
        <v>179.391996951057</v>
      </c>
      <c r="AL6">
        <v>187.37134037003699</v>
      </c>
      <c r="AM6">
        <v>166.04940837973501</v>
      </c>
      <c r="AN6">
        <v>224.07991696227799</v>
      </c>
      <c r="AO6">
        <v>205.74984488741899</v>
      </c>
      <c r="AP6">
        <v>201.061190043067</v>
      </c>
      <c r="AQ6">
        <v>179.88583501174099</v>
      </c>
      <c r="AR6">
        <v>221.46446308279801</v>
      </c>
      <c r="AS6">
        <v>234.39926113664299</v>
      </c>
      <c r="AT6">
        <v>227.91505405075401</v>
      </c>
      <c r="AU6">
        <v>241.04543313856101</v>
      </c>
      <c r="AV6">
        <v>236.065132362301</v>
      </c>
      <c r="AW6">
        <v>249.72043490918799</v>
      </c>
      <c r="AX6">
        <v>210.717830229751</v>
      </c>
      <c r="AY6">
        <v>192.96376331980699</v>
      </c>
      <c r="AZ6">
        <v>202.69340187822201</v>
      </c>
      <c r="BA6">
        <v>190.43267134661301</v>
      </c>
      <c r="BB6">
        <v>202.480390571166</v>
      </c>
      <c r="BC6">
        <v>223.96887508430399</v>
      </c>
      <c r="BD6">
        <v>228.67346049100101</v>
      </c>
      <c r="BE6">
        <v>233.36159191436201</v>
      </c>
      <c r="BF6">
        <v>215.20493149785901</v>
      </c>
      <c r="BK6">
        <v>160.37403114423822</v>
      </c>
      <c r="BL6">
        <v>111.67749797234114</v>
      </c>
    </row>
    <row r="7" spans="1:64" x14ac:dyDescent="0.35">
      <c r="A7">
        <v>28</v>
      </c>
      <c r="B7" s="1">
        <v>42914</v>
      </c>
      <c r="C7" t="s">
        <v>87</v>
      </c>
      <c r="E7">
        <v>213.302148654691</v>
      </c>
      <c r="F7">
        <v>223.966196751193</v>
      </c>
      <c r="G7">
        <v>218.92769554868801</v>
      </c>
      <c r="H7">
        <v>187.42151456688799</v>
      </c>
      <c r="I7">
        <v>215.02680207010599</v>
      </c>
      <c r="K7">
        <v>179.192655129261</v>
      </c>
      <c r="L7">
        <v>175.91171079043301</v>
      </c>
      <c r="M7">
        <v>152.52455211632699</v>
      </c>
      <c r="N7">
        <v>131.24794375438699</v>
      </c>
      <c r="O7">
        <v>103.397305410355</v>
      </c>
      <c r="P7">
        <v>106.837792554801</v>
      </c>
      <c r="Q7">
        <v>133.22622625047299</v>
      </c>
      <c r="R7">
        <v>114.58465057461299</v>
      </c>
      <c r="S7">
        <v>84.261338930196004</v>
      </c>
      <c r="T7">
        <v>86.490582127162398</v>
      </c>
      <c r="U7">
        <v>78.798362949995095</v>
      </c>
      <c r="V7">
        <v>75.063632688809193</v>
      </c>
      <c r="W7">
        <v>88.586952815683105</v>
      </c>
      <c r="Z7">
        <v>94.225449674782993</v>
      </c>
      <c r="AA7">
        <v>115.17501678922901</v>
      </c>
      <c r="AB7">
        <v>115.35191983001199</v>
      </c>
      <c r="AC7">
        <v>123.941634145591</v>
      </c>
      <c r="AD7">
        <v>114.475631666636</v>
      </c>
      <c r="AE7">
        <v>117.824094676219</v>
      </c>
      <c r="AF7">
        <v>120.72135634781699</v>
      </c>
      <c r="AG7">
        <v>109.67031208686601</v>
      </c>
      <c r="AH7">
        <v>102.61953033650499</v>
      </c>
      <c r="AI7">
        <v>109.42601145460701</v>
      </c>
      <c r="AJ7">
        <v>170.318042651197</v>
      </c>
      <c r="AK7">
        <v>188.065533133369</v>
      </c>
      <c r="AL7">
        <v>191.93590198342</v>
      </c>
      <c r="AM7">
        <v>172.86442238133699</v>
      </c>
      <c r="AN7">
        <v>231.77151819027199</v>
      </c>
      <c r="AO7">
        <v>213.31706242386801</v>
      </c>
      <c r="AP7">
        <v>207.84274343697101</v>
      </c>
      <c r="AQ7">
        <v>188.400377578704</v>
      </c>
      <c r="AR7">
        <v>231.18143467249101</v>
      </c>
      <c r="AS7">
        <v>243.538715458767</v>
      </c>
      <c r="AT7">
        <v>232.80803624895699</v>
      </c>
      <c r="AU7">
        <v>249.08832498246201</v>
      </c>
      <c r="AV7">
        <v>247.11862586430999</v>
      </c>
      <c r="AW7">
        <v>257.34579646671398</v>
      </c>
      <c r="AX7">
        <v>223.47485326502201</v>
      </c>
      <c r="AY7">
        <v>200.02974246410301</v>
      </c>
      <c r="AZ7">
        <v>210.75766315524501</v>
      </c>
      <c r="BA7">
        <v>201.12627745766</v>
      </c>
      <c r="BB7">
        <v>207.228782491846</v>
      </c>
      <c r="BC7">
        <v>232.701723606793</v>
      </c>
      <c r="BD7">
        <v>239.62239852361299</v>
      </c>
      <c r="BE7">
        <v>243.75192355108999</v>
      </c>
      <c r="BF7">
        <v>228.327194453305</v>
      </c>
      <c r="BG7">
        <v>234.16595886073401</v>
      </c>
      <c r="BH7">
        <v>226.02904148189501</v>
      </c>
      <c r="BI7">
        <v>237.81296996209201</v>
      </c>
      <c r="BJ7">
        <v>252.18361971580401</v>
      </c>
      <c r="BK7">
        <v>175.54559463917036</v>
      </c>
      <c r="BL7">
        <v>126.84906146727329</v>
      </c>
    </row>
    <row r="8" spans="1:64" x14ac:dyDescent="0.35">
      <c r="A8">
        <v>29</v>
      </c>
      <c r="B8" s="1">
        <v>42916</v>
      </c>
      <c r="C8" t="s">
        <v>88</v>
      </c>
      <c r="D8">
        <v>196.991509042648</v>
      </c>
      <c r="E8">
        <v>217.02616023918401</v>
      </c>
      <c r="F8">
        <v>230.635083999008</v>
      </c>
      <c r="G8">
        <v>228.716824051863</v>
      </c>
      <c r="K8">
        <v>172.63519721048499</v>
      </c>
      <c r="L8">
        <v>172.237446599831</v>
      </c>
      <c r="M8">
        <v>146.05381838432399</v>
      </c>
      <c r="N8">
        <v>113.60378752968001</v>
      </c>
      <c r="O8">
        <v>101.856795705854</v>
      </c>
      <c r="P8">
        <v>85.433443779528503</v>
      </c>
      <c r="Q8">
        <v>128.72831439949499</v>
      </c>
      <c r="R8">
        <v>92.516295264420805</v>
      </c>
      <c r="S8">
        <v>84.242239077299104</v>
      </c>
      <c r="T8">
        <v>68.104518223122597</v>
      </c>
      <c r="U8">
        <v>67.594160149368406</v>
      </c>
      <c r="V8">
        <v>75.4362045747461</v>
      </c>
      <c r="W8">
        <v>85.892519538407399</v>
      </c>
      <c r="X8">
        <v>122.89327576581501</v>
      </c>
      <c r="Y8">
        <v>153.11497349933401</v>
      </c>
      <c r="Z8">
        <v>84.076231513142403</v>
      </c>
      <c r="AA8">
        <v>101.91182487523599</v>
      </c>
      <c r="AB8">
        <v>101.71270103516601</v>
      </c>
      <c r="AC8">
        <v>110.27072093164399</v>
      </c>
      <c r="AD8">
        <v>102.96772275620199</v>
      </c>
      <c r="AE8">
        <v>115.02833799592599</v>
      </c>
      <c r="AF8">
        <v>112.36112040310201</v>
      </c>
      <c r="AG8">
        <v>99.003372492409</v>
      </c>
      <c r="AH8">
        <v>89.001061968235703</v>
      </c>
      <c r="AI8">
        <v>92.355532019320904</v>
      </c>
      <c r="AJ8">
        <v>153.51936103949001</v>
      </c>
      <c r="AK8">
        <v>176.401526570128</v>
      </c>
      <c r="AL8">
        <v>175.202081866497</v>
      </c>
      <c r="AM8">
        <v>153.297195252705</v>
      </c>
      <c r="AN8">
        <v>223.379836163302</v>
      </c>
      <c r="AO8">
        <v>204.097872083677</v>
      </c>
      <c r="AP8">
        <v>193.248947316076</v>
      </c>
      <c r="AQ8">
        <v>171.49089025158801</v>
      </c>
      <c r="AR8">
        <v>209.892534340303</v>
      </c>
      <c r="AS8">
        <v>222.57948739189399</v>
      </c>
      <c r="AT8">
        <v>216.610806531446</v>
      </c>
      <c r="AU8">
        <v>224.504241578473</v>
      </c>
      <c r="AV8">
        <v>223.051213502097</v>
      </c>
      <c r="AW8">
        <v>231.040356631506</v>
      </c>
      <c r="AX8">
        <v>214.664013815614</v>
      </c>
      <c r="AY8">
        <v>193.16741403201499</v>
      </c>
      <c r="AZ8">
        <v>194.49913009378901</v>
      </c>
      <c r="BA8">
        <v>182.17371739586201</v>
      </c>
      <c r="BB8">
        <v>198.368228238634</v>
      </c>
      <c r="BC8">
        <v>217.834446420098</v>
      </c>
      <c r="BD8">
        <v>223.655594848096</v>
      </c>
      <c r="BE8">
        <v>226.62900034140401</v>
      </c>
      <c r="BF8">
        <v>214.40424354331199</v>
      </c>
      <c r="BG8">
        <v>212.25190887600499</v>
      </c>
      <c r="BH8">
        <v>215.61434534223699</v>
      </c>
      <c r="BI8">
        <v>221.821279739316</v>
      </c>
      <c r="BJ8">
        <v>232.35408470126399</v>
      </c>
      <c r="BK8">
        <v>162.10990983806479</v>
      </c>
      <c r="BL8">
        <v>113.41337666616772</v>
      </c>
    </row>
    <row r="9" spans="1:64" x14ac:dyDescent="0.35">
      <c r="A9">
        <v>30</v>
      </c>
      <c r="B9" s="1">
        <v>42918</v>
      </c>
      <c r="C9" t="s">
        <v>89</v>
      </c>
      <c r="D9">
        <v>218.470574763401</v>
      </c>
      <c r="E9">
        <v>233.90635350880501</v>
      </c>
      <c r="F9">
        <v>244.780523621947</v>
      </c>
      <c r="N9">
        <v>196.795338044066</v>
      </c>
      <c r="O9">
        <v>154.33279732987199</v>
      </c>
      <c r="P9">
        <v>122.76408694897999</v>
      </c>
      <c r="Q9">
        <v>140.71671815254001</v>
      </c>
      <c r="R9">
        <v>124.556216637902</v>
      </c>
      <c r="S9">
        <v>106.507432122119</v>
      </c>
      <c r="T9">
        <v>92.611421050544294</v>
      </c>
      <c r="U9">
        <v>94.598420910147297</v>
      </c>
      <c r="V9">
        <v>99.750063487774796</v>
      </c>
      <c r="W9">
        <v>111.000333383726</v>
      </c>
      <c r="X9">
        <v>135.85590276257599</v>
      </c>
      <c r="Y9">
        <v>135.346903534565</v>
      </c>
      <c r="Z9">
        <v>104.07275736113399</v>
      </c>
      <c r="AA9">
        <v>121.76675030513699</v>
      </c>
      <c r="AB9">
        <v>121.767934137754</v>
      </c>
      <c r="AC9">
        <v>133.02455654913101</v>
      </c>
      <c r="AD9">
        <v>123.300577635276</v>
      </c>
      <c r="AE9">
        <v>135.421208693512</v>
      </c>
      <c r="AF9">
        <v>132.75068222332001</v>
      </c>
      <c r="AG9">
        <v>115.68946130072</v>
      </c>
      <c r="AH9">
        <v>105.617192715576</v>
      </c>
      <c r="AI9">
        <v>111.58455749292899</v>
      </c>
      <c r="AJ9">
        <v>172.62590577582401</v>
      </c>
      <c r="AK9">
        <v>193.82830341904199</v>
      </c>
      <c r="AL9">
        <v>190.018543366702</v>
      </c>
      <c r="AM9">
        <v>174.09730115877099</v>
      </c>
      <c r="AN9">
        <v>237.93444386735001</v>
      </c>
      <c r="AO9">
        <v>222.909826460239</v>
      </c>
      <c r="AP9">
        <v>211.53219450761699</v>
      </c>
      <c r="AQ9">
        <v>190.45582051779601</v>
      </c>
      <c r="AR9">
        <v>227.30009310643001</v>
      </c>
      <c r="AS9">
        <v>240.514553384024</v>
      </c>
      <c r="AT9">
        <v>237.13079627105901</v>
      </c>
      <c r="AU9">
        <v>249.280217832022</v>
      </c>
      <c r="AV9">
        <v>245.183436242597</v>
      </c>
      <c r="AW9">
        <v>252.55401753067699</v>
      </c>
      <c r="AX9">
        <v>221.36150631781101</v>
      </c>
      <c r="AY9">
        <v>211.09897368164701</v>
      </c>
      <c r="AZ9">
        <v>211.89508371754599</v>
      </c>
      <c r="BA9">
        <v>205.74171841186799</v>
      </c>
      <c r="BB9">
        <v>220.14961535663099</v>
      </c>
      <c r="BC9">
        <v>237.65979664307901</v>
      </c>
      <c r="BD9">
        <v>243.250475697219</v>
      </c>
      <c r="BE9">
        <v>241.85195743150501</v>
      </c>
      <c r="BF9">
        <v>236.358303632456</v>
      </c>
      <c r="BG9">
        <v>235.113071012407</v>
      </c>
      <c r="BH9">
        <v>233.74587279481301</v>
      </c>
      <c r="BI9">
        <v>237.95191786430399</v>
      </c>
      <c r="BJ9">
        <v>248.99114564920001</v>
      </c>
      <c r="BK9">
        <v>181.68314723700175</v>
      </c>
      <c r="BL9">
        <v>132.98661406510467</v>
      </c>
    </row>
    <row r="10" spans="1:64" x14ac:dyDescent="0.35">
      <c r="A10">
        <v>32</v>
      </c>
      <c r="B10" s="1">
        <v>42946</v>
      </c>
      <c r="C10" t="s">
        <v>90</v>
      </c>
      <c r="F10">
        <v>208.93065863723299</v>
      </c>
      <c r="G10">
        <v>200.671441629154</v>
      </c>
      <c r="H10">
        <v>161.82907418911401</v>
      </c>
      <c r="I10">
        <v>187.064394574679</v>
      </c>
      <c r="J10">
        <v>202.245408302518</v>
      </c>
      <c r="U10">
        <v>173.81885140833401</v>
      </c>
      <c r="V10">
        <v>167.65007902257</v>
      </c>
      <c r="W10">
        <v>163.94213373354501</v>
      </c>
      <c r="X10">
        <v>145.136800394647</v>
      </c>
      <c r="Y10">
        <v>145.867885666018</v>
      </c>
      <c r="Z10">
        <v>149.65591301337801</v>
      </c>
      <c r="AA10">
        <v>161.46393708414001</v>
      </c>
      <c r="AB10">
        <v>154.43568708914</v>
      </c>
      <c r="AC10">
        <v>159.12976016625299</v>
      </c>
      <c r="AD10">
        <v>145.81223977028901</v>
      </c>
      <c r="AE10">
        <v>152.83819325446299</v>
      </c>
      <c r="AF10">
        <v>148.14878908635399</v>
      </c>
      <c r="AG10">
        <v>95.298418456830106</v>
      </c>
      <c r="AH10">
        <v>91.323262670857503</v>
      </c>
      <c r="AI10">
        <v>91.840310260928703</v>
      </c>
      <c r="AJ10">
        <v>140.01262957474401</v>
      </c>
      <c r="AK10">
        <v>168.636757741585</v>
      </c>
      <c r="AL10">
        <v>169.8379830964</v>
      </c>
      <c r="AM10">
        <v>151.61296651519399</v>
      </c>
      <c r="AN10">
        <v>215.60103956055801</v>
      </c>
      <c r="AO10">
        <v>194.16697232606199</v>
      </c>
      <c r="AP10">
        <v>189.62208923434599</v>
      </c>
      <c r="AQ10">
        <v>167.91655539655099</v>
      </c>
      <c r="AR10">
        <v>207.73015187285401</v>
      </c>
      <c r="AS10">
        <v>218.37307617698099</v>
      </c>
      <c r="AT10">
        <v>213.395168757703</v>
      </c>
      <c r="AU10">
        <v>224.19860128630199</v>
      </c>
      <c r="AV10">
        <v>217.00157110031199</v>
      </c>
      <c r="AW10">
        <v>224.08349175306699</v>
      </c>
      <c r="AX10">
        <v>188.90788110950101</v>
      </c>
      <c r="AY10">
        <v>187.471338669934</v>
      </c>
      <c r="AZ10">
        <v>185.46774485819799</v>
      </c>
      <c r="BA10">
        <v>171.85658177003799</v>
      </c>
      <c r="BB10">
        <v>202.893988544026</v>
      </c>
      <c r="BC10">
        <v>212.48387873030299</v>
      </c>
      <c r="BD10">
        <v>213.29398165643201</v>
      </c>
      <c r="BE10">
        <v>215.59907064396</v>
      </c>
      <c r="BF10">
        <v>208.16645751716601</v>
      </c>
      <c r="BK10">
        <v>176.63798177448055</v>
      </c>
      <c r="BL10">
        <v>127.94144860258348</v>
      </c>
    </row>
    <row r="11" spans="1:64" x14ac:dyDescent="0.35">
      <c r="A11">
        <v>33</v>
      </c>
      <c r="B11" s="1">
        <v>42946</v>
      </c>
      <c r="C11" t="s">
        <v>91</v>
      </c>
      <c r="D11">
        <v>178.62625842682701</v>
      </c>
      <c r="E11">
        <v>203.400034722302</v>
      </c>
      <c r="F11">
        <v>216.46886949797701</v>
      </c>
      <c r="G11">
        <v>216.79723235200501</v>
      </c>
      <c r="H11">
        <v>177.99809553756899</v>
      </c>
      <c r="I11">
        <v>196.71918452848101</v>
      </c>
      <c r="U11">
        <v>179.46278188627099</v>
      </c>
      <c r="V11">
        <v>178.063588469726</v>
      </c>
      <c r="W11">
        <v>176.07448536372101</v>
      </c>
      <c r="X11">
        <v>152.42125713348199</v>
      </c>
      <c r="Y11">
        <v>150.60214845303301</v>
      </c>
      <c r="Z11">
        <v>158.37412830325701</v>
      </c>
      <c r="AA11">
        <v>171.79406798998301</v>
      </c>
      <c r="AB11">
        <v>160.042564136463</v>
      </c>
      <c r="AC11">
        <v>165.99273635332199</v>
      </c>
      <c r="AD11">
        <v>151.97526821643299</v>
      </c>
      <c r="AE11">
        <v>160.473936551214</v>
      </c>
      <c r="AF11">
        <v>152.23033726944101</v>
      </c>
      <c r="AG11">
        <v>104.758959136187</v>
      </c>
      <c r="AH11">
        <v>95.354615370649498</v>
      </c>
      <c r="AI11">
        <v>94.2858652608885</v>
      </c>
      <c r="AJ11">
        <v>146.098531253289</v>
      </c>
      <c r="AK11">
        <v>173.15367318350201</v>
      </c>
      <c r="AL11">
        <v>178.20712598499</v>
      </c>
      <c r="AM11">
        <v>158.43641094197699</v>
      </c>
      <c r="AN11">
        <v>224.80211991842901</v>
      </c>
      <c r="AO11">
        <v>201.16612673219299</v>
      </c>
      <c r="AP11">
        <v>198.071000977144</v>
      </c>
      <c r="AQ11">
        <v>175.28134653168399</v>
      </c>
      <c r="AR11">
        <v>215.74975150037</v>
      </c>
      <c r="AS11">
        <v>227.51376748625799</v>
      </c>
      <c r="AT11">
        <v>221.79654039265699</v>
      </c>
      <c r="AU11">
        <v>235.90120939511399</v>
      </c>
      <c r="AV11">
        <v>232.683277653712</v>
      </c>
      <c r="AW11">
        <v>232.24924093681301</v>
      </c>
      <c r="AX11">
        <v>192.53373050135599</v>
      </c>
      <c r="AY11">
        <v>196.20075758245201</v>
      </c>
      <c r="AZ11">
        <v>191.536125913527</v>
      </c>
      <c r="BA11">
        <v>184.58820671266801</v>
      </c>
      <c r="BB11">
        <v>207.59262841472</v>
      </c>
      <c r="BC11">
        <v>222.66010184494101</v>
      </c>
      <c r="BD11">
        <v>221.72767683304801</v>
      </c>
      <c r="BE11">
        <v>225.630539026729</v>
      </c>
      <c r="BF11">
        <v>218.55716842415299</v>
      </c>
      <c r="BG11">
        <v>224.63089629866701</v>
      </c>
      <c r="BH11">
        <v>221.21366148355801</v>
      </c>
      <c r="BI11">
        <v>226.151013558008</v>
      </c>
      <c r="BJ11">
        <v>235.33059143156899</v>
      </c>
      <c r="BK11">
        <v>188.15374241401585</v>
      </c>
      <c r="BL11">
        <v>139.45720924211878</v>
      </c>
    </row>
    <row r="12" spans="1:64" x14ac:dyDescent="0.35">
      <c r="A12">
        <v>34</v>
      </c>
      <c r="B12" s="1">
        <v>42946</v>
      </c>
      <c r="C12" t="s">
        <v>92</v>
      </c>
      <c r="D12">
        <v>190.28881343862699</v>
      </c>
      <c r="E12">
        <v>213.982578320329</v>
      </c>
      <c r="F12">
        <v>228.17752643792599</v>
      </c>
      <c r="G12">
        <v>226.516419984317</v>
      </c>
      <c r="H12">
        <v>192.826977085696</v>
      </c>
      <c r="I12">
        <v>213.851961531076</v>
      </c>
      <c r="V12">
        <v>183.982494739049</v>
      </c>
      <c r="W12">
        <v>188.49556779979301</v>
      </c>
      <c r="X12">
        <v>163.66700058484599</v>
      </c>
      <c r="Y12">
        <v>162.690714660011</v>
      </c>
      <c r="Z12">
        <v>158.95414881771299</v>
      </c>
      <c r="AA12">
        <v>169.07399814612799</v>
      </c>
      <c r="AB12">
        <v>160.59530662893201</v>
      </c>
      <c r="AC12">
        <v>165.69622852906599</v>
      </c>
      <c r="AD12">
        <v>157.86095683017001</v>
      </c>
      <c r="AE12">
        <v>163.57817580997201</v>
      </c>
      <c r="AF12">
        <v>151.80535516553701</v>
      </c>
      <c r="AG12">
        <v>105.620146357865</v>
      </c>
      <c r="AH12">
        <v>98.609358589283303</v>
      </c>
      <c r="AI12">
        <v>92.608164399387604</v>
      </c>
      <c r="AJ12">
        <v>143.13319876910899</v>
      </c>
      <c r="AK12">
        <v>167.04018040397401</v>
      </c>
      <c r="AL12">
        <v>175.74033828820799</v>
      </c>
      <c r="AM12">
        <v>158.16004279568401</v>
      </c>
      <c r="AN12">
        <v>219.53999268303701</v>
      </c>
      <c r="AO12">
        <v>199.71629706453601</v>
      </c>
      <c r="AP12">
        <v>194.03271254347001</v>
      </c>
      <c r="AQ12">
        <v>172.76389994660201</v>
      </c>
      <c r="AR12">
        <v>212.69027763413899</v>
      </c>
      <c r="AS12">
        <v>221.946995225557</v>
      </c>
      <c r="AT12">
        <v>214.938919748796</v>
      </c>
      <c r="AU12">
        <v>227.29276442799099</v>
      </c>
      <c r="AV12">
        <v>213.140993861754</v>
      </c>
      <c r="AW12">
        <v>232.46603945798799</v>
      </c>
      <c r="AX12">
        <v>197.51501936296</v>
      </c>
      <c r="AY12">
        <v>191.67167804575399</v>
      </c>
      <c r="AZ12">
        <v>188.792367973236</v>
      </c>
      <c r="BA12">
        <v>177.47032111323799</v>
      </c>
      <c r="BB12">
        <v>206.55621262711301</v>
      </c>
      <c r="BC12">
        <v>217.15440579728701</v>
      </c>
      <c r="BD12">
        <v>217.47295253165001</v>
      </c>
      <c r="BE12">
        <v>222.37343730950599</v>
      </c>
      <c r="BF12">
        <v>214.43602657108499</v>
      </c>
      <c r="BG12">
        <v>214.77812105614001</v>
      </c>
      <c r="BH12">
        <v>213.16468797495801</v>
      </c>
      <c r="BI12">
        <v>216.424426714324</v>
      </c>
      <c r="BJ12">
        <v>226.608195416993</v>
      </c>
      <c r="BK12">
        <v>188.21068934469812</v>
      </c>
      <c r="BL12">
        <v>139.51415617280105</v>
      </c>
    </row>
    <row r="13" spans="1:64" x14ac:dyDescent="0.35">
      <c r="A13">
        <v>35</v>
      </c>
      <c r="B13" s="1">
        <v>42951</v>
      </c>
      <c r="C13" t="s">
        <v>93</v>
      </c>
      <c r="D13">
        <v>214.22018946913499</v>
      </c>
      <c r="E13">
        <v>234.302951914934</v>
      </c>
      <c r="F13">
        <v>244.38612193741801</v>
      </c>
      <c r="AA13">
        <v>189.59502273112199</v>
      </c>
      <c r="AB13">
        <v>169.64555496445601</v>
      </c>
      <c r="AC13">
        <v>173.89176140319199</v>
      </c>
      <c r="AD13">
        <v>163.26495773260399</v>
      </c>
      <c r="AE13">
        <v>174.010873399443</v>
      </c>
      <c r="AG13">
        <v>118.44499351410199</v>
      </c>
      <c r="AH13">
        <v>116.56952699077701</v>
      </c>
      <c r="AI13">
        <v>125.139884176704</v>
      </c>
      <c r="AJ13">
        <v>152.83648678774199</v>
      </c>
      <c r="AK13">
        <v>203.40544899077199</v>
      </c>
      <c r="AL13">
        <v>202.35587076209501</v>
      </c>
      <c r="AM13">
        <v>194.94452303617899</v>
      </c>
      <c r="AN13">
        <v>238.801988590702</v>
      </c>
      <c r="AO13">
        <v>223.49616527680999</v>
      </c>
      <c r="AP13">
        <v>221.80423825916901</v>
      </c>
      <c r="AQ13">
        <v>190.202443920299</v>
      </c>
      <c r="AR13">
        <v>228.72119921004699</v>
      </c>
      <c r="AS13">
        <v>240.011577233704</v>
      </c>
      <c r="AT13">
        <v>240.07712769710199</v>
      </c>
      <c r="AU13">
        <v>243.21081590455299</v>
      </c>
      <c r="AV13">
        <v>238.08489113296901</v>
      </c>
      <c r="AW13">
        <v>252.582134665029</v>
      </c>
      <c r="AX13">
        <v>219.513935094337</v>
      </c>
      <c r="AY13">
        <v>217.27485407386001</v>
      </c>
      <c r="AZ13">
        <v>224.195144193423</v>
      </c>
      <c r="BA13">
        <v>211.38015779476001</v>
      </c>
      <c r="BB13">
        <v>239.73889431606599</v>
      </c>
      <c r="BC13">
        <v>252.03862967506601</v>
      </c>
      <c r="BD13">
        <v>242.83885635994301</v>
      </c>
      <c r="BE13">
        <v>246.61816710368001</v>
      </c>
      <c r="BF13">
        <v>242.138468064146</v>
      </c>
      <c r="BG13">
        <v>242.706298420612</v>
      </c>
      <c r="BH13">
        <v>247.55475995957499</v>
      </c>
      <c r="BI13">
        <v>246.256152837331</v>
      </c>
      <c r="BJ13">
        <v>252.62307131635799</v>
      </c>
      <c r="BK13">
        <v>212.60221418184778</v>
      </c>
      <c r="BL13">
        <v>163.90568100995071</v>
      </c>
    </row>
    <row r="14" spans="1:64" x14ac:dyDescent="0.35">
      <c r="A14">
        <v>36</v>
      </c>
      <c r="B14" s="1">
        <v>42958</v>
      </c>
      <c r="C14" t="s">
        <v>94</v>
      </c>
      <c r="D14">
        <v>196.65765453683301</v>
      </c>
      <c r="E14">
        <v>218.84754013187299</v>
      </c>
      <c r="F14">
        <v>233.405275651008</v>
      </c>
      <c r="G14">
        <v>229.824353429279</v>
      </c>
      <c r="H14">
        <v>192.06755128297601</v>
      </c>
      <c r="I14">
        <v>209.586652803356</v>
      </c>
      <c r="Y14">
        <v>175.60632229511799</v>
      </c>
      <c r="Z14">
        <v>169.37677917974301</v>
      </c>
      <c r="AA14">
        <v>173.87570653323201</v>
      </c>
      <c r="AB14">
        <v>163.08120333381899</v>
      </c>
      <c r="AC14">
        <v>170.101848031136</v>
      </c>
      <c r="AD14">
        <v>156.080230162101</v>
      </c>
      <c r="AE14">
        <v>164.94213426230701</v>
      </c>
      <c r="AF14">
        <v>156.67929852543199</v>
      </c>
      <c r="AG14">
        <v>108.87217446336101</v>
      </c>
      <c r="AH14">
        <v>103.065102020621</v>
      </c>
      <c r="AI14">
        <v>105.62864175021799</v>
      </c>
      <c r="AJ14">
        <v>158.11793634980901</v>
      </c>
      <c r="AK14">
        <v>193.287515680844</v>
      </c>
      <c r="AL14">
        <v>192.35753363213999</v>
      </c>
      <c r="AM14">
        <v>185.69957162862099</v>
      </c>
      <c r="AN14">
        <v>257.77030882471701</v>
      </c>
      <c r="AO14">
        <v>242.51933770404</v>
      </c>
      <c r="AP14">
        <v>238.32929033232799</v>
      </c>
      <c r="AQ14">
        <v>213.23775040515301</v>
      </c>
      <c r="AR14">
        <v>251.42916228434501</v>
      </c>
      <c r="AS14">
        <v>256.57646062111201</v>
      </c>
      <c r="AT14">
        <v>250.14583493170699</v>
      </c>
      <c r="AU14">
        <v>248.79524930541101</v>
      </c>
      <c r="AV14">
        <v>234.37946200420001</v>
      </c>
      <c r="AW14">
        <v>230.53161155495599</v>
      </c>
      <c r="AX14">
        <v>201.564371970167</v>
      </c>
      <c r="AY14">
        <v>199.26235009198899</v>
      </c>
      <c r="AZ14">
        <v>203.515000233536</v>
      </c>
      <c r="BA14">
        <v>190.97560829746101</v>
      </c>
      <c r="BB14">
        <v>214.84905095402999</v>
      </c>
      <c r="BC14">
        <v>230.09317136000899</v>
      </c>
      <c r="BD14">
        <v>230.363834373652</v>
      </c>
      <c r="BE14">
        <v>228.762220377804</v>
      </c>
      <c r="BF14">
        <v>224.41012151958901</v>
      </c>
      <c r="BG14">
        <v>227.209009768534</v>
      </c>
      <c r="BH14">
        <v>224.922974704269</v>
      </c>
      <c r="BI14">
        <v>228.85542152564901</v>
      </c>
      <c r="BJ14">
        <v>237.85992298978201</v>
      </c>
      <c r="BK14">
        <v>202.80723981405146</v>
      </c>
      <c r="BL14">
        <v>154.11070664215438</v>
      </c>
    </row>
    <row r="15" spans="1:64" x14ac:dyDescent="0.35">
      <c r="A15">
        <v>38</v>
      </c>
      <c r="B15" s="1">
        <v>42973</v>
      </c>
      <c r="C15" t="s">
        <v>96</v>
      </c>
      <c r="D15">
        <v>196.61289003320101</v>
      </c>
      <c r="E15">
        <v>220.73757978043901</v>
      </c>
      <c r="F15">
        <v>232.15505008189001</v>
      </c>
      <c r="G15">
        <v>222.22614006668201</v>
      </c>
      <c r="H15">
        <v>187.07712255392499</v>
      </c>
      <c r="I15">
        <v>201.45209506756899</v>
      </c>
      <c r="Y15">
        <v>181.82158084898199</v>
      </c>
      <c r="Z15">
        <v>151.24444200518599</v>
      </c>
      <c r="AA15">
        <v>162.546007433856</v>
      </c>
      <c r="AB15">
        <v>156.86644426443101</v>
      </c>
      <c r="AC15">
        <v>162.76815676268001</v>
      </c>
      <c r="AD15">
        <v>152.00101662571501</v>
      </c>
      <c r="AE15">
        <v>158.79530587570699</v>
      </c>
      <c r="AG15">
        <v>114.725265877387</v>
      </c>
      <c r="AH15">
        <v>105.949023741942</v>
      </c>
      <c r="AI15">
        <v>103.778940136649</v>
      </c>
      <c r="AJ15">
        <v>159.293772617521</v>
      </c>
      <c r="AK15">
        <v>196.77397885732799</v>
      </c>
      <c r="AL15">
        <v>199.23454977689201</v>
      </c>
      <c r="AM15">
        <v>186.782341922293</v>
      </c>
      <c r="AN15">
        <v>259.80745297134899</v>
      </c>
      <c r="AO15">
        <v>243.65192682270299</v>
      </c>
      <c r="AP15">
        <v>238.192128549659</v>
      </c>
      <c r="AQ15">
        <v>213.896932063805</v>
      </c>
      <c r="AR15">
        <v>250.982904860666</v>
      </c>
      <c r="AS15">
        <v>256.14861979039199</v>
      </c>
      <c r="AT15">
        <v>250.04274660578</v>
      </c>
      <c r="AU15">
        <v>251.488778265962</v>
      </c>
      <c r="AV15">
        <v>235.41297964577601</v>
      </c>
      <c r="AW15">
        <v>240.534690930734</v>
      </c>
      <c r="AX15">
        <v>210.481804908236</v>
      </c>
      <c r="AY15">
        <v>206.792174403785</v>
      </c>
      <c r="AZ15">
        <v>208.68189330231999</v>
      </c>
      <c r="BA15">
        <v>199.17864309133901</v>
      </c>
      <c r="BB15">
        <v>218.98649018965901</v>
      </c>
      <c r="BC15">
        <v>237.572209187927</v>
      </c>
      <c r="BD15">
        <v>234.86496136709999</v>
      </c>
      <c r="BE15">
        <v>235.881610806026</v>
      </c>
      <c r="BF15">
        <v>229.60861636946001</v>
      </c>
      <c r="BG15">
        <v>230.438407421568</v>
      </c>
      <c r="BH15">
        <v>228.26004772974201</v>
      </c>
      <c r="BI15">
        <v>232.96404378121801</v>
      </c>
      <c r="BJ15">
        <v>240.77767410857601</v>
      </c>
      <c r="BK15">
        <v>204.82533584893153</v>
      </c>
      <c r="BL15">
        <v>156.12880267703446</v>
      </c>
    </row>
    <row r="16" spans="1:64" x14ac:dyDescent="0.35">
      <c r="A16">
        <v>39</v>
      </c>
      <c r="B16" s="1">
        <v>42978</v>
      </c>
      <c r="C16" t="s">
        <v>97</v>
      </c>
      <c r="D16">
        <v>176.239776830583</v>
      </c>
      <c r="E16">
        <v>192.245808727119</v>
      </c>
      <c r="F16">
        <v>208.107908636964</v>
      </c>
      <c r="G16">
        <v>203.278054101207</v>
      </c>
      <c r="H16">
        <v>160.10985191846501</v>
      </c>
      <c r="I16">
        <v>187.55990516846501</v>
      </c>
      <c r="J16">
        <v>185.468967183476</v>
      </c>
      <c r="K16">
        <v>189.43201808626699</v>
      </c>
      <c r="L16">
        <v>194.25465386404099</v>
      </c>
      <c r="M16">
        <v>192.034267422108</v>
      </c>
      <c r="N16">
        <v>203.08803248193101</v>
      </c>
      <c r="U16">
        <v>170.910901884764</v>
      </c>
      <c r="V16">
        <v>165.73726858142001</v>
      </c>
      <c r="W16">
        <v>163.96918082553501</v>
      </c>
      <c r="X16">
        <v>144.46457373298</v>
      </c>
      <c r="Y16">
        <v>191.36570871621799</v>
      </c>
      <c r="Z16">
        <v>165.92099069756901</v>
      </c>
      <c r="AA16">
        <v>193.04853194713999</v>
      </c>
      <c r="AB16">
        <v>159.65182975020301</v>
      </c>
      <c r="AC16">
        <v>157.89716660972999</v>
      </c>
      <c r="AD16">
        <v>146.19118807028701</v>
      </c>
      <c r="AE16">
        <v>152.77689704032201</v>
      </c>
      <c r="AF16">
        <v>154.497155259697</v>
      </c>
      <c r="AG16">
        <v>120.866671317296</v>
      </c>
      <c r="AH16">
        <v>106.26203649546601</v>
      </c>
      <c r="AI16">
        <v>131.64282242757201</v>
      </c>
      <c r="AJ16">
        <v>183.95539144103</v>
      </c>
      <c r="AK16">
        <v>199.193797550136</v>
      </c>
      <c r="AL16">
        <v>195.95527789037001</v>
      </c>
      <c r="AM16">
        <v>183.51869089633399</v>
      </c>
      <c r="AN16">
        <v>257.61289755127098</v>
      </c>
      <c r="AO16">
        <v>237.90680782004199</v>
      </c>
      <c r="AP16">
        <v>232.23891704776801</v>
      </c>
      <c r="AQ16">
        <v>205.61511673583601</v>
      </c>
      <c r="AR16">
        <v>244.46297342505801</v>
      </c>
      <c r="AS16">
        <v>250.99350541911701</v>
      </c>
      <c r="AT16">
        <v>244.272803018757</v>
      </c>
      <c r="AU16">
        <v>247.516964325842</v>
      </c>
      <c r="AV16">
        <v>235.25545463211699</v>
      </c>
      <c r="AW16">
        <v>244.174786825263</v>
      </c>
      <c r="AX16">
        <v>206.22194298922301</v>
      </c>
      <c r="AY16">
        <v>209.237530287151</v>
      </c>
      <c r="AZ16">
        <v>207.34030793065801</v>
      </c>
      <c r="BA16">
        <v>202.58776081549101</v>
      </c>
      <c r="BB16">
        <v>219.56398261662099</v>
      </c>
      <c r="BC16">
        <v>233.14327671788001</v>
      </c>
      <c r="BD16">
        <v>237.004552142694</v>
      </c>
      <c r="BE16">
        <v>231.629339629735</v>
      </c>
      <c r="BF16">
        <v>227.72002461801199</v>
      </c>
      <c r="BK16">
        <v>194.98253612455579</v>
      </c>
      <c r="BL16">
        <v>146.28600295265872</v>
      </c>
    </row>
    <row r="17" spans="1:65" x14ac:dyDescent="0.35">
      <c r="A17">
        <v>40</v>
      </c>
      <c r="B17" s="1">
        <v>42978</v>
      </c>
      <c r="C17" t="s">
        <v>98</v>
      </c>
      <c r="D17">
        <v>183.72739938366399</v>
      </c>
      <c r="E17">
        <v>205.71474874245101</v>
      </c>
      <c r="F17">
        <v>217.27317542822701</v>
      </c>
      <c r="G17">
        <v>217.98414984679999</v>
      </c>
      <c r="H17">
        <v>180.233075869684</v>
      </c>
      <c r="I17">
        <v>192.43958891058699</v>
      </c>
      <c r="J17">
        <v>196.73679771235899</v>
      </c>
      <c r="U17">
        <v>176.23982604410099</v>
      </c>
      <c r="V17">
        <v>174.42061707427999</v>
      </c>
      <c r="W17">
        <v>173.55221381736399</v>
      </c>
      <c r="X17">
        <v>152.38435585858801</v>
      </c>
      <c r="Y17">
        <v>179.022907339776</v>
      </c>
      <c r="Z17">
        <v>174.74503140288101</v>
      </c>
      <c r="AA17">
        <v>194.357303101068</v>
      </c>
      <c r="AB17">
        <v>164.88708843940199</v>
      </c>
      <c r="AC17">
        <v>162.869240092257</v>
      </c>
      <c r="AD17">
        <v>150.571229906534</v>
      </c>
      <c r="AE17">
        <v>159.695927611369</v>
      </c>
      <c r="AG17">
        <v>119.983723173705</v>
      </c>
      <c r="AH17">
        <v>113.682219990763</v>
      </c>
      <c r="AI17">
        <v>136.276596066558</v>
      </c>
      <c r="AJ17">
        <v>184.96896809222099</v>
      </c>
      <c r="AK17">
        <v>203.74555493444299</v>
      </c>
      <c r="AL17">
        <v>202.656715312253</v>
      </c>
      <c r="AM17">
        <v>189.380218098733</v>
      </c>
      <c r="AN17">
        <v>263.61937982832598</v>
      </c>
      <c r="AO17">
        <v>243.936970919695</v>
      </c>
      <c r="AP17">
        <v>239.334921495407</v>
      </c>
      <c r="AQ17">
        <v>212.276931781775</v>
      </c>
      <c r="AR17">
        <v>251.88597250198799</v>
      </c>
      <c r="AS17">
        <v>260.12242886421302</v>
      </c>
      <c r="AT17">
        <v>251.798946651785</v>
      </c>
      <c r="AU17">
        <v>256.68576180178098</v>
      </c>
      <c r="AV17">
        <v>242.61351405599299</v>
      </c>
      <c r="AW17">
        <v>251.094866109131</v>
      </c>
      <c r="AX17">
        <v>215.6787317292</v>
      </c>
      <c r="AY17">
        <v>218.25454957252299</v>
      </c>
      <c r="AZ17">
        <v>215.045842571983</v>
      </c>
      <c r="BA17">
        <v>213.61808302732501</v>
      </c>
      <c r="BB17">
        <v>225.88663802875101</v>
      </c>
      <c r="BC17">
        <v>243.61985265311799</v>
      </c>
      <c r="BD17">
        <v>245.10181630775301</v>
      </c>
      <c r="BE17">
        <v>242.746099563564</v>
      </c>
      <c r="BF17">
        <v>234.90478136875501</v>
      </c>
      <c r="BG17">
        <v>243.70030750893699</v>
      </c>
      <c r="BH17">
        <v>241.12296015253199</v>
      </c>
      <c r="BI17">
        <v>244.254193581582</v>
      </c>
      <c r="BJ17">
        <v>244.2283950842</v>
      </c>
      <c r="BK17">
        <v>206.43917952938304</v>
      </c>
      <c r="BL17">
        <v>157.74264635748597</v>
      </c>
    </row>
    <row r="18" spans="1:65" x14ac:dyDescent="0.35">
      <c r="A18">
        <v>41</v>
      </c>
      <c r="B18" s="1">
        <v>42978</v>
      </c>
      <c r="C18" t="s">
        <v>99</v>
      </c>
      <c r="D18">
        <v>188.76947724264201</v>
      </c>
      <c r="E18">
        <v>209.81293825237</v>
      </c>
      <c r="F18">
        <v>223.09004659955099</v>
      </c>
      <c r="G18">
        <v>215.69570024724499</v>
      </c>
      <c r="H18">
        <v>177.24154826926201</v>
      </c>
      <c r="I18">
        <v>190.437931595598</v>
      </c>
      <c r="J18">
        <v>197.612368582541</v>
      </c>
      <c r="U18">
        <v>176.918160266771</v>
      </c>
      <c r="V18">
        <v>170.79999979785799</v>
      </c>
      <c r="W18">
        <v>172.97722305396499</v>
      </c>
      <c r="X18">
        <v>157.777375726347</v>
      </c>
      <c r="Y18">
        <v>171.61251277326701</v>
      </c>
      <c r="Z18">
        <v>173.483659452409</v>
      </c>
      <c r="AA18">
        <v>180.64032111943999</v>
      </c>
      <c r="AB18">
        <v>149.73189827254501</v>
      </c>
      <c r="AC18">
        <v>154.316607094473</v>
      </c>
      <c r="AD18">
        <v>144.24159593523899</v>
      </c>
      <c r="AE18">
        <v>154.50798765388501</v>
      </c>
      <c r="AF18">
        <v>150.496751064981</v>
      </c>
      <c r="AG18">
        <v>107.245614263558</v>
      </c>
      <c r="AH18">
        <v>97.181639677026297</v>
      </c>
      <c r="AI18">
        <v>124.454691713146</v>
      </c>
      <c r="AJ18">
        <v>163.51731016975501</v>
      </c>
      <c r="AK18">
        <v>190.32988549976801</v>
      </c>
      <c r="AL18">
        <v>190.80075716717801</v>
      </c>
      <c r="AM18">
        <v>178.34768812321801</v>
      </c>
      <c r="AN18">
        <v>253.302038855181</v>
      </c>
      <c r="AO18">
        <v>234.648654335309</v>
      </c>
      <c r="AP18">
        <v>227.55143611222101</v>
      </c>
      <c r="AQ18">
        <v>202.91113890551799</v>
      </c>
      <c r="AR18">
        <v>240.15103507041701</v>
      </c>
      <c r="AS18">
        <v>246.633143742817</v>
      </c>
      <c r="AT18">
        <v>239.88334016188</v>
      </c>
      <c r="AU18">
        <v>241.568350371842</v>
      </c>
      <c r="AV18">
        <v>229.23989270444201</v>
      </c>
      <c r="AW18">
        <v>234.81476360181901</v>
      </c>
      <c r="AX18">
        <v>202.04026985188901</v>
      </c>
      <c r="AY18">
        <v>205.57515979466501</v>
      </c>
      <c r="AZ18">
        <v>205.61361967482199</v>
      </c>
      <c r="BA18">
        <v>196.355732593634</v>
      </c>
      <c r="BB18">
        <v>213.10541337859999</v>
      </c>
      <c r="BC18">
        <v>227.49631223816999</v>
      </c>
      <c r="BD18">
        <v>313.03244006074902</v>
      </c>
      <c r="BE18">
        <v>229.54589560101201</v>
      </c>
      <c r="BF18">
        <v>223.68103344582099</v>
      </c>
      <c r="BG18">
        <v>229.74068231845399</v>
      </c>
      <c r="BH18">
        <v>222.88868904167299</v>
      </c>
      <c r="BI18">
        <v>228.01479313429201</v>
      </c>
      <c r="BJ18">
        <v>236.424444454048</v>
      </c>
      <c r="BK18">
        <v>197.88285651149616</v>
      </c>
      <c r="BL18">
        <v>149.18632333959908</v>
      </c>
      <c r="BM18">
        <f>AVERAGE(BL2:BL18)</f>
        <v>133.07334129574841</v>
      </c>
    </row>
    <row r="19" spans="1:65" s="2" customFormat="1" x14ac:dyDescent="0.35">
      <c r="B19" s="3"/>
    </row>
    <row r="20" spans="1:65" x14ac:dyDescent="0.35">
      <c r="A20">
        <v>117</v>
      </c>
      <c r="B20" s="1">
        <v>43256</v>
      </c>
      <c r="C20" t="s">
        <v>166</v>
      </c>
      <c r="D20">
        <v>117.03735881642299</v>
      </c>
      <c r="E20">
        <v>132.29897828527501</v>
      </c>
      <c r="F20">
        <v>220.62201958693399</v>
      </c>
      <c r="G20">
        <v>213.80854749308</v>
      </c>
      <c r="H20">
        <v>107.844463754579</v>
      </c>
      <c r="I20">
        <v>91.496824856499799</v>
      </c>
      <c r="J20">
        <v>96.806495384692596</v>
      </c>
      <c r="K20">
        <v>97.033734647705103</v>
      </c>
      <c r="L20">
        <v>108.04062034960501</v>
      </c>
      <c r="M20">
        <v>114.538952140069</v>
      </c>
      <c r="N20">
        <v>116.157334484812</v>
      </c>
      <c r="O20">
        <v>113.27418130263599</v>
      </c>
      <c r="P20">
        <v>120.423831740446</v>
      </c>
      <c r="Q20">
        <v>131.03257023681999</v>
      </c>
      <c r="R20">
        <v>124.737871294122</v>
      </c>
      <c r="S20">
        <v>114.614992016448</v>
      </c>
      <c r="T20">
        <v>105.291770974842</v>
      </c>
      <c r="U20">
        <v>99.722920355092995</v>
      </c>
      <c r="V20">
        <v>93.375319107713594</v>
      </c>
      <c r="W20">
        <v>90.762512842330196</v>
      </c>
      <c r="X20">
        <v>127.050329456974</v>
      </c>
      <c r="Y20">
        <v>153.45286659408299</v>
      </c>
      <c r="Z20">
        <v>112.097639613659</v>
      </c>
      <c r="AA20">
        <v>126.21903057881499</v>
      </c>
      <c r="AB20">
        <v>127.826674883716</v>
      </c>
      <c r="AC20">
        <v>119.98735356076401</v>
      </c>
      <c r="AD20">
        <v>100.488532432222</v>
      </c>
      <c r="AE20">
        <v>116.303519113229</v>
      </c>
      <c r="AF20">
        <v>129.912980677099</v>
      </c>
      <c r="AG20">
        <v>112.719039115066</v>
      </c>
      <c r="AH20">
        <v>106.59438348646</v>
      </c>
      <c r="AI20">
        <v>90.850414674144005</v>
      </c>
      <c r="AJ20">
        <v>137.275493578701</v>
      </c>
      <c r="AK20">
        <v>187.04571067116601</v>
      </c>
      <c r="AL20">
        <v>186.99608788222301</v>
      </c>
      <c r="AM20">
        <v>166.454361367579</v>
      </c>
      <c r="AN20">
        <v>225.01800714810301</v>
      </c>
      <c r="AO20">
        <v>202.14012036450401</v>
      </c>
      <c r="AP20">
        <v>199.35900690605399</v>
      </c>
      <c r="AQ20">
        <v>162.922284612559</v>
      </c>
      <c r="AR20">
        <v>214.705840897608</v>
      </c>
      <c r="AS20">
        <v>213.48008331124899</v>
      </c>
      <c r="AT20">
        <v>212.767761250577</v>
      </c>
      <c r="AU20">
        <v>224.48996376818499</v>
      </c>
      <c r="AV20">
        <v>216.84561155504201</v>
      </c>
      <c r="AW20">
        <v>220.252474178901</v>
      </c>
      <c r="AX20">
        <v>164.69620054597499</v>
      </c>
      <c r="AY20">
        <v>190.29968623623199</v>
      </c>
      <c r="AZ20">
        <v>188.22840738584699</v>
      </c>
      <c r="BA20">
        <v>179.918625286251</v>
      </c>
      <c r="BB20">
        <v>197.91594746669199</v>
      </c>
      <c r="BC20">
        <v>219.73753318496901</v>
      </c>
      <c r="BD20">
        <v>230.79908959195001</v>
      </c>
      <c r="BE20">
        <v>210.47102642353701</v>
      </c>
      <c r="BF20">
        <v>221.06997333477099</v>
      </c>
      <c r="BG20">
        <v>222.49644413835799</v>
      </c>
      <c r="BH20">
        <v>196.22800008772299</v>
      </c>
      <c r="BI20">
        <v>199.75149348514299</v>
      </c>
      <c r="BJ20">
        <v>224.38885989315801</v>
      </c>
      <c r="BK20">
        <v>156.74878234592219</v>
      </c>
      <c r="BL20">
        <v>108.05224917402512</v>
      </c>
    </row>
    <row r="21" spans="1:65" x14ac:dyDescent="0.35">
      <c r="A21">
        <v>118</v>
      </c>
      <c r="B21" s="1">
        <v>43258</v>
      </c>
      <c r="C21" t="s">
        <v>110</v>
      </c>
      <c r="I21">
        <v>84.103451956806197</v>
      </c>
      <c r="J21">
        <v>86.504605275224804</v>
      </c>
      <c r="K21">
        <v>84.364647011563207</v>
      </c>
      <c r="L21">
        <v>92.836812000063503</v>
      </c>
      <c r="M21">
        <v>96.599254667603503</v>
      </c>
      <c r="N21">
        <v>116.044350160082</v>
      </c>
      <c r="O21">
        <v>107.323078092187</v>
      </c>
      <c r="P21">
        <v>115.170688047461</v>
      </c>
      <c r="Q21">
        <v>120.99744064868599</v>
      </c>
      <c r="R21">
        <v>118.277293325317</v>
      </c>
      <c r="S21">
        <v>105.757180381287</v>
      </c>
      <c r="T21">
        <v>97.1595127943135</v>
      </c>
      <c r="U21">
        <v>97.072230177595202</v>
      </c>
      <c r="V21">
        <v>88.633928876607399</v>
      </c>
      <c r="W21">
        <v>87.401013864838205</v>
      </c>
      <c r="X21">
        <v>70.133593489857105</v>
      </c>
      <c r="AF21">
        <v>125.203547755556</v>
      </c>
      <c r="AG21">
        <v>116.870504266189</v>
      </c>
      <c r="AH21">
        <v>113.16587613239901</v>
      </c>
      <c r="AI21">
        <v>90.589852841765193</v>
      </c>
      <c r="AJ21">
        <v>140.164493093875</v>
      </c>
      <c r="AK21">
        <v>188.93780215088901</v>
      </c>
      <c r="AS21">
        <v>226.756988834948</v>
      </c>
      <c r="AT21">
        <v>222.65065884588199</v>
      </c>
      <c r="AU21">
        <v>234.518005068744</v>
      </c>
      <c r="AV21">
        <v>230.37823638922899</v>
      </c>
      <c r="AW21">
        <v>235.76316378170301</v>
      </c>
      <c r="AX21">
        <v>163.05046279277701</v>
      </c>
      <c r="AY21">
        <v>185.12204491246999</v>
      </c>
      <c r="AZ21">
        <v>189.62561472251801</v>
      </c>
      <c r="BE21">
        <v>222.38160945859701</v>
      </c>
      <c r="BF21">
        <v>230.58794337826001</v>
      </c>
      <c r="BG21">
        <v>227.37844981959901</v>
      </c>
      <c r="BH21">
        <v>216.21344802243101</v>
      </c>
      <c r="BI21">
        <v>200.93256511192399</v>
      </c>
      <c r="BJ21">
        <v>226.553409521432</v>
      </c>
      <c r="BK21">
        <v>148.75621549085224</v>
      </c>
      <c r="BL21">
        <v>100.05968231895517</v>
      </c>
    </row>
    <row r="22" spans="1:65" x14ac:dyDescent="0.35">
      <c r="A22">
        <v>119</v>
      </c>
      <c r="B22" s="1">
        <v>43258</v>
      </c>
      <c r="C22" t="s">
        <v>167</v>
      </c>
      <c r="D22">
        <v>133.396893718683</v>
      </c>
      <c r="E22">
        <v>140.61984427186599</v>
      </c>
      <c r="F22">
        <v>159.76661513347801</v>
      </c>
      <c r="G22">
        <v>155.162665491242</v>
      </c>
      <c r="H22">
        <v>124.806782120341</v>
      </c>
      <c r="I22">
        <v>108.067068915769</v>
      </c>
      <c r="J22">
        <v>109.00752411147801</v>
      </c>
      <c r="K22">
        <v>113.221081394169</v>
      </c>
      <c r="L22">
        <v>124.69034758776399</v>
      </c>
      <c r="M22">
        <v>131.81709274416599</v>
      </c>
      <c r="N22">
        <v>133.506936083092</v>
      </c>
      <c r="O22">
        <v>128.25037483125899</v>
      </c>
      <c r="P22">
        <v>139.57266589541601</v>
      </c>
      <c r="Q22">
        <v>138.85802705711299</v>
      </c>
      <c r="R22">
        <v>140.06760480082599</v>
      </c>
      <c r="S22">
        <v>132.319493263548</v>
      </c>
      <c r="T22">
        <v>118.95882062510699</v>
      </c>
      <c r="U22">
        <v>117.70382181460199</v>
      </c>
      <c r="V22">
        <v>108.51913499155999</v>
      </c>
      <c r="W22">
        <v>108.83383653153901</v>
      </c>
      <c r="X22">
        <v>146.79851269676101</v>
      </c>
      <c r="Y22">
        <v>145.72387293457899</v>
      </c>
      <c r="Z22">
        <v>124.39787435108001</v>
      </c>
      <c r="AA22">
        <v>143.593662511346</v>
      </c>
      <c r="AB22">
        <v>149.68118017731399</v>
      </c>
      <c r="AC22">
        <v>141.289913508822</v>
      </c>
      <c r="AD22">
        <v>121.48334252075399</v>
      </c>
      <c r="AE22">
        <v>136.89229007161001</v>
      </c>
      <c r="AF22">
        <v>147.665533397183</v>
      </c>
      <c r="AH22">
        <v>129.16278077884101</v>
      </c>
      <c r="AI22">
        <v>104.112009228085</v>
      </c>
      <c r="AJ22">
        <v>160.692234311075</v>
      </c>
      <c r="AK22">
        <v>205.00402071274399</v>
      </c>
      <c r="AL22">
        <v>208.26052508385101</v>
      </c>
      <c r="AM22">
        <v>184.59932882561199</v>
      </c>
      <c r="AN22">
        <v>241.16848530885801</v>
      </c>
      <c r="AO22">
        <v>217.30158529541501</v>
      </c>
      <c r="AP22">
        <v>213.655917096948</v>
      </c>
      <c r="AQ22">
        <v>187.43870844929</v>
      </c>
      <c r="AR22">
        <v>232.889996219604</v>
      </c>
      <c r="AS22">
        <v>230.470605560493</v>
      </c>
      <c r="AT22">
        <v>233.82146599072499</v>
      </c>
      <c r="AU22">
        <v>240.86132335362299</v>
      </c>
      <c r="AV22">
        <v>233.94765216558901</v>
      </c>
      <c r="AW22">
        <v>244.68521594586099</v>
      </c>
      <c r="AX22">
        <v>184.18049612236601</v>
      </c>
      <c r="AY22">
        <v>201.827111882525</v>
      </c>
      <c r="AZ22">
        <v>208.40318118608599</v>
      </c>
      <c r="BA22">
        <v>204.502182468759</v>
      </c>
      <c r="BB22">
        <v>223.338157089112</v>
      </c>
      <c r="BC22">
        <v>241.20262040353501</v>
      </c>
      <c r="BD22">
        <v>243.93834596499801</v>
      </c>
      <c r="BE22">
        <v>235.038001170125</v>
      </c>
      <c r="BF22">
        <v>241.241050619086</v>
      </c>
      <c r="BG22">
        <v>233.126807080905</v>
      </c>
      <c r="BH22">
        <v>217.873173622845</v>
      </c>
      <c r="BI22">
        <v>217.584865101861</v>
      </c>
      <c r="BJ22">
        <v>241.570540233636</v>
      </c>
      <c r="BK22">
        <v>172.18226208318831</v>
      </c>
      <c r="BL22">
        <v>123.48572891129123</v>
      </c>
    </row>
    <row r="23" spans="1:65" x14ac:dyDescent="0.35">
      <c r="A23">
        <v>120</v>
      </c>
      <c r="B23" s="1">
        <v>43263</v>
      </c>
      <c r="C23" t="s">
        <v>168</v>
      </c>
      <c r="D23">
        <v>132.34535157156699</v>
      </c>
      <c r="E23">
        <v>137.583858740556</v>
      </c>
      <c r="F23">
        <v>152.77145129189799</v>
      </c>
      <c r="G23">
        <v>152.65936800621401</v>
      </c>
      <c r="H23">
        <v>129.14324034656599</v>
      </c>
      <c r="I23">
        <v>115.229183918359</v>
      </c>
      <c r="J23">
        <v>108.938941957129</v>
      </c>
      <c r="K23">
        <v>110.54618112583501</v>
      </c>
      <c r="L23">
        <v>123.57219727178</v>
      </c>
      <c r="M23">
        <v>141.21065278933</v>
      </c>
      <c r="N23">
        <v>156.38796025567501</v>
      </c>
      <c r="O23">
        <v>137.827989753335</v>
      </c>
      <c r="P23">
        <v>150.38391912503801</v>
      </c>
      <c r="Q23">
        <v>150.93218149864401</v>
      </c>
      <c r="R23">
        <v>158.62004248358701</v>
      </c>
      <c r="S23">
        <v>142.68529434392801</v>
      </c>
      <c r="T23">
        <v>130.51482947949901</v>
      </c>
      <c r="U23">
        <v>130.46199330747601</v>
      </c>
      <c r="V23">
        <v>121.790479126546</v>
      </c>
      <c r="W23">
        <v>116.710768009858</v>
      </c>
      <c r="X23">
        <v>108.04216234712899</v>
      </c>
      <c r="Y23">
        <v>163.246531903326</v>
      </c>
      <c r="Z23">
        <v>146.23587340981899</v>
      </c>
      <c r="AA23">
        <v>161.19516175906099</v>
      </c>
      <c r="AB23">
        <v>166.859466173078</v>
      </c>
      <c r="AC23">
        <v>160.453810586987</v>
      </c>
      <c r="AD23">
        <v>128.233017824093</v>
      </c>
      <c r="AE23">
        <v>136.09986625222399</v>
      </c>
      <c r="AF23">
        <v>153.879858969043</v>
      </c>
      <c r="AH23">
        <v>136.71697715250701</v>
      </c>
      <c r="AI23">
        <v>119.460868850323</v>
      </c>
      <c r="AJ23">
        <v>173.48367198599601</v>
      </c>
      <c r="AK23">
        <v>219.422275729739</v>
      </c>
      <c r="AL23">
        <v>215.91200482212699</v>
      </c>
      <c r="AM23">
        <v>197.72130576230401</v>
      </c>
      <c r="AN23">
        <v>269.45775098580299</v>
      </c>
      <c r="AO23">
        <v>232.803769379843</v>
      </c>
      <c r="AP23">
        <v>225.917627570148</v>
      </c>
      <c r="AQ23">
        <v>191.52026835113099</v>
      </c>
      <c r="AR23">
        <v>233.569212048081</v>
      </c>
      <c r="AS23">
        <v>246.42505693439901</v>
      </c>
      <c r="AT23">
        <v>234.84812454011399</v>
      </c>
      <c r="AU23">
        <v>241.22455551407199</v>
      </c>
      <c r="AV23">
        <v>239.076945466913</v>
      </c>
      <c r="AW23">
        <v>255.663931066602</v>
      </c>
      <c r="AX23">
        <v>201.76057926130599</v>
      </c>
      <c r="AY23">
        <v>212.92511581287101</v>
      </c>
      <c r="AZ23">
        <v>207.788970480594</v>
      </c>
      <c r="BA23">
        <v>204.39936179289899</v>
      </c>
      <c r="BB23">
        <v>231.68658119003501</v>
      </c>
      <c r="BC23">
        <v>263.46938483936901</v>
      </c>
      <c r="BD23">
        <v>266.96168699674303</v>
      </c>
      <c r="BE23">
        <v>243.22854597012301</v>
      </c>
      <c r="BF23">
        <v>247.56272257964901</v>
      </c>
      <c r="BG23">
        <v>236.920463989539</v>
      </c>
      <c r="BH23">
        <v>219.216377298738</v>
      </c>
      <c r="BI23">
        <v>227.29345419536901</v>
      </c>
      <c r="BJ23">
        <v>248.63285231910899</v>
      </c>
      <c r="BK23">
        <v>180.51089787093153</v>
      </c>
      <c r="BL23">
        <v>131.81436469903446</v>
      </c>
    </row>
    <row r="24" spans="1:65" x14ac:dyDescent="0.35">
      <c r="A24">
        <v>121</v>
      </c>
      <c r="B24" s="1">
        <v>43266</v>
      </c>
      <c r="C24" t="s">
        <v>169</v>
      </c>
      <c r="D24">
        <v>96.307271635444806</v>
      </c>
      <c r="E24">
        <v>104.95604527953201</v>
      </c>
      <c r="F24">
        <v>116.006225424167</v>
      </c>
      <c r="G24">
        <v>114.041153233465</v>
      </c>
      <c r="H24">
        <v>84.098635413885603</v>
      </c>
      <c r="I24">
        <v>81.174582447080994</v>
      </c>
      <c r="J24">
        <v>79.054820134192397</v>
      </c>
      <c r="K24">
        <v>80.181361675451797</v>
      </c>
      <c r="L24">
        <v>87.081888474172501</v>
      </c>
      <c r="M24">
        <v>88.740740627529902</v>
      </c>
      <c r="N24">
        <v>108.15463242609999</v>
      </c>
      <c r="O24">
        <v>96.565371029078904</v>
      </c>
      <c r="P24">
        <v>103.779374928897</v>
      </c>
      <c r="Q24">
        <v>113.234414176025</v>
      </c>
      <c r="R24">
        <v>112.01636218207</v>
      </c>
      <c r="S24">
        <v>102.238097081012</v>
      </c>
      <c r="T24">
        <v>87.549774124855503</v>
      </c>
      <c r="U24">
        <v>88.741895501007704</v>
      </c>
      <c r="V24">
        <v>83.627798867233395</v>
      </c>
      <c r="W24">
        <v>83.960172986005006</v>
      </c>
      <c r="X24">
        <v>68.909063775807397</v>
      </c>
      <c r="Z24">
        <v>105.93626905936</v>
      </c>
      <c r="AA24">
        <v>116.175253794684</v>
      </c>
      <c r="AB24">
        <v>122.127312073244</v>
      </c>
      <c r="AC24">
        <v>122.789533001466</v>
      </c>
      <c r="AD24">
        <v>101.207493271842</v>
      </c>
      <c r="AE24">
        <v>100.64159441042</v>
      </c>
      <c r="AF24">
        <v>125.528604444446</v>
      </c>
      <c r="AG24">
        <v>116.020886841653</v>
      </c>
      <c r="AH24">
        <v>111.958291030091</v>
      </c>
      <c r="AI24">
        <v>92.504892249115798</v>
      </c>
      <c r="AJ24">
        <v>143.34013058139601</v>
      </c>
      <c r="AK24">
        <v>191.64769101245801</v>
      </c>
      <c r="AL24">
        <v>191.878172356959</v>
      </c>
      <c r="AM24">
        <v>170.45539766064101</v>
      </c>
      <c r="AN24">
        <v>233.310892517936</v>
      </c>
      <c r="AO24">
        <v>201.44173974084001</v>
      </c>
      <c r="AP24">
        <v>195.772180492752</v>
      </c>
      <c r="AQ24">
        <v>167.27987572434699</v>
      </c>
      <c r="AR24">
        <v>206.495274586649</v>
      </c>
      <c r="AS24">
        <v>216.464120184103</v>
      </c>
      <c r="AT24">
        <v>210.69766430290301</v>
      </c>
      <c r="AU24">
        <v>227.214940891309</v>
      </c>
      <c r="AV24">
        <v>223.13744218364101</v>
      </c>
      <c r="AW24">
        <v>236.791919309587</v>
      </c>
      <c r="AX24">
        <v>171.76815821640599</v>
      </c>
      <c r="AY24">
        <v>182.76595895012801</v>
      </c>
      <c r="AZ24">
        <v>179.44152738838901</v>
      </c>
      <c r="BA24">
        <v>181.811808029198</v>
      </c>
      <c r="BB24">
        <v>202.415299108298</v>
      </c>
      <c r="BC24">
        <v>225.494745942625</v>
      </c>
      <c r="BK24">
        <v>138.33205393686083</v>
      </c>
      <c r="BL24">
        <v>89.635520764963758</v>
      </c>
    </row>
    <row r="25" spans="1:65" x14ac:dyDescent="0.35">
      <c r="A25">
        <v>122</v>
      </c>
      <c r="B25" s="1">
        <v>43266</v>
      </c>
      <c r="C25" t="s">
        <v>170</v>
      </c>
      <c r="D25">
        <v>110.436278292951</v>
      </c>
      <c r="E25">
        <v>114.82972323432401</v>
      </c>
      <c r="F25">
        <v>126.536828011258</v>
      </c>
      <c r="G25">
        <v>125.91431618246099</v>
      </c>
      <c r="H25">
        <v>94.289828342333806</v>
      </c>
      <c r="I25">
        <v>85.121975371901897</v>
      </c>
      <c r="J25">
        <v>91.438745338817597</v>
      </c>
      <c r="K25">
        <v>90.611968601819399</v>
      </c>
      <c r="L25">
        <v>95.626675018116998</v>
      </c>
      <c r="M25">
        <v>102.22464615925701</v>
      </c>
      <c r="N25">
        <v>115.66623210835201</v>
      </c>
      <c r="O25">
        <v>107.15899245999699</v>
      </c>
      <c r="P25">
        <v>113.66702271336599</v>
      </c>
      <c r="Q25">
        <v>126.530896257116</v>
      </c>
      <c r="R25">
        <v>125.547122277136</v>
      </c>
      <c r="S25">
        <v>109.686847838918</v>
      </c>
      <c r="T25">
        <v>95.422717778140395</v>
      </c>
      <c r="U25">
        <v>98.299487571201993</v>
      </c>
      <c r="V25">
        <v>97.262509463577601</v>
      </c>
      <c r="W25">
        <v>94.034935871732003</v>
      </c>
      <c r="X25">
        <v>80.475317719139497</v>
      </c>
      <c r="Z25">
        <v>111.65485506591401</v>
      </c>
      <c r="AA25">
        <v>124.75145549030999</v>
      </c>
      <c r="AB25">
        <v>132.59741004348299</v>
      </c>
      <c r="AC25">
        <v>130.54782304171701</v>
      </c>
      <c r="AD25">
        <v>105.365076167757</v>
      </c>
      <c r="AE25">
        <v>110.72858704328701</v>
      </c>
      <c r="AF25">
        <v>136.61713753039899</v>
      </c>
      <c r="AG25">
        <v>121.256856831029</v>
      </c>
      <c r="AH25">
        <v>117.968103553151</v>
      </c>
      <c r="AI25">
        <v>96.908033486691494</v>
      </c>
      <c r="AJ25">
        <v>151.42131850546099</v>
      </c>
      <c r="AK25">
        <v>199.9469227996</v>
      </c>
      <c r="AL25">
        <v>196.24938647560501</v>
      </c>
      <c r="AM25">
        <v>174.73186969756401</v>
      </c>
      <c r="AN25">
        <v>239.49329807986601</v>
      </c>
      <c r="AO25">
        <v>206.84939016393099</v>
      </c>
      <c r="AP25">
        <v>204.425130821202</v>
      </c>
      <c r="AQ25">
        <v>176.35101679400901</v>
      </c>
      <c r="AR25">
        <v>213.90011468153401</v>
      </c>
      <c r="AS25">
        <v>225.702730297545</v>
      </c>
      <c r="AT25">
        <v>223.066314754518</v>
      </c>
      <c r="AU25">
        <v>233.206841537207</v>
      </c>
      <c r="AV25">
        <v>237.10825769651501</v>
      </c>
      <c r="AW25">
        <v>246.081646659547</v>
      </c>
      <c r="AX25">
        <v>183.124077719973</v>
      </c>
      <c r="AY25">
        <v>193.21667523735101</v>
      </c>
      <c r="AZ25">
        <v>192.24262711190201</v>
      </c>
      <c r="BA25">
        <v>190.92935018752999</v>
      </c>
      <c r="BB25">
        <v>211.02724603724101</v>
      </c>
      <c r="BC25">
        <v>232.046012448239</v>
      </c>
      <c r="BD25">
        <v>239.533362027257</v>
      </c>
      <c r="BE25">
        <v>232.84697702413999</v>
      </c>
      <c r="BF25">
        <v>236.75900471845799</v>
      </c>
      <c r="BG25">
        <v>230.283175632922</v>
      </c>
      <c r="BH25">
        <v>215.650397777801</v>
      </c>
      <c r="BI25">
        <v>214.91489141678201</v>
      </c>
      <c r="BJ25">
        <v>234.79453872294701</v>
      </c>
      <c r="BK25">
        <v>157.32898241193624</v>
      </c>
      <c r="BL25">
        <v>108.63244924003916</v>
      </c>
    </row>
    <row r="26" spans="1:65" x14ac:dyDescent="0.35">
      <c r="A26">
        <v>123</v>
      </c>
      <c r="B26" s="1">
        <v>43266</v>
      </c>
      <c r="C26" t="s">
        <v>171</v>
      </c>
      <c r="D26">
        <v>111.808660088856</v>
      </c>
      <c r="E26">
        <v>127.829861184942</v>
      </c>
      <c r="F26">
        <v>146.21678822400301</v>
      </c>
      <c r="G26">
        <v>144.30506498850201</v>
      </c>
      <c r="H26">
        <v>141.595155557862</v>
      </c>
      <c r="I26">
        <v>93.978675518162305</v>
      </c>
      <c r="J26">
        <v>97.853238844495394</v>
      </c>
      <c r="K26">
        <v>99.848273047047897</v>
      </c>
      <c r="L26">
        <v>109.09148728317</v>
      </c>
      <c r="M26">
        <v>130.87914128596401</v>
      </c>
      <c r="N26">
        <v>120.06940558146501</v>
      </c>
      <c r="O26">
        <v>113.48254678025801</v>
      </c>
      <c r="P26">
        <v>121.709028853215</v>
      </c>
      <c r="Q26">
        <v>132.85526973302501</v>
      </c>
      <c r="R26">
        <v>130.26835379669399</v>
      </c>
      <c r="S26">
        <v>112.968431955268</v>
      </c>
      <c r="T26">
        <v>104.784374528256</v>
      </c>
      <c r="U26">
        <v>105.812779620019</v>
      </c>
      <c r="V26">
        <v>99.526473391290693</v>
      </c>
      <c r="W26">
        <v>98.616588383476099</v>
      </c>
      <c r="X26">
        <v>105.20257108382199</v>
      </c>
      <c r="Y26">
        <v>140.892596898048</v>
      </c>
      <c r="Z26">
        <v>116.63197724196399</v>
      </c>
      <c r="AA26">
        <v>136.72273836053699</v>
      </c>
      <c r="AB26">
        <v>137.060520504473</v>
      </c>
      <c r="AC26">
        <v>128.08791021757</v>
      </c>
      <c r="AD26">
        <v>107.28623209442701</v>
      </c>
      <c r="AE26">
        <v>113.354379936908</v>
      </c>
      <c r="AF26">
        <v>138.380984298649</v>
      </c>
      <c r="AG26">
        <v>123.798310082265</v>
      </c>
      <c r="AH26">
        <v>119.625497794819</v>
      </c>
      <c r="AI26">
        <v>93.787679971422094</v>
      </c>
      <c r="AJ26">
        <v>147.69938021457801</v>
      </c>
      <c r="AK26">
        <v>198.89096471807801</v>
      </c>
      <c r="AL26">
        <v>192.15258201454299</v>
      </c>
      <c r="AM26">
        <v>175.787507604903</v>
      </c>
      <c r="AN26">
        <v>241.969911617929</v>
      </c>
      <c r="AO26">
        <v>207.210142033491</v>
      </c>
      <c r="AP26">
        <v>202.020088433528</v>
      </c>
      <c r="AQ26">
        <v>171.437951712792</v>
      </c>
      <c r="AR26">
        <v>225.22904370587801</v>
      </c>
      <c r="AS26">
        <v>226.610656146493</v>
      </c>
      <c r="AT26">
        <v>217.05055747226999</v>
      </c>
      <c r="AU26">
        <v>228.44955939712199</v>
      </c>
      <c r="AV26">
        <v>222.797256228359</v>
      </c>
      <c r="AW26">
        <v>234.65664165225499</v>
      </c>
      <c r="AX26">
        <v>182.10496297972799</v>
      </c>
      <c r="AY26">
        <v>195.429728731756</v>
      </c>
      <c r="AZ26">
        <v>190.68296272609501</v>
      </c>
      <c r="BA26">
        <v>193.20477366965201</v>
      </c>
      <c r="BB26">
        <v>215.51204740185801</v>
      </c>
      <c r="BC26">
        <v>234.341071611763</v>
      </c>
      <c r="BD26">
        <v>234.055622711777</v>
      </c>
      <c r="BE26">
        <v>218.87721193337401</v>
      </c>
      <c r="BF26">
        <v>229.59361201839201</v>
      </c>
      <c r="BG26">
        <v>222.78303558033099</v>
      </c>
      <c r="BH26">
        <v>209.84692177650899</v>
      </c>
      <c r="BI26">
        <v>211.47517686347501</v>
      </c>
      <c r="BJ26">
        <v>229.983665025704</v>
      </c>
      <c r="BK26">
        <v>160.40989886633062</v>
      </c>
      <c r="BL26">
        <v>111.71336569443355</v>
      </c>
    </row>
    <row r="27" spans="1:65" x14ac:dyDescent="0.35">
      <c r="A27">
        <v>124</v>
      </c>
      <c r="B27" s="1">
        <v>43267</v>
      </c>
      <c r="C27" t="s">
        <v>172</v>
      </c>
      <c r="D27">
        <v>113.89984150844801</v>
      </c>
      <c r="E27">
        <v>114.450356243253</v>
      </c>
      <c r="F27">
        <v>127.759185180557</v>
      </c>
      <c r="G27">
        <v>125.37626724197401</v>
      </c>
      <c r="H27">
        <v>89.3213220954988</v>
      </c>
      <c r="Q27">
        <v>120.761801262479</v>
      </c>
      <c r="R27">
        <v>118.798792047215</v>
      </c>
      <c r="S27">
        <v>106.429249862258</v>
      </c>
      <c r="T27">
        <v>90.562311596487305</v>
      </c>
      <c r="U27">
        <v>94.040326124270294</v>
      </c>
      <c r="V27">
        <v>88.559328304374006</v>
      </c>
      <c r="W27">
        <v>87.365128933640193</v>
      </c>
      <c r="X27">
        <v>66.981882113512697</v>
      </c>
      <c r="Y27">
        <v>120.295798759554</v>
      </c>
      <c r="Z27">
        <v>108.536601154384</v>
      </c>
      <c r="AA27">
        <v>122.99019741363399</v>
      </c>
      <c r="AB27">
        <v>131.31331365576901</v>
      </c>
      <c r="AC27">
        <v>134.67237488223799</v>
      </c>
      <c r="AD27">
        <v>108.248012321107</v>
      </c>
      <c r="AE27">
        <v>115.19823118927199</v>
      </c>
      <c r="AI27">
        <v>91.333892056252296</v>
      </c>
      <c r="AJ27">
        <v>151.58020164510199</v>
      </c>
      <c r="AK27">
        <v>192.06636821097899</v>
      </c>
      <c r="AL27">
        <v>193.36293542424801</v>
      </c>
      <c r="AM27">
        <v>173.28379163580999</v>
      </c>
      <c r="AN27">
        <v>238.51991739325001</v>
      </c>
      <c r="AO27">
        <v>203.85319478141</v>
      </c>
      <c r="AP27">
        <v>200.78635807977901</v>
      </c>
      <c r="AQ27">
        <v>174.77764028206201</v>
      </c>
      <c r="AR27">
        <v>218.0291888365</v>
      </c>
      <c r="AS27">
        <v>230.98849088248201</v>
      </c>
      <c r="AY27">
        <v>189.02269942062699</v>
      </c>
      <c r="AZ27">
        <v>184.241412501593</v>
      </c>
      <c r="BA27">
        <v>182.701081191968</v>
      </c>
      <c r="BB27">
        <v>210.80892762012201</v>
      </c>
      <c r="BC27">
        <v>228.60516840918899</v>
      </c>
      <c r="BD27">
        <v>234.40553316101401</v>
      </c>
      <c r="BE27">
        <v>223.611352327106</v>
      </c>
      <c r="BJ27">
        <v>225.57695742976401</v>
      </c>
      <c r="BK27">
        <v>152.13116495331238</v>
      </c>
      <c r="BL27">
        <v>103.43463178141531</v>
      </c>
    </row>
    <row r="28" spans="1:65" x14ac:dyDescent="0.35">
      <c r="A28">
        <v>125</v>
      </c>
      <c r="B28" s="1">
        <v>43271</v>
      </c>
      <c r="C28" t="s">
        <v>173</v>
      </c>
      <c r="D28">
        <v>125.068884171121</v>
      </c>
      <c r="E28">
        <v>129.462572626385</v>
      </c>
      <c r="F28">
        <v>148.261388636893</v>
      </c>
      <c r="G28">
        <v>141.44516097902999</v>
      </c>
      <c r="H28">
        <v>151.83225739130299</v>
      </c>
      <c r="I28">
        <v>95.593579094855997</v>
      </c>
      <c r="J28">
        <v>97.014350338183505</v>
      </c>
      <c r="K28">
        <v>103.837324530727</v>
      </c>
      <c r="L28">
        <v>114.697052548678</v>
      </c>
      <c r="M28">
        <v>131.89413518445701</v>
      </c>
      <c r="N28">
        <v>123.93243056337199</v>
      </c>
      <c r="O28">
        <v>118.302788097411</v>
      </c>
      <c r="P28">
        <v>125.00852631587099</v>
      </c>
      <c r="Q28">
        <v>130.407934385022</v>
      </c>
      <c r="R28">
        <v>129.532417743498</v>
      </c>
      <c r="S28">
        <v>117.272088908139</v>
      </c>
      <c r="T28">
        <v>107.617516374998</v>
      </c>
      <c r="U28">
        <v>101.4732898609</v>
      </c>
      <c r="V28">
        <v>97.166070140322205</v>
      </c>
      <c r="W28">
        <v>101.26553719277899</v>
      </c>
      <c r="X28">
        <v>142.511477227646</v>
      </c>
      <c r="Y28">
        <v>150.67174385188301</v>
      </c>
      <c r="Z28">
        <v>114.85599892385299</v>
      </c>
      <c r="AA28">
        <v>134.68807274156001</v>
      </c>
      <c r="AB28">
        <v>132.85922381048201</v>
      </c>
      <c r="AC28">
        <v>131.61599264977099</v>
      </c>
      <c r="AD28">
        <v>109.25352920196001</v>
      </c>
      <c r="AE28">
        <v>118.200274651115</v>
      </c>
      <c r="AF28">
        <v>136.34424527606299</v>
      </c>
      <c r="AH28">
        <v>121.027908226695</v>
      </c>
      <c r="AI28">
        <v>95.488903587181298</v>
      </c>
      <c r="AJ28">
        <v>153.50703884593801</v>
      </c>
      <c r="AK28">
        <v>196.277054076485</v>
      </c>
      <c r="AL28">
        <v>191.90021288384801</v>
      </c>
      <c r="AM28">
        <v>174.322609719914</v>
      </c>
      <c r="AN28">
        <v>243.28116669060299</v>
      </c>
      <c r="AO28">
        <v>205.63342456921399</v>
      </c>
      <c r="AP28">
        <v>197.22025643995499</v>
      </c>
      <c r="AQ28">
        <v>175.57918188148699</v>
      </c>
      <c r="AR28">
        <v>254.51810900768399</v>
      </c>
      <c r="AS28">
        <v>246.83872740024401</v>
      </c>
      <c r="AT28">
        <v>219.96004806047401</v>
      </c>
      <c r="AU28">
        <v>259.56055882434498</v>
      </c>
      <c r="AV28">
        <v>259.80454774916097</v>
      </c>
      <c r="AW28">
        <v>246.34283366274599</v>
      </c>
      <c r="AX28">
        <v>255.92226222179701</v>
      </c>
      <c r="AY28">
        <v>194.75444716735001</v>
      </c>
      <c r="AZ28">
        <v>193.154694589645</v>
      </c>
      <c r="BA28">
        <v>193.42304218149999</v>
      </c>
      <c r="BB28">
        <v>278.50949228998797</v>
      </c>
      <c r="BC28">
        <v>311.146808286436</v>
      </c>
      <c r="BD28">
        <v>314.94152752868803</v>
      </c>
      <c r="BE28">
        <v>271.67317927934499</v>
      </c>
      <c r="BF28">
        <v>230.221570908926</v>
      </c>
      <c r="BG28">
        <v>284.92235270993899</v>
      </c>
      <c r="BH28">
        <v>212.86174750235801</v>
      </c>
      <c r="BI28">
        <v>215.091747777009</v>
      </c>
      <c r="BJ28">
        <v>235.98107123769299</v>
      </c>
      <c r="BK28">
        <v>172.34400670215393</v>
      </c>
      <c r="BL28">
        <v>123.64747353025686</v>
      </c>
    </row>
    <row r="29" spans="1:65" x14ac:dyDescent="0.35">
      <c r="A29">
        <v>126</v>
      </c>
      <c r="B29" s="1">
        <v>43275</v>
      </c>
      <c r="C29" t="s">
        <v>174</v>
      </c>
      <c r="D29">
        <v>69.653150458163495</v>
      </c>
      <c r="E29">
        <v>78.355935211458601</v>
      </c>
      <c r="F29">
        <v>94.009624114082897</v>
      </c>
      <c r="G29">
        <v>96.099846189386298</v>
      </c>
      <c r="H29">
        <v>72.292174003803694</v>
      </c>
      <c r="I29">
        <v>46.113085608847797</v>
      </c>
      <c r="J29">
        <v>58.9115292433316</v>
      </c>
      <c r="K29">
        <v>59.806660817304397</v>
      </c>
      <c r="L29">
        <v>81.8352839190823</v>
      </c>
      <c r="M29">
        <v>92.714964274736303</v>
      </c>
      <c r="N29">
        <v>139.329184759306</v>
      </c>
      <c r="O29">
        <v>145.787392105907</v>
      </c>
      <c r="P29">
        <v>143.156179536878</v>
      </c>
      <c r="Q29">
        <v>156.26922747589001</v>
      </c>
      <c r="R29">
        <v>187.12108592920001</v>
      </c>
      <c r="S29">
        <v>179.04572296969801</v>
      </c>
      <c r="T29">
        <v>171.12390057747001</v>
      </c>
      <c r="V29">
        <v>172.37877894033701</v>
      </c>
      <c r="W29">
        <v>130.61200438148001</v>
      </c>
      <c r="X29">
        <v>144.364398382362</v>
      </c>
      <c r="Y29">
        <v>141.525426877168</v>
      </c>
      <c r="Z29">
        <v>142.90738702688199</v>
      </c>
      <c r="AA29">
        <v>153.10498490463601</v>
      </c>
      <c r="AB29">
        <v>159.508402721419</v>
      </c>
      <c r="AC29">
        <v>174.79786190632899</v>
      </c>
      <c r="AD29">
        <v>148.37132632146299</v>
      </c>
      <c r="AE29">
        <v>155.33702537059301</v>
      </c>
      <c r="AI29">
        <v>158.41394245092101</v>
      </c>
      <c r="AJ29">
        <v>187.63101995719899</v>
      </c>
      <c r="AK29">
        <v>220.80012851420901</v>
      </c>
      <c r="AL29">
        <v>226.863631751946</v>
      </c>
      <c r="AM29">
        <v>221.692139673247</v>
      </c>
      <c r="AN29">
        <v>290.77249733389601</v>
      </c>
      <c r="AO29">
        <v>266.22653584971698</v>
      </c>
      <c r="AP29">
        <v>245.68839776393199</v>
      </c>
      <c r="AQ29">
        <v>220.42225756149901</v>
      </c>
      <c r="AR29">
        <v>257.40514319675498</v>
      </c>
      <c r="AS29">
        <v>275.99019394847301</v>
      </c>
      <c r="AT29">
        <v>293.30004961303598</v>
      </c>
      <c r="AU29">
        <v>298.591788224205</v>
      </c>
      <c r="AV29">
        <v>271.98030146246901</v>
      </c>
      <c r="AW29">
        <v>297.668099512499</v>
      </c>
      <c r="AX29">
        <v>266.558555776601</v>
      </c>
      <c r="AY29">
        <v>282.45411410561297</v>
      </c>
      <c r="AZ29">
        <v>236.36665305249201</v>
      </c>
      <c r="BA29">
        <v>252.38566257844701</v>
      </c>
      <c r="BB29">
        <v>268.54426917639898</v>
      </c>
      <c r="BC29">
        <v>278.12587309105902</v>
      </c>
      <c r="BD29">
        <v>273.46427345275799</v>
      </c>
      <c r="BE29">
        <v>279.15705883108001</v>
      </c>
      <c r="BF29">
        <v>250.178059755547</v>
      </c>
      <c r="BG29">
        <v>245.38793092728</v>
      </c>
      <c r="BH29">
        <v>246.001126356257</v>
      </c>
      <c r="BI29">
        <v>231.863480044835</v>
      </c>
      <c r="BJ29">
        <v>251.85736791275701</v>
      </c>
      <c r="BK29">
        <v>190.73314719822446</v>
      </c>
      <c r="BL29">
        <v>142.03661402632738</v>
      </c>
    </row>
    <row r="30" spans="1:65" x14ac:dyDescent="0.35">
      <c r="A30">
        <v>127</v>
      </c>
      <c r="B30" s="1">
        <v>43281</v>
      </c>
      <c r="C30" t="s">
        <v>109</v>
      </c>
      <c r="D30">
        <v>120.662942879968</v>
      </c>
      <c r="E30">
        <v>135.46633628320001</v>
      </c>
      <c r="F30">
        <v>153.01879314848199</v>
      </c>
      <c r="G30">
        <v>151.72769029355899</v>
      </c>
      <c r="H30">
        <v>124.86314032360301</v>
      </c>
      <c r="I30">
        <v>104.36757679171799</v>
      </c>
      <c r="J30">
        <v>106.84924624011001</v>
      </c>
      <c r="K30">
        <v>108.954857344068</v>
      </c>
      <c r="L30">
        <v>121.00727250125099</v>
      </c>
      <c r="M30">
        <v>134.593393642824</v>
      </c>
      <c r="N30">
        <v>131.495675980882</v>
      </c>
      <c r="O30">
        <v>117.884615845978</v>
      </c>
      <c r="P30">
        <v>133.737541461071</v>
      </c>
      <c r="Q30">
        <v>131.977298290177</v>
      </c>
      <c r="R30">
        <v>139.15333732210499</v>
      </c>
      <c r="S30">
        <v>121.492795273529</v>
      </c>
      <c r="T30">
        <v>109.83879398328401</v>
      </c>
      <c r="U30">
        <v>113.39156365349</v>
      </c>
      <c r="V30">
        <v>104.56003569626</v>
      </c>
      <c r="W30">
        <v>109.28502248095199</v>
      </c>
      <c r="X30">
        <v>139.31530274565199</v>
      </c>
      <c r="Y30">
        <v>155.01291524327601</v>
      </c>
      <c r="Z30">
        <v>123.835685684419</v>
      </c>
      <c r="AA30">
        <v>141.993765947241</v>
      </c>
      <c r="AB30">
        <v>139.842194888694</v>
      </c>
      <c r="AC30">
        <v>143.48226175306701</v>
      </c>
      <c r="AD30">
        <v>121.272010066181</v>
      </c>
      <c r="AE30">
        <v>123.546204037455</v>
      </c>
      <c r="AF30">
        <v>132.894015320318</v>
      </c>
      <c r="AN30">
        <v>248.01615375139099</v>
      </c>
      <c r="AO30">
        <v>228.003040723147</v>
      </c>
      <c r="AP30">
        <v>209.96020802662201</v>
      </c>
      <c r="AQ30">
        <v>186.195871712279</v>
      </c>
      <c r="AR30">
        <v>225.032734982921</v>
      </c>
      <c r="AS30">
        <v>247.30584823279199</v>
      </c>
      <c r="AT30">
        <v>229.71744877030801</v>
      </c>
      <c r="AU30">
        <v>247.87085329919199</v>
      </c>
      <c r="AV30">
        <v>255.515077601108</v>
      </c>
      <c r="AW30">
        <v>240.891019290749</v>
      </c>
      <c r="AX30">
        <v>206.123103000763</v>
      </c>
      <c r="AY30">
        <v>202.72574414949</v>
      </c>
      <c r="AZ30">
        <v>207.50053228900799</v>
      </c>
      <c r="BA30">
        <v>194.66887440408999</v>
      </c>
      <c r="BB30">
        <v>227.62783835033301</v>
      </c>
      <c r="BC30">
        <v>244.499619146226</v>
      </c>
      <c r="BD30">
        <v>248.92469793558101</v>
      </c>
      <c r="BE30">
        <v>246.91897709557</v>
      </c>
      <c r="BF30">
        <v>236.87332502288001</v>
      </c>
      <c r="BG30">
        <v>235.387364948548</v>
      </c>
      <c r="BK30">
        <v>168.6791962827717</v>
      </c>
      <c r="BL30">
        <v>119.98266311087463</v>
      </c>
    </row>
    <row r="31" spans="1:65" x14ac:dyDescent="0.35">
      <c r="A31">
        <v>128</v>
      </c>
      <c r="B31" s="1">
        <v>43283</v>
      </c>
      <c r="C31" t="s">
        <v>175</v>
      </c>
      <c r="E31">
        <v>112.450671076221</v>
      </c>
      <c r="F31">
        <v>123.451768258058</v>
      </c>
      <c r="G31">
        <v>124.546511151437</v>
      </c>
      <c r="H31">
        <v>92.142198500778704</v>
      </c>
      <c r="I31">
        <v>103.194786821967</v>
      </c>
      <c r="J31">
        <v>89.329965892628096</v>
      </c>
      <c r="K31">
        <v>90.063277877062404</v>
      </c>
      <c r="L31">
        <v>101.775864630065</v>
      </c>
      <c r="M31">
        <v>108.161398380931</v>
      </c>
      <c r="N31">
        <v>124.45387076305499</v>
      </c>
      <c r="O31">
        <v>114.28917883709001</v>
      </c>
      <c r="P31">
        <v>122.915722746665</v>
      </c>
      <c r="Q31">
        <v>129.87034280357801</v>
      </c>
      <c r="R31">
        <v>133.275643363364</v>
      </c>
      <c r="S31">
        <v>115.491581457994</v>
      </c>
      <c r="AA31">
        <v>127.090806755203</v>
      </c>
      <c r="AB31">
        <v>129.41014811580601</v>
      </c>
      <c r="AC31">
        <v>133.77542729830199</v>
      </c>
      <c r="AD31">
        <v>113.02003920625999</v>
      </c>
      <c r="AE31">
        <v>118.532920934491</v>
      </c>
      <c r="AF31">
        <v>128.40419008461299</v>
      </c>
      <c r="AH31">
        <v>127.61985400110601</v>
      </c>
      <c r="AP31">
        <v>203.258941846098</v>
      </c>
      <c r="AQ31">
        <v>184.32733136975099</v>
      </c>
      <c r="AR31">
        <v>220.878043321967</v>
      </c>
      <c r="AS31">
        <v>229.01429663014099</v>
      </c>
      <c r="AT31">
        <v>232.3192632642</v>
      </c>
      <c r="AU31">
        <v>233.82178596015601</v>
      </c>
      <c r="AV31">
        <v>223.96906155799999</v>
      </c>
      <c r="AW31">
        <v>242.09718820568</v>
      </c>
      <c r="AX31">
        <v>195.14507824525501</v>
      </c>
      <c r="AY31">
        <v>203.17897217229699</v>
      </c>
      <c r="BD31">
        <v>252.24765352159699</v>
      </c>
      <c r="BE31">
        <v>244.46551883972899</v>
      </c>
      <c r="BF31">
        <v>235.26386476286399</v>
      </c>
      <c r="BG31">
        <v>241.47396004003599</v>
      </c>
      <c r="BH31">
        <v>223.00076012570401</v>
      </c>
      <c r="BI31">
        <v>216.84319815597601</v>
      </c>
      <c r="BJ31">
        <v>245.859429109616</v>
      </c>
      <c r="BK31">
        <v>163.85719272014722</v>
      </c>
      <c r="BL31">
        <v>115.16065954825015</v>
      </c>
    </row>
    <row r="32" spans="1:65" x14ac:dyDescent="0.35">
      <c r="A32">
        <v>129</v>
      </c>
      <c r="B32" s="1">
        <v>43283</v>
      </c>
      <c r="C32" t="s">
        <v>176</v>
      </c>
      <c r="D32">
        <v>124.715524542737</v>
      </c>
      <c r="E32">
        <v>131.387984495789</v>
      </c>
      <c r="F32">
        <v>147.329653289736</v>
      </c>
      <c r="G32">
        <v>145.926063130366</v>
      </c>
      <c r="H32">
        <v>115.730551047378</v>
      </c>
      <c r="I32">
        <v>109.39938864824499</v>
      </c>
      <c r="J32">
        <v>105.46490319212501</v>
      </c>
      <c r="K32">
        <v>108.893669306666</v>
      </c>
      <c r="L32">
        <v>115.807924841315</v>
      </c>
      <c r="M32">
        <v>123.15510016335701</v>
      </c>
      <c r="N32">
        <v>134.10449136010001</v>
      </c>
      <c r="O32">
        <v>121.387559793889</v>
      </c>
      <c r="P32">
        <v>130.81311683089001</v>
      </c>
      <c r="Q32">
        <v>136.65330639368901</v>
      </c>
      <c r="R32">
        <v>140.07714005466201</v>
      </c>
      <c r="S32">
        <v>123.614615230987</v>
      </c>
      <c r="T32">
        <v>110.526521296989</v>
      </c>
      <c r="U32">
        <v>113.296364745811</v>
      </c>
      <c r="V32">
        <v>109.32947111845399</v>
      </c>
      <c r="W32">
        <v>109.681015452612</v>
      </c>
      <c r="X32">
        <v>116.93782419516999</v>
      </c>
      <c r="Y32">
        <v>152.274139456103</v>
      </c>
      <c r="Z32">
        <v>123.40613044792801</v>
      </c>
      <c r="AA32">
        <v>142.457009581866</v>
      </c>
      <c r="AB32">
        <v>141.88884529740901</v>
      </c>
      <c r="AC32">
        <v>146.73872506382801</v>
      </c>
      <c r="AD32">
        <v>123.471109585901</v>
      </c>
      <c r="AE32">
        <v>125.301071170865</v>
      </c>
      <c r="AF32">
        <v>137.93725290770101</v>
      </c>
      <c r="AH32">
        <v>127.776975557507</v>
      </c>
      <c r="AI32">
        <v>104.24888252250901</v>
      </c>
      <c r="AJ32">
        <v>164.06517402229801</v>
      </c>
      <c r="AK32">
        <v>203.53755449030899</v>
      </c>
      <c r="AL32">
        <v>204.65884023931901</v>
      </c>
      <c r="AM32">
        <v>183.346096011665</v>
      </c>
      <c r="AN32">
        <v>247.288957284568</v>
      </c>
      <c r="AO32">
        <v>223.802284761306</v>
      </c>
      <c r="AP32">
        <v>208.83301453844101</v>
      </c>
      <c r="AQ32">
        <v>184.93904890438401</v>
      </c>
      <c r="AR32">
        <v>222.98514362515499</v>
      </c>
      <c r="AS32">
        <v>229.95847622985301</v>
      </c>
      <c r="AT32">
        <v>233.347397770193</v>
      </c>
      <c r="AU32">
        <v>234.749377573641</v>
      </c>
      <c r="AV32">
        <v>228.30178739957799</v>
      </c>
      <c r="AW32">
        <v>237.22664666436901</v>
      </c>
      <c r="AX32">
        <v>202.12001707859801</v>
      </c>
      <c r="AY32">
        <v>202.440056086597</v>
      </c>
      <c r="AZ32">
        <v>203.588804151505</v>
      </c>
      <c r="BA32">
        <v>199.81994477207999</v>
      </c>
      <c r="BB32">
        <v>227.09438318302</v>
      </c>
      <c r="BC32">
        <v>246.86320096442401</v>
      </c>
      <c r="BD32">
        <v>253.98099181801001</v>
      </c>
      <c r="BE32">
        <v>245.85569857399699</v>
      </c>
      <c r="BF32">
        <v>238.49050206375099</v>
      </c>
      <c r="BG32">
        <v>236.14403062709101</v>
      </c>
      <c r="BH32">
        <v>220.877023998509</v>
      </c>
      <c r="BI32">
        <v>214.391269326459</v>
      </c>
      <c r="BJ32">
        <v>242.71651186038201</v>
      </c>
      <c r="BK32">
        <v>169.67507870244975</v>
      </c>
      <c r="BL32">
        <v>120.97854553055268</v>
      </c>
    </row>
    <row r="33" spans="1:64" x14ac:dyDescent="0.35">
      <c r="A33">
        <v>130</v>
      </c>
      <c r="B33" s="1">
        <v>43286</v>
      </c>
      <c r="C33" t="s">
        <v>177</v>
      </c>
      <c r="D33">
        <v>129.31287182841899</v>
      </c>
      <c r="E33">
        <v>129.944061889642</v>
      </c>
      <c r="F33">
        <v>145.82914689166299</v>
      </c>
      <c r="G33">
        <v>145.613198396976</v>
      </c>
      <c r="H33">
        <v>116.45578801484</v>
      </c>
      <c r="I33">
        <v>105.072343455447</v>
      </c>
      <c r="J33">
        <v>105.820993237012</v>
      </c>
      <c r="K33">
        <v>102.132338143884</v>
      </c>
      <c r="L33">
        <v>106.895946890169</v>
      </c>
      <c r="M33">
        <v>126.119158447199</v>
      </c>
      <c r="N33">
        <v>161.71962985782699</v>
      </c>
      <c r="O33">
        <v>158.86243467777899</v>
      </c>
      <c r="P33">
        <v>137.086594757651</v>
      </c>
      <c r="Q33">
        <v>171.53302514366601</v>
      </c>
      <c r="R33">
        <v>175.699573317758</v>
      </c>
      <c r="S33">
        <v>130.54937372881301</v>
      </c>
      <c r="T33">
        <v>110.277740797715</v>
      </c>
      <c r="U33">
        <v>116.58345598229199</v>
      </c>
      <c r="V33">
        <v>109.79123944081201</v>
      </c>
      <c r="W33">
        <v>109.183184024317</v>
      </c>
      <c r="X33">
        <v>128.462739772524</v>
      </c>
      <c r="Y33">
        <v>154.56100731840499</v>
      </c>
      <c r="Z33">
        <v>124.677832850904</v>
      </c>
      <c r="AA33">
        <v>140.29782482374199</v>
      </c>
      <c r="AB33">
        <v>144.60847893580501</v>
      </c>
      <c r="AC33">
        <v>151.01275035592201</v>
      </c>
      <c r="AD33">
        <v>130.79423057059901</v>
      </c>
      <c r="AE33">
        <v>134.05487636846499</v>
      </c>
      <c r="AF33">
        <v>131.95022062081301</v>
      </c>
      <c r="AI33">
        <v>131.597482171747</v>
      </c>
      <c r="AJ33">
        <v>173.58613803368701</v>
      </c>
      <c r="AK33">
        <v>207.99052373163499</v>
      </c>
      <c r="AL33">
        <v>204.07325490971701</v>
      </c>
      <c r="AM33">
        <v>190.14701193912001</v>
      </c>
      <c r="AN33">
        <v>253.536635283821</v>
      </c>
      <c r="AO33">
        <v>225.945072400523</v>
      </c>
      <c r="AP33">
        <v>223.08683542732999</v>
      </c>
      <c r="AQ33">
        <v>205.569951944823</v>
      </c>
      <c r="AR33">
        <v>245.15171641221201</v>
      </c>
      <c r="AS33">
        <v>247.282011640604</v>
      </c>
      <c r="AT33">
        <v>231.728973227518</v>
      </c>
      <c r="AU33">
        <v>254.51422564368499</v>
      </c>
      <c r="AV33">
        <v>243.309181622925</v>
      </c>
      <c r="AW33">
        <v>262.90006839007498</v>
      </c>
      <c r="AX33">
        <v>205.576899870332</v>
      </c>
      <c r="AY33">
        <v>251.450543535918</v>
      </c>
      <c r="AZ33">
        <v>231.70752552342299</v>
      </c>
      <c r="BA33">
        <v>198.29533376559201</v>
      </c>
      <c r="BB33">
        <v>264.64719037680197</v>
      </c>
      <c r="BC33">
        <v>278.22407007151202</v>
      </c>
      <c r="BD33">
        <v>283.523193050175</v>
      </c>
      <c r="BE33">
        <v>286.50642294125203</v>
      </c>
      <c r="BF33">
        <v>238.72308225385299</v>
      </c>
      <c r="BG33">
        <v>293.73201982363901</v>
      </c>
      <c r="BH33">
        <v>239.09509910658599</v>
      </c>
      <c r="BI33">
        <v>236.78904400797899</v>
      </c>
      <c r="BJ33">
        <v>239.65597465621201</v>
      </c>
      <c r="BK33">
        <v>182.16223758427643</v>
      </c>
      <c r="BL33">
        <v>133.46570441237935</v>
      </c>
    </row>
    <row r="34" spans="1:64" x14ac:dyDescent="0.35">
      <c r="A34">
        <v>131</v>
      </c>
      <c r="B34" s="1">
        <v>43291</v>
      </c>
      <c r="C34" t="s">
        <v>178</v>
      </c>
      <c r="D34">
        <v>141.93371862710899</v>
      </c>
      <c r="E34">
        <v>129.21783633272199</v>
      </c>
      <c r="F34">
        <v>144.54377400895899</v>
      </c>
      <c r="G34">
        <v>144.771249642573</v>
      </c>
      <c r="H34">
        <v>113.31185563418001</v>
      </c>
      <c r="I34">
        <v>118.891309041638</v>
      </c>
      <c r="J34">
        <v>107.65247606922399</v>
      </c>
      <c r="K34">
        <v>107.292599243246</v>
      </c>
      <c r="L34">
        <v>115.55907063078099</v>
      </c>
      <c r="M34">
        <v>123.668882241961</v>
      </c>
      <c r="N34">
        <v>157.90086108266999</v>
      </c>
      <c r="O34">
        <v>129.24445125460599</v>
      </c>
      <c r="P34">
        <v>134.571674256981</v>
      </c>
      <c r="Q34">
        <v>150.372495859407</v>
      </c>
      <c r="R34">
        <v>166.883546809612</v>
      </c>
      <c r="S34">
        <v>148.07055927021599</v>
      </c>
      <c r="T34">
        <v>124.102027324886</v>
      </c>
      <c r="U34">
        <v>126.80100878107</v>
      </c>
      <c r="V34">
        <v>130.73881648177601</v>
      </c>
      <c r="W34">
        <v>138.38810857315801</v>
      </c>
      <c r="X34">
        <v>118.69361018536399</v>
      </c>
      <c r="Y34">
        <v>184.96500053902</v>
      </c>
      <c r="Z34">
        <v>138.70359730445699</v>
      </c>
      <c r="AA34">
        <v>161.17907537323001</v>
      </c>
      <c r="AB34">
        <v>167.837288123604</v>
      </c>
      <c r="AC34">
        <v>169.677633223193</v>
      </c>
      <c r="AD34">
        <v>147.21154039770201</v>
      </c>
      <c r="AE34">
        <v>146.55329881306901</v>
      </c>
      <c r="AF34">
        <v>150.94082061737399</v>
      </c>
      <c r="AI34">
        <v>129.591586902052</v>
      </c>
      <c r="AJ34">
        <v>184.06831859656501</v>
      </c>
      <c r="AK34">
        <v>228.48343517170099</v>
      </c>
      <c r="AL34">
        <v>231.10107481334299</v>
      </c>
      <c r="AM34">
        <v>212.85692097253201</v>
      </c>
      <c r="AN34">
        <v>274.270108428323</v>
      </c>
      <c r="AO34">
        <v>258.21351387403001</v>
      </c>
      <c r="AP34">
        <v>248.562974237622</v>
      </c>
      <c r="AQ34">
        <v>207.18068835531199</v>
      </c>
      <c r="AR34">
        <v>249.72583128931601</v>
      </c>
      <c r="AS34">
        <v>247.510216982945</v>
      </c>
      <c r="AT34">
        <v>254.75528765246801</v>
      </c>
      <c r="AU34">
        <v>250.72391684484199</v>
      </c>
      <c r="AV34">
        <v>239.9602198938</v>
      </c>
      <c r="AW34">
        <v>251.70780778943299</v>
      </c>
      <c r="AX34">
        <v>223.58680776098899</v>
      </c>
      <c r="AY34">
        <v>219.79546506861499</v>
      </c>
      <c r="AZ34">
        <v>232.89501441108101</v>
      </c>
      <c r="BA34">
        <v>213.09030218184299</v>
      </c>
      <c r="BB34">
        <v>244.00418979280499</v>
      </c>
      <c r="BC34">
        <v>264.02223863945699</v>
      </c>
      <c r="BD34">
        <v>273.00645994395001</v>
      </c>
      <c r="BE34">
        <v>268.35021172836298</v>
      </c>
      <c r="BF34">
        <v>249.129042568903</v>
      </c>
      <c r="BG34">
        <v>260.31678070596502</v>
      </c>
      <c r="BH34">
        <v>248.790580930983</v>
      </c>
      <c r="BI34">
        <v>249.946142500804</v>
      </c>
      <c r="BJ34">
        <v>262.73847193013302</v>
      </c>
      <c r="BK34">
        <v>188.03617185459586</v>
      </c>
      <c r="BL34">
        <v>139.33963868269879</v>
      </c>
    </row>
    <row r="35" spans="1:64" x14ac:dyDescent="0.35">
      <c r="A35">
        <v>132</v>
      </c>
      <c r="B35" s="1">
        <v>43291</v>
      </c>
      <c r="C35" t="s">
        <v>179</v>
      </c>
      <c r="D35">
        <v>138.009852329083</v>
      </c>
      <c r="E35">
        <v>145.605489840388</v>
      </c>
      <c r="F35">
        <v>164.54813644110601</v>
      </c>
      <c r="G35">
        <v>160.12894403723101</v>
      </c>
      <c r="H35">
        <v>139.52689921413901</v>
      </c>
      <c r="I35">
        <v>115.594004296275</v>
      </c>
      <c r="J35">
        <v>106.80628928959899</v>
      </c>
      <c r="K35">
        <v>114.234433623402</v>
      </c>
      <c r="L35">
        <v>127.408888002008</v>
      </c>
      <c r="M35">
        <v>160.48347885792799</v>
      </c>
      <c r="N35">
        <v>134.505823027551</v>
      </c>
      <c r="O35">
        <v>124.223174400627</v>
      </c>
      <c r="P35">
        <v>144.84355559825599</v>
      </c>
      <c r="Q35">
        <v>159.058398016453</v>
      </c>
      <c r="R35">
        <v>171.000749927719</v>
      </c>
      <c r="S35">
        <v>139.23995989528899</v>
      </c>
      <c r="T35">
        <v>121.17323751221601</v>
      </c>
      <c r="U35">
        <v>126.40973108410699</v>
      </c>
      <c r="V35">
        <v>140.355471127881</v>
      </c>
      <c r="W35">
        <v>139.36720173283601</v>
      </c>
      <c r="X35">
        <v>145.34947633168801</v>
      </c>
      <c r="Y35">
        <v>177.28836375257401</v>
      </c>
      <c r="Z35">
        <v>133.27382078481401</v>
      </c>
      <c r="AA35">
        <v>161.26707403562</v>
      </c>
      <c r="AB35">
        <v>155.24642434744899</v>
      </c>
      <c r="AC35">
        <v>158.60909349983501</v>
      </c>
      <c r="AD35">
        <v>137.75975056371499</v>
      </c>
      <c r="AE35">
        <v>137.92675011763299</v>
      </c>
      <c r="AF35">
        <v>141.81691272897999</v>
      </c>
      <c r="AI35">
        <v>119.785215063379</v>
      </c>
      <c r="AJ35">
        <v>184.70514089992301</v>
      </c>
      <c r="AK35">
        <v>218.83384034079899</v>
      </c>
      <c r="AL35">
        <v>219.816227448239</v>
      </c>
      <c r="AM35">
        <v>203.78576329295501</v>
      </c>
      <c r="AN35">
        <v>266.86505065706302</v>
      </c>
      <c r="AO35">
        <v>244.64765317298401</v>
      </c>
      <c r="AP35">
        <v>237.31660154789799</v>
      </c>
      <c r="AQ35">
        <v>192.659965702904</v>
      </c>
      <c r="AR35">
        <v>236.39998537782299</v>
      </c>
      <c r="AS35">
        <v>231.40834177128099</v>
      </c>
      <c r="AT35">
        <v>253.06085015989899</v>
      </c>
      <c r="AU35">
        <v>236.22829394596801</v>
      </c>
      <c r="AV35">
        <v>224.020602593246</v>
      </c>
      <c r="AW35">
        <v>236.02985302181099</v>
      </c>
      <c r="AX35">
        <v>217.10820131783399</v>
      </c>
      <c r="AY35">
        <v>208.733314992971</v>
      </c>
      <c r="AZ35">
        <v>225.07312913279301</v>
      </c>
      <c r="BA35">
        <v>198.95392765488401</v>
      </c>
      <c r="BB35">
        <v>230.91898662310399</v>
      </c>
      <c r="BC35">
        <v>247.66437432478901</v>
      </c>
      <c r="BD35">
        <v>260.088211942464</v>
      </c>
      <c r="BE35">
        <v>253.48518350751201</v>
      </c>
      <c r="BF35">
        <v>236.32904681949</v>
      </c>
      <c r="BG35">
        <v>244.66307543936901</v>
      </c>
      <c r="BH35">
        <v>233.18639586829099</v>
      </c>
      <c r="BI35">
        <v>230.093977346862</v>
      </c>
      <c r="BJ35">
        <v>245.566572316123</v>
      </c>
      <c r="BK35">
        <v>183.48226608243968</v>
      </c>
      <c r="BL35">
        <v>134.78573291054261</v>
      </c>
    </row>
    <row r="36" spans="1:64" x14ac:dyDescent="0.35">
      <c r="A36">
        <v>133</v>
      </c>
      <c r="B36" s="1">
        <v>43298</v>
      </c>
      <c r="C36" t="s">
        <v>180</v>
      </c>
      <c r="D36">
        <v>115.042912800937</v>
      </c>
      <c r="E36">
        <v>127.38128613457</v>
      </c>
      <c r="F36">
        <v>145.04903397312799</v>
      </c>
      <c r="G36">
        <v>145.238796918297</v>
      </c>
      <c r="H36">
        <v>117.280950642504</v>
      </c>
      <c r="I36">
        <v>96.203685905949698</v>
      </c>
      <c r="J36">
        <v>99.570461454079094</v>
      </c>
      <c r="K36">
        <v>105.55811651374</v>
      </c>
      <c r="L36">
        <v>112.831677633439</v>
      </c>
      <c r="M36">
        <v>122.930792380648</v>
      </c>
      <c r="N36">
        <v>116.022367028454</v>
      </c>
      <c r="O36">
        <v>108.921639503911</v>
      </c>
      <c r="P36">
        <v>118.40402924603301</v>
      </c>
      <c r="Q36">
        <v>134.57887016163099</v>
      </c>
      <c r="R36">
        <v>132.60351036527001</v>
      </c>
      <c r="S36">
        <v>115.652984567825</v>
      </c>
      <c r="T36">
        <v>102.435421199636</v>
      </c>
      <c r="U36">
        <v>105.58837114011401</v>
      </c>
      <c r="V36">
        <v>104.968816626132</v>
      </c>
      <c r="W36">
        <v>111.109775815918</v>
      </c>
      <c r="X36">
        <v>133.81956801038501</v>
      </c>
      <c r="Y36">
        <v>158.373926710072</v>
      </c>
      <c r="Z36">
        <v>112.083742097916</v>
      </c>
      <c r="AA36">
        <v>129.89276696203001</v>
      </c>
      <c r="AB36">
        <v>123.886216211641</v>
      </c>
      <c r="AC36">
        <v>131.62269349285199</v>
      </c>
      <c r="AD36">
        <v>115.860495244524</v>
      </c>
      <c r="AE36">
        <v>120.268270540822</v>
      </c>
      <c r="AF36">
        <v>117.900433163934</v>
      </c>
      <c r="AH36">
        <v>126.131260627887</v>
      </c>
      <c r="AI36">
        <v>99.439202305031998</v>
      </c>
      <c r="AJ36">
        <v>159.949786408054</v>
      </c>
      <c r="AK36">
        <v>196.73617997355001</v>
      </c>
      <c r="AL36">
        <v>198.280891389007</v>
      </c>
      <c r="AM36">
        <v>177.62886557766799</v>
      </c>
      <c r="AN36">
        <v>240.20078057180601</v>
      </c>
      <c r="AO36">
        <v>213.87075513713</v>
      </c>
      <c r="AP36">
        <v>201.23238250447801</v>
      </c>
      <c r="AQ36">
        <v>176.05726460299499</v>
      </c>
      <c r="AR36">
        <v>215.178004237984</v>
      </c>
      <c r="AS36">
        <v>224.46545119389401</v>
      </c>
      <c r="AT36">
        <v>221.34810991109799</v>
      </c>
      <c r="AU36">
        <v>221.90145147972299</v>
      </c>
      <c r="AV36">
        <v>208.88777452005201</v>
      </c>
      <c r="AW36">
        <v>224.436961803766</v>
      </c>
      <c r="AX36">
        <v>193.11540791622201</v>
      </c>
      <c r="AY36">
        <v>190.27039439869901</v>
      </c>
      <c r="AZ36">
        <v>200.67778564190399</v>
      </c>
      <c r="BA36">
        <v>177.90858816862399</v>
      </c>
      <c r="BB36">
        <v>211.69763535007499</v>
      </c>
      <c r="BC36">
        <v>232.25201026514199</v>
      </c>
      <c r="BD36">
        <v>239.816410798579</v>
      </c>
      <c r="BE36">
        <v>235.77921782880301</v>
      </c>
      <c r="BF36">
        <v>222.857742891801</v>
      </c>
      <c r="BG36">
        <v>226.31377695581</v>
      </c>
      <c r="BH36">
        <v>214.06845343431601</v>
      </c>
      <c r="BI36">
        <v>214.42890056326101</v>
      </c>
      <c r="BJ36">
        <v>232.33112502579601</v>
      </c>
      <c r="BK36">
        <v>161.69558937809569</v>
      </c>
      <c r="BL36">
        <v>112.99905620619862</v>
      </c>
    </row>
    <row r="37" spans="1:64" x14ac:dyDescent="0.35">
      <c r="A37">
        <v>134</v>
      </c>
      <c r="B37" s="1">
        <v>43299</v>
      </c>
      <c r="C37" t="s">
        <v>181</v>
      </c>
      <c r="I37">
        <v>91.109580847815806</v>
      </c>
      <c r="J37">
        <v>79.6799418736327</v>
      </c>
      <c r="K37">
        <v>81.445295469956704</v>
      </c>
      <c r="L37">
        <v>91.609283610452906</v>
      </c>
      <c r="M37">
        <v>97.695529205437694</v>
      </c>
      <c r="N37">
        <v>110.310481762804</v>
      </c>
      <c r="O37">
        <v>93.736682604998293</v>
      </c>
      <c r="P37">
        <v>99.3373011387324</v>
      </c>
      <c r="Q37">
        <v>109.380265188184</v>
      </c>
      <c r="R37">
        <v>125.720443439333</v>
      </c>
      <c r="S37">
        <v>107.218747351128</v>
      </c>
      <c r="T37">
        <v>90.750847895931798</v>
      </c>
      <c r="U37">
        <v>91.544447783857294</v>
      </c>
      <c r="V37">
        <v>92.926641024126198</v>
      </c>
      <c r="W37">
        <v>93.333299775978702</v>
      </c>
      <c r="X37">
        <v>77.183332210499202</v>
      </c>
      <c r="AF37">
        <v>113.892179936467</v>
      </c>
      <c r="AG37">
        <v>125.041340962292</v>
      </c>
      <c r="AH37">
        <v>122.29285457609799</v>
      </c>
      <c r="AI37">
        <v>90.595974683628697</v>
      </c>
      <c r="AJ37">
        <v>155.10288757389401</v>
      </c>
      <c r="AK37">
        <v>196.81108276619301</v>
      </c>
      <c r="AL37">
        <v>200.32284673922601</v>
      </c>
      <c r="AT37">
        <v>227.89044833237099</v>
      </c>
      <c r="AU37">
        <v>231.81072239184701</v>
      </c>
      <c r="AV37">
        <v>220.94893404941899</v>
      </c>
      <c r="AW37">
        <v>236.31587430221501</v>
      </c>
      <c r="AX37">
        <v>206.381728825339</v>
      </c>
      <c r="AY37">
        <v>202.32349485614699</v>
      </c>
      <c r="AZ37">
        <v>213.55190158232799</v>
      </c>
      <c r="BA37">
        <v>191.699464432882</v>
      </c>
      <c r="BF37">
        <v>224.62682383224401</v>
      </c>
      <c r="BG37">
        <v>235.049108787656</v>
      </c>
      <c r="BH37">
        <v>226.25923304018801</v>
      </c>
      <c r="BI37">
        <v>215.60885902467899</v>
      </c>
      <c r="BJ37">
        <v>228.947810670439</v>
      </c>
      <c r="BK37">
        <v>149.95710257078949</v>
      </c>
      <c r="BL37">
        <v>101.26056939889241</v>
      </c>
    </row>
    <row r="38" spans="1:64" x14ac:dyDescent="0.35">
      <c r="A38">
        <v>135</v>
      </c>
      <c r="B38" s="1">
        <v>43301</v>
      </c>
      <c r="C38" t="s">
        <v>182</v>
      </c>
      <c r="D38">
        <v>128.761893533213</v>
      </c>
      <c r="E38">
        <v>137.911661233709</v>
      </c>
      <c r="F38">
        <v>154.17011474157599</v>
      </c>
      <c r="G38">
        <v>152.60176381587701</v>
      </c>
      <c r="H38">
        <v>124.340885076671</v>
      </c>
      <c r="I38">
        <v>107.206458038013</v>
      </c>
      <c r="J38">
        <v>108.416216125852</v>
      </c>
      <c r="K38">
        <v>114.820080615452</v>
      </c>
      <c r="L38">
        <v>122.4835747037</v>
      </c>
      <c r="M38">
        <v>138.64671818831101</v>
      </c>
      <c r="N38">
        <v>132.981855547115</v>
      </c>
      <c r="O38">
        <v>120.03983874060199</v>
      </c>
      <c r="P38">
        <v>127.956320436081</v>
      </c>
      <c r="Q38">
        <v>140.297147125354</v>
      </c>
      <c r="R38">
        <v>149.758536255747</v>
      </c>
      <c r="S38">
        <v>125.5694149529</v>
      </c>
      <c r="T38">
        <v>110.70251596873101</v>
      </c>
      <c r="U38">
        <v>116.617956361753</v>
      </c>
      <c r="V38">
        <v>116.002615411411</v>
      </c>
      <c r="W38">
        <v>123.29065101955599</v>
      </c>
      <c r="X38">
        <v>114.846690440068</v>
      </c>
      <c r="Y38">
        <v>157.51439665420401</v>
      </c>
      <c r="Z38">
        <v>123.13042589799301</v>
      </c>
      <c r="AA38">
        <v>136.785719286752</v>
      </c>
      <c r="AB38">
        <v>138.57153784521799</v>
      </c>
      <c r="AC38">
        <v>147.84298074901301</v>
      </c>
      <c r="AD38">
        <v>126.75059948696</v>
      </c>
      <c r="AE38">
        <v>130.41898822754999</v>
      </c>
      <c r="AF38">
        <v>128.386929161301</v>
      </c>
      <c r="AH38">
        <v>138.40099191946501</v>
      </c>
      <c r="AI38">
        <v>109.427681102001</v>
      </c>
      <c r="AJ38">
        <v>172.98626228895401</v>
      </c>
      <c r="AK38">
        <v>206.69550078442899</v>
      </c>
      <c r="AL38">
        <v>214.50418979939701</v>
      </c>
      <c r="AM38">
        <v>199.52912249162</v>
      </c>
      <c r="AN38">
        <v>250.97302107078499</v>
      </c>
      <c r="AO38">
        <v>230.51911091030399</v>
      </c>
      <c r="AP38">
        <v>222.94606005378799</v>
      </c>
      <c r="AQ38">
        <v>191.19823620358</v>
      </c>
      <c r="AR38">
        <v>229.752918683307</v>
      </c>
      <c r="AS38">
        <v>245.96216067184801</v>
      </c>
      <c r="AT38">
        <v>239.02386503032901</v>
      </c>
      <c r="AU38">
        <v>243.290407981887</v>
      </c>
      <c r="AV38">
        <v>220.06094964447999</v>
      </c>
      <c r="AW38">
        <v>235.97984052176301</v>
      </c>
      <c r="AX38">
        <v>194.08530306563799</v>
      </c>
      <c r="AY38">
        <v>206.16057940299399</v>
      </c>
      <c r="AZ38">
        <v>214.55306162518099</v>
      </c>
      <c r="BA38">
        <v>188.000797703167</v>
      </c>
      <c r="BB38">
        <v>219.00047412957699</v>
      </c>
      <c r="BC38">
        <v>243.58473631060701</v>
      </c>
      <c r="BD38">
        <v>250.010007001459</v>
      </c>
      <c r="BE38">
        <v>244.75470213545299</v>
      </c>
      <c r="BF38">
        <v>230.72796227897999</v>
      </c>
      <c r="BG38">
        <v>234.670011779916</v>
      </c>
      <c r="BH38">
        <v>225.86313339217099</v>
      </c>
      <c r="BI38">
        <v>229.091868579269</v>
      </c>
      <c r="BJ38">
        <v>243.04278462668401</v>
      </c>
      <c r="BK38">
        <v>172.95896942809858</v>
      </c>
      <c r="BL38">
        <v>124.26243625620151</v>
      </c>
    </row>
    <row r="39" spans="1:64" x14ac:dyDescent="0.35">
      <c r="A39">
        <v>136</v>
      </c>
      <c r="B39" s="1">
        <v>43303</v>
      </c>
      <c r="C39" t="s">
        <v>183</v>
      </c>
      <c r="D39">
        <v>129.44685815399399</v>
      </c>
      <c r="E39">
        <v>135.58881154209399</v>
      </c>
      <c r="F39">
        <v>150.46333280437301</v>
      </c>
      <c r="G39">
        <v>147.079893923643</v>
      </c>
      <c r="H39">
        <v>114.993723756023</v>
      </c>
      <c r="I39">
        <v>107.35394901766701</v>
      </c>
      <c r="J39">
        <v>108.08042410651601</v>
      </c>
      <c r="K39">
        <v>112.624431095072</v>
      </c>
      <c r="L39">
        <v>122.920618401396</v>
      </c>
      <c r="M39">
        <v>126.632017240496</v>
      </c>
      <c r="N39">
        <v>132.25456078504399</v>
      </c>
      <c r="O39">
        <v>120.418620845302</v>
      </c>
      <c r="P39">
        <v>127.440059818229</v>
      </c>
      <c r="Q39">
        <v>142.26737345267</v>
      </c>
      <c r="R39">
        <v>149.14375145234601</v>
      </c>
      <c r="S39">
        <v>129.51889949013699</v>
      </c>
      <c r="T39">
        <v>113.658472608327</v>
      </c>
      <c r="U39">
        <v>118.003817021698</v>
      </c>
      <c r="V39">
        <v>118.267128174372</v>
      </c>
      <c r="W39">
        <v>122.255048708681</v>
      </c>
      <c r="X39">
        <v>116.446328679448</v>
      </c>
      <c r="Y39">
        <v>146.83876827865001</v>
      </c>
      <c r="Z39">
        <v>124.285121057933</v>
      </c>
      <c r="AA39">
        <v>138.16511283418799</v>
      </c>
      <c r="AB39">
        <v>135.58158803522301</v>
      </c>
      <c r="AC39">
        <v>141.790974706794</v>
      </c>
      <c r="AD39">
        <v>127.17019797226099</v>
      </c>
      <c r="AE39">
        <v>134.98908722127101</v>
      </c>
      <c r="AF39">
        <v>134.658276812156</v>
      </c>
      <c r="AH39">
        <v>136.812702278313</v>
      </c>
      <c r="AI39">
        <v>110.330134953959</v>
      </c>
      <c r="AJ39">
        <v>165.477061683438</v>
      </c>
      <c r="AK39">
        <v>205.89833625052501</v>
      </c>
      <c r="AL39">
        <v>209.95105669777899</v>
      </c>
      <c r="AM39">
        <v>188.948918897608</v>
      </c>
      <c r="AN39">
        <v>250.29431572575999</v>
      </c>
      <c r="AO39">
        <v>225.916306187993</v>
      </c>
      <c r="AP39">
        <v>218.404724340543</v>
      </c>
      <c r="AQ39">
        <v>190.02496316755</v>
      </c>
      <c r="AR39">
        <v>229.36162316653201</v>
      </c>
      <c r="AS39">
        <v>238.678267415535</v>
      </c>
      <c r="AT39">
        <v>233.20978415963401</v>
      </c>
      <c r="AU39">
        <v>238.47733837475499</v>
      </c>
      <c r="AV39">
        <v>221.36022825344199</v>
      </c>
      <c r="AW39">
        <v>236.52114998517101</v>
      </c>
      <c r="AX39">
        <v>206.83034613351501</v>
      </c>
      <c r="AY39">
        <v>203.681167813288</v>
      </c>
      <c r="AZ39">
        <v>208.89667978158101</v>
      </c>
      <c r="BA39">
        <v>196.35541400604299</v>
      </c>
      <c r="BB39">
        <v>220.04075491189599</v>
      </c>
      <c r="BC39">
        <v>245.884282892594</v>
      </c>
      <c r="BD39">
        <v>247.81049924716299</v>
      </c>
      <c r="BE39">
        <v>244.43381820515</v>
      </c>
      <c r="BF39">
        <v>231.530689300408</v>
      </c>
      <c r="BG39">
        <v>239.12869715214401</v>
      </c>
      <c r="BH39">
        <v>227.09827210416</v>
      </c>
      <c r="BI39">
        <v>226.26322835884599</v>
      </c>
      <c r="BJ39">
        <v>241.754955954987</v>
      </c>
      <c r="BK39">
        <v>171.8571200930399</v>
      </c>
      <c r="BL39">
        <v>123.16058692114282</v>
      </c>
    </row>
    <row r="40" spans="1:64" x14ac:dyDescent="0.35">
      <c r="A40">
        <v>137</v>
      </c>
      <c r="B40" s="1">
        <v>43314</v>
      </c>
      <c r="C40" t="s">
        <v>184</v>
      </c>
      <c r="D40">
        <v>82.676701533456495</v>
      </c>
      <c r="E40">
        <v>89.865023945394896</v>
      </c>
      <c r="F40">
        <v>106.85369687049101</v>
      </c>
      <c r="G40">
        <v>102.511117698795</v>
      </c>
      <c r="H40">
        <v>71.313024731858704</v>
      </c>
      <c r="I40">
        <v>82.090505380896502</v>
      </c>
      <c r="J40">
        <v>69.169719880776498</v>
      </c>
      <c r="K40">
        <v>75.234625879347703</v>
      </c>
      <c r="L40">
        <v>82.244101068229398</v>
      </c>
      <c r="M40">
        <v>84.785102891152306</v>
      </c>
      <c r="N40">
        <v>104.16243624142901</v>
      </c>
      <c r="O40">
        <v>93.003988726064506</v>
      </c>
      <c r="P40">
        <v>98.915773321435395</v>
      </c>
      <c r="Q40">
        <v>100.65517830921</v>
      </c>
      <c r="R40">
        <v>110.98468694756799</v>
      </c>
      <c r="S40">
        <v>102.354755390631</v>
      </c>
      <c r="T40">
        <v>86.4997864335663</v>
      </c>
      <c r="U40">
        <v>86.319639842053405</v>
      </c>
      <c r="V40">
        <v>88.740581869728999</v>
      </c>
      <c r="W40">
        <v>96.383234002481203</v>
      </c>
      <c r="X40">
        <v>75.452582283810003</v>
      </c>
      <c r="Y40">
        <v>112.744889847257</v>
      </c>
      <c r="Z40">
        <v>97.481039407027893</v>
      </c>
      <c r="AA40">
        <v>108.348145750181</v>
      </c>
      <c r="AB40">
        <v>107.107824517119</v>
      </c>
      <c r="AC40">
        <v>114.433436287996</v>
      </c>
      <c r="AD40">
        <v>102.15471495788699</v>
      </c>
      <c r="AE40">
        <v>106.1234085884</v>
      </c>
      <c r="AF40">
        <v>109.04383031097299</v>
      </c>
      <c r="AG40">
        <v>116.105185419181</v>
      </c>
      <c r="AH40">
        <v>119.243739422236</v>
      </c>
      <c r="AI40">
        <v>90.646393977740999</v>
      </c>
      <c r="AJ40">
        <v>148.97053886414301</v>
      </c>
      <c r="AK40">
        <v>179.79767158634701</v>
      </c>
      <c r="AL40">
        <v>188.72006294366</v>
      </c>
      <c r="AM40">
        <v>171.97083543499301</v>
      </c>
      <c r="AN40">
        <v>236.73942471347499</v>
      </c>
      <c r="AO40">
        <v>214.14556699439001</v>
      </c>
      <c r="AP40">
        <v>204.59656902223699</v>
      </c>
      <c r="AQ40">
        <v>171.69506959309601</v>
      </c>
      <c r="AR40">
        <v>215.69161994399701</v>
      </c>
      <c r="AS40">
        <v>226.72158780317201</v>
      </c>
      <c r="AT40">
        <v>220.30783854674399</v>
      </c>
      <c r="AU40">
        <v>218.880441823806</v>
      </c>
      <c r="AV40">
        <v>210.07937987186401</v>
      </c>
      <c r="AW40">
        <v>215.470738446388</v>
      </c>
      <c r="AX40">
        <v>186.835769658685</v>
      </c>
      <c r="AY40">
        <v>181.266073372363</v>
      </c>
      <c r="AZ40">
        <v>181.06675317696599</v>
      </c>
      <c r="BA40">
        <v>172.235712285944</v>
      </c>
      <c r="BB40">
        <v>200.87582978984301</v>
      </c>
      <c r="BK40">
        <v>133.71992854130374</v>
      </c>
      <c r="BL40">
        <v>85.023395369406671</v>
      </c>
    </row>
    <row r="41" spans="1:64" x14ac:dyDescent="0.35">
      <c r="A41">
        <v>138</v>
      </c>
      <c r="B41" s="1">
        <v>43314</v>
      </c>
      <c r="C41" t="s">
        <v>185</v>
      </c>
      <c r="D41">
        <v>101.881716266186</v>
      </c>
      <c r="E41">
        <v>108.129818943724</v>
      </c>
      <c r="F41">
        <v>126.71374832959999</v>
      </c>
      <c r="G41">
        <v>128.06268851447101</v>
      </c>
      <c r="H41">
        <v>90.214341386847195</v>
      </c>
      <c r="I41">
        <v>87.387636077054793</v>
      </c>
      <c r="J41">
        <v>85.8682157873086</v>
      </c>
      <c r="K41">
        <v>91.6321162727277</v>
      </c>
      <c r="L41">
        <v>100.323591609266</v>
      </c>
      <c r="M41">
        <v>108.196258534493</v>
      </c>
      <c r="N41">
        <v>123.427495442154</v>
      </c>
      <c r="O41">
        <v>107.775299482047</v>
      </c>
      <c r="P41">
        <v>105.770905585831</v>
      </c>
      <c r="Q41">
        <v>122.29957716807699</v>
      </c>
      <c r="R41">
        <v>130.947341249863</v>
      </c>
      <c r="S41">
        <v>117.890275249117</v>
      </c>
      <c r="T41">
        <v>98.351630507976907</v>
      </c>
      <c r="U41">
        <v>103.71273166134399</v>
      </c>
      <c r="V41">
        <v>110.424803859802</v>
      </c>
      <c r="W41">
        <v>111.90492262701</v>
      </c>
      <c r="X41">
        <v>131.882481177128</v>
      </c>
      <c r="Y41">
        <v>111.200376730473</v>
      </c>
      <c r="Z41">
        <v>112.089434644039</v>
      </c>
      <c r="AA41">
        <v>122.88073272731</v>
      </c>
      <c r="AB41">
        <v>119.10627329256801</v>
      </c>
      <c r="AC41">
        <v>126.32006273431</v>
      </c>
      <c r="AD41">
        <v>110.998720855191</v>
      </c>
      <c r="AE41">
        <v>119.475579892064</v>
      </c>
      <c r="AF41">
        <v>125.65860857096099</v>
      </c>
      <c r="AH41">
        <v>124.55616033791399</v>
      </c>
      <c r="AI41">
        <v>101.849662786962</v>
      </c>
      <c r="AJ41">
        <v>156.75189850087</v>
      </c>
      <c r="AK41">
        <v>191.407812469573</v>
      </c>
      <c r="AL41">
        <v>195.74534334613</v>
      </c>
      <c r="AM41">
        <v>183.10349714130101</v>
      </c>
      <c r="AN41">
        <v>247.59368719642899</v>
      </c>
      <c r="AO41">
        <v>230.25299964116701</v>
      </c>
      <c r="AP41">
        <v>220.102151912197</v>
      </c>
      <c r="AQ41">
        <v>186.96075891264499</v>
      </c>
      <c r="AR41">
        <v>232.905653470722</v>
      </c>
      <c r="AS41">
        <v>240.78942300192799</v>
      </c>
      <c r="AT41">
        <v>239.681573684569</v>
      </c>
      <c r="AU41">
        <v>233.88467375046699</v>
      </c>
      <c r="AV41">
        <v>223.35812307071001</v>
      </c>
      <c r="AW41">
        <v>221.04694257401499</v>
      </c>
      <c r="AX41">
        <v>204.004104758556</v>
      </c>
      <c r="AY41">
        <v>197.61191538252999</v>
      </c>
      <c r="AZ41">
        <v>199.05386554286099</v>
      </c>
      <c r="BA41">
        <v>190.63662811265499</v>
      </c>
      <c r="BB41">
        <v>219.24046065610699</v>
      </c>
      <c r="BC41">
        <v>245.90587149511001</v>
      </c>
      <c r="BD41">
        <v>248.703172678127</v>
      </c>
      <c r="BE41">
        <v>241.611566466733</v>
      </c>
      <c r="BF41">
        <v>231.594410424926</v>
      </c>
      <c r="BG41">
        <v>230.48619010953001</v>
      </c>
      <c r="BH41">
        <v>225.31279884263299</v>
      </c>
      <c r="BI41">
        <v>226.65264233958999</v>
      </c>
      <c r="BJ41">
        <v>242.022705890791</v>
      </c>
      <c r="BK41">
        <v>161.60955309787403</v>
      </c>
      <c r="BL41">
        <v>112.91301992597695</v>
      </c>
    </row>
    <row r="42" spans="1:64" x14ac:dyDescent="0.35">
      <c r="A42">
        <v>139</v>
      </c>
      <c r="B42" s="1">
        <v>43315</v>
      </c>
      <c r="C42" t="s">
        <v>186</v>
      </c>
      <c r="D42">
        <v>87.303542620681995</v>
      </c>
      <c r="E42">
        <v>100.61551138906199</v>
      </c>
      <c r="F42">
        <v>112.08744972007401</v>
      </c>
      <c r="G42">
        <v>123.768460232438</v>
      </c>
      <c r="H42">
        <v>90.2624666088184</v>
      </c>
      <c r="I42">
        <v>86.392187554627498</v>
      </c>
      <c r="J42">
        <v>81.554317317172504</v>
      </c>
      <c r="K42">
        <v>88.483883740482796</v>
      </c>
      <c r="L42">
        <v>92.496190086425599</v>
      </c>
      <c r="V42">
        <v>95.715144483258101</v>
      </c>
      <c r="W42">
        <v>99.740177875936098</v>
      </c>
      <c r="X42">
        <v>83.263758388285197</v>
      </c>
      <c r="Y42">
        <v>99.719662133278305</v>
      </c>
      <c r="Z42">
        <v>100.947556290725</v>
      </c>
      <c r="AA42">
        <v>110.637951574379</v>
      </c>
      <c r="AB42">
        <v>112.297980975293</v>
      </c>
      <c r="AC42">
        <v>117.05676454930099</v>
      </c>
      <c r="AD42">
        <v>109.65432983949999</v>
      </c>
      <c r="AE42">
        <v>119.00011355319</v>
      </c>
      <c r="AF42">
        <v>116.024590757562</v>
      </c>
      <c r="AL42">
        <v>189.60779888654901</v>
      </c>
      <c r="AM42">
        <v>175.40903877723201</v>
      </c>
      <c r="AN42">
        <v>243.35876764136799</v>
      </c>
      <c r="AO42">
        <v>219.14460754181999</v>
      </c>
      <c r="AP42">
        <v>210.16898090891701</v>
      </c>
      <c r="AQ42">
        <v>180.73925372107999</v>
      </c>
      <c r="AR42">
        <v>226.73606932511001</v>
      </c>
      <c r="AS42">
        <v>232.76216855083501</v>
      </c>
      <c r="AT42">
        <v>229.94108083247301</v>
      </c>
      <c r="AU42">
        <v>225.641183939162</v>
      </c>
      <c r="AV42">
        <v>223.26014319591101</v>
      </c>
      <c r="AZ42">
        <v>194.460214704131</v>
      </c>
      <c r="BA42">
        <v>192.31647518890099</v>
      </c>
      <c r="BB42">
        <v>208.55685604437099</v>
      </c>
      <c r="BC42">
        <v>230.41768285817199</v>
      </c>
      <c r="BD42">
        <v>235.37275593914001</v>
      </c>
      <c r="BE42">
        <v>236.85004335239299</v>
      </c>
      <c r="BF42">
        <v>229.95393847962501</v>
      </c>
      <c r="BG42">
        <v>234.924597430651</v>
      </c>
      <c r="BK42">
        <v>157.60624864123929</v>
      </c>
      <c r="BL42">
        <v>108.90971546934222</v>
      </c>
    </row>
    <row r="43" spans="1:64" x14ac:dyDescent="0.35">
      <c r="A43">
        <v>140</v>
      </c>
      <c r="B43" s="1">
        <v>43318</v>
      </c>
      <c r="C43" t="s">
        <v>187</v>
      </c>
      <c r="D43">
        <v>130.91848468409501</v>
      </c>
      <c r="E43">
        <v>149.15661484631201</v>
      </c>
      <c r="F43">
        <v>163.45035505292901</v>
      </c>
      <c r="G43">
        <v>157.40757031794001</v>
      </c>
      <c r="H43">
        <v>134.335660254723</v>
      </c>
      <c r="I43">
        <v>115.77774680577799</v>
      </c>
      <c r="J43">
        <v>116.009562642834</v>
      </c>
      <c r="K43">
        <v>119.552085852725</v>
      </c>
      <c r="L43">
        <v>124.858024847971</v>
      </c>
      <c r="M43">
        <v>134.068548055489</v>
      </c>
      <c r="N43">
        <v>129.638489685504</v>
      </c>
      <c r="O43">
        <v>123.488888029009</v>
      </c>
      <c r="P43">
        <v>130.76200405368499</v>
      </c>
      <c r="Q43">
        <v>137.45279460753801</v>
      </c>
      <c r="R43">
        <v>150.676153161998</v>
      </c>
      <c r="S43">
        <v>138.23095288179999</v>
      </c>
      <c r="T43">
        <v>121.39599102477899</v>
      </c>
      <c r="U43">
        <v>127.150527369345</v>
      </c>
      <c r="V43">
        <v>129.284219302221</v>
      </c>
      <c r="W43">
        <v>132.04818982077799</v>
      </c>
      <c r="X43">
        <v>148.32085591270601</v>
      </c>
      <c r="Y43">
        <v>149.97598013283499</v>
      </c>
      <c r="Z43">
        <v>132.682831468643</v>
      </c>
      <c r="AA43">
        <v>145.01907469643399</v>
      </c>
      <c r="AB43">
        <v>145.99899188897601</v>
      </c>
      <c r="AC43">
        <v>155.62579814907801</v>
      </c>
      <c r="AD43">
        <v>135.604752533968</v>
      </c>
      <c r="AE43">
        <v>141.49859722906999</v>
      </c>
      <c r="AF43">
        <v>136.518824908016</v>
      </c>
      <c r="AI43">
        <v>123.15554598149301</v>
      </c>
      <c r="AJ43">
        <v>181.93447300224599</v>
      </c>
      <c r="AK43">
        <v>212.40142722771799</v>
      </c>
      <c r="AL43">
        <v>215.91343037694401</v>
      </c>
      <c r="AM43">
        <v>201.82978222332301</v>
      </c>
      <c r="AN43">
        <v>269.35767788599998</v>
      </c>
      <c r="AO43">
        <v>255.13695858191801</v>
      </c>
      <c r="AP43">
        <v>235.76037171111901</v>
      </c>
      <c r="AQ43">
        <v>196.48934977770199</v>
      </c>
      <c r="AR43">
        <v>234.552049150675</v>
      </c>
      <c r="AS43">
        <v>240.415423013317</v>
      </c>
      <c r="AT43">
        <v>243.235513518136</v>
      </c>
      <c r="AU43">
        <v>234.34162038657001</v>
      </c>
      <c r="AV43">
        <v>235.43625067948901</v>
      </c>
      <c r="AW43">
        <v>238.284866121096</v>
      </c>
      <c r="AX43">
        <v>209.81429675204001</v>
      </c>
      <c r="AY43">
        <v>213.10289461881899</v>
      </c>
      <c r="AZ43">
        <v>209.53684553702701</v>
      </c>
      <c r="BA43">
        <v>211.43502982231999</v>
      </c>
      <c r="BB43">
        <v>227.54290558837999</v>
      </c>
      <c r="BC43">
        <v>249.47738174184599</v>
      </c>
      <c r="BD43">
        <v>255.72968677058799</v>
      </c>
      <c r="BE43">
        <v>246.227936524168</v>
      </c>
      <c r="BF43">
        <v>237.443614579723</v>
      </c>
      <c r="BG43">
        <v>240.321778632443</v>
      </c>
      <c r="BH43">
        <v>234.94206691148099</v>
      </c>
      <c r="BI43">
        <v>232.988855982742</v>
      </c>
      <c r="BJ43">
        <v>249.024290944044</v>
      </c>
      <c r="BK43">
        <v>180.57440165369377</v>
      </c>
      <c r="BL43">
        <v>131.8778684817967</v>
      </c>
    </row>
    <row r="44" spans="1:64" x14ac:dyDescent="0.35">
      <c r="A44">
        <v>141</v>
      </c>
      <c r="B44" s="1">
        <v>43322</v>
      </c>
      <c r="C44" t="s">
        <v>188</v>
      </c>
      <c r="F44">
        <v>150.33636991716099</v>
      </c>
      <c r="G44">
        <v>142.92933322804899</v>
      </c>
      <c r="H44">
        <v>106.177163853628</v>
      </c>
      <c r="I44">
        <v>115.49347006699701</v>
      </c>
      <c r="J44">
        <v>110.03929594277299</v>
      </c>
      <c r="K44">
        <v>114.50443907669199</v>
      </c>
      <c r="L44">
        <v>115.96652508778401</v>
      </c>
      <c r="M44">
        <v>121.569692869419</v>
      </c>
      <c r="N44">
        <v>138.958190679094</v>
      </c>
      <c r="O44">
        <v>126.90836499258801</v>
      </c>
      <c r="P44">
        <v>128.94429052109101</v>
      </c>
      <c r="Q44">
        <v>135.90859581348201</v>
      </c>
      <c r="R44">
        <v>151.93998545542601</v>
      </c>
      <c r="S44">
        <v>132.281567059818</v>
      </c>
      <c r="AC44">
        <v>161.63262640847199</v>
      </c>
      <c r="AD44">
        <v>146.89209678200001</v>
      </c>
      <c r="AE44">
        <v>145.098861286068</v>
      </c>
      <c r="AF44">
        <v>143.073066037155</v>
      </c>
      <c r="AP44">
        <v>250.68109271000401</v>
      </c>
      <c r="AQ44">
        <v>221.83592342108199</v>
      </c>
      <c r="AR44">
        <v>263.08539975491101</v>
      </c>
      <c r="AS44">
        <v>251.56131345240701</v>
      </c>
      <c r="AT44">
        <v>256.751272567314</v>
      </c>
      <c r="AU44">
        <v>244.258573688052</v>
      </c>
      <c r="AV44">
        <v>238.41675531402299</v>
      </c>
      <c r="AW44">
        <v>249.76860031203501</v>
      </c>
      <c r="AX44">
        <v>215.65017419771399</v>
      </c>
      <c r="AY44">
        <v>217.36773713904</v>
      </c>
      <c r="BC44">
        <v>267.32535817872201</v>
      </c>
      <c r="BD44">
        <v>270.145051337778</v>
      </c>
      <c r="BE44">
        <v>263.63312442129001</v>
      </c>
      <c r="BF44">
        <v>256.85953789495699</v>
      </c>
      <c r="BG44">
        <v>251.79009928827199</v>
      </c>
      <c r="BH44">
        <v>248.17608479878399</v>
      </c>
      <c r="BI44">
        <v>248.70968546708301</v>
      </c>
      <c r="BJ44">
        <v>270.09776361291301</v>
      </c>
      <c r="BK44">
        <v>190.96576340650216</v>
      </c>
      <c r="BL44">
        <v>142.26923023460509</v>
      </c>
    </row>
    <row r="45" spans="1:64" x14ac:dyDescent="0.35">
      <c r="A45">
        <v>142</v>
      </c>
      <c r="B45" s="1">
        <v>43336</v>
      </c>
      <c r="C45" t="s">
        <v>189</v>
      </c>
      <c r="D45">
        <v>146.32701906449</v>
      </c>
      <c r="E45">
        <v>161.863983000079</v>
      </c>
      <c r="F45">
        <v>174.76676440009101</v>
      </c>
      <c r="G45">
        <v>169.6087827138</v>
      </c>
      <c r="H45">
        <v>137.100299963949</v>
      </c>
      <c r="I45">
        <v>126.63679334126201</v>
      </c>
      <c r="J45">
        <v>127.136312914418</v>
      </c>
      <c r="K45">
        <v>131.258486849343</v>
      </c>
      <c r="L45">
        <v>142.100047224462</v>
      </c>
      <c r="M45">
        <v>154.674328145277</v>
      </c>
      <c r="N45">
        <v>159.487556721988</v>
      </c>
      <c r="O45">
        <v>144.809960793703</v>
      </c>
      <c r="P45">
        <v>154.293267947933</v>
      </c>
      <c r="Q45">
        <v>158.97554958443001</v>
      </c>
      <c r="R45">
        <v>168.621590791291</v>
      </c>
      <c r="S45">
        <v>154.82587819582201</v>
      </c>
      <c r="T45">
        <v>140.38876520644499</v>
      </c>
      <c r="U45">
        <v>143.34033164268001</v>
      </c>
      <c r="V45">
        <v>142.81706409301</v>
      </c>
      <c r="W45">
        <v>148.33649934990601</v>
      </c>
      <c r="X45">
        <v>136.6267830466</v>
      </c>
      <c r="Y45">
        <v>163.45052933679901</v>
      </c>
      <c r="Z45">
        <v>147.21226348598699</v>
      </c>
      <c r="AA45">
        <v>161.23499681907001</v>
      </c>
      <c r="AB45">
        <v>161.34851790855799</v>
      </c>
      <c r="AC45">
        <v>169.554881213914</v>
      </c>
      <c r="AD45">
        <v>151.63019965816301</v>
      </c>
      <c r="AE45">
        <v>158.410792204204</v>
      </c>
      <c r="AI45">
        <v>130.13585133500101</v>
      </c>
      <c r="AJ45">
        <v>195.04362336800301</v>
      </c>
      <c r="AK45">
        <v>228.86748689011401</v>
      </c>
      <c r="AN45">
        <v>287.68637559452202</v>
      </c>
      <c r="AO45">
        <v>271.64970257531098</v>
      </c>
      <c r="AP45">
        <v>262.16438635493603</v>
      </c>
      <c r="AQ45">
        <v>235.35882986868799</v>
      </c>
      <c r="AR45">
        <v>266.62083698704299</v>
      </c>
      <c r="AS45">
        <v>264.56253032020697</v>
      </c>
      <c r="AT45">
        <v>259.72689907056701</v>
      </c>
      <c r="AU45">
        <v>254.47887165133801</v>
      </c>
      <c r="AV45">
        <v>255.64463599891499</v>
      </c>
      <c r="AW45">
        <v>259.08941090619498</v>
      </c>
      <c r="AX45">
        <v>227.34178257585199</v>
      </c>
      <c r="AY45">
        <v>233.38452591486401</v>
      </c>
      <c r="AZ45">
        <v>221.11903329992199</v>
      </c>
      <c r="BA45">
        <v>230.19434359843899</v>
      </c>
      <c r="BB45">
        <v>247.309645325948</v>
      </c>
      <c r="BC45">
        <v>265.19354951489203</v>
      </c>
      <c r="BD45">
        <v>270.538398198783</v>
      </c>
      <c r="BE45">
        <v>264.63578972174702</v>
      </c>
      <c r="BF45">
        <v>256.68805852335799</v>
      </c>
      <c r="BG45">
        <v>254.51825132002699</v>
      </c>
      <c r="BH45">
        <v>258.92490997563101</v>
      </c>
      <c r="BI45">
        <v>249.85149830781</v>
      </c>
      <c r="BJ45">
        <v>273.55874976198203</v>
      </c>
      <c r="BK45">
        <v>197.42826338106977</v>
      </c>
      <c r="BL45">
        <v>148.7317302091727</v>
      </c>
    </row>
    <row r="46" spans="1:64" x14ac:dyDescent="0.35">
      <c r="A46">
        <v>143</v>
      </c>
      <c r="B46" s="1">
        <v>43338</v>
      </c>
      <c r="C46" t="s">
        <v>190</v>
      </c>
      <c r="D46">
        <v>124.605198291775</v>
      </c>
      <c r="E46">
        <v>131.27811020512999</v>
      </c>
      <c r="F46">
        <v>140.022520557608</v>
      </c>
      <c r="G46">
        <v>130.38117711352601</v>
      </c>
      <c r="H46">
        <v>93.454419929329902</v>
      </c>
      <c r="I46">
        <v>103.46475417132901</v>
      </c>
      <c r="J46">
        <v>90.514779836021702</v>
      </c>
      <c r="K46">
        <v>96.831977502083205</v>
      </c>
      <c r="U46">
        <v>115.771673482648</v>
      </c>
      <c r="V46">
        <v>116.828397567531</v>
      </c>
      <c r="W46">
        <v>124.468893593188</v>
      </c>
      <c r="X46">
        <v>117.56641834997301</v>
      </c>
      <c r="Y46">
        <v>175.95840564394999</v>
      </c>
      <c r="Z46">
        <v>120.315833916481</v>
      </c>
      <c r="AA46">
        <v>133.100055627898</v>
      </c>
      <c r="AB46">
        <v>134.40436477310701</v>
      </c>
      <c r="AC46">
        <v>140.619091356528</v>
      </c>
      <c r="AD46">
        <v>125.124026117291</v>
      </c>
      <c r="AE46">
        <v>135.36905523157799</v>
      </c>
      <c r="AF46">
        <v>135.08115120867299</v>
      </c>
      <c r="AJ46">
        <v>174.23188872751601</v>
      </c>
      <c r="AK46">
        <v>213.401995752018</v>
      </c>
      <c r="AL46">
        <v>222.06099641179</v>
      </c>
      <c r="AM46">
        <v>202.35536160874699</v>
      </c>
      <c r="AN46">
        <v>270.79315891711201</v>
      </c>
      <c r="AO46">
        <v>252.65006143066299</v>
      </c>
      <c r="AP46">
        <v>234.76828113813301</v>
      </c>
      <c r="AQ46">
        <v>199.47136629309</v>
      </c>
      <c r="AR46">
        <v>233.29584754662801</v>
      </c>
      <c r="AS46">
        <v>237.82780694731099</v>
      </c>
      <c r="AT46">
        <v>232.75541580628399</v>
      </c>
      <c r="AZ46">
        <v>206.87019291368901</v>
      </c>
      <c r="BA46">
        <v>211.59540534361199</v>
      </c>
      <c r="BB46">
        <v>225.937386108364</v>
      </c>
      <c r="BC46">
        <v>242.76791165748</v>
      </c>
      <c r="BD46">
        <v>251.40878199040799</v>
      </c>
      <c r="BE46">
        <v>240.86217091727499</v>
      </c>
      <c r="BF46">
        <v>235.43273649619499</v>
      </c>
      <c r="BK46">
        <v>172.99071238110429</v>
      </c>
      <c r="BL46">
        <v>124.29417920920721</v>
      </c>
    </row>
    <row r="47" spans="1:64" x14ac:dyDescent="0.35">
      <c r="A47">
        <v>144</v>
      </c>
      <c r="B47" s="1">
        <v>43338</v>
      </c>
      <c r="C47" t="s">
        <v>191</v>
      </c>
      <c r="D47">
        <v>136.168792547647</v>
      </c>
      <c r="E47">
        <v>154.00886692922299</v>
      </c>
      <c r="F47">
        <v>167.49564049888301</v>
      </c>
      <c r="G47">
        <v>161.017920484066</v>
      </c>
      <c r="H47">
        <v>137.18265542026799</v>
      </c>
      <c r="I47">
        <v>112.81952127180899</v>
      </c>
      <c r="J47">
        <v>116.54795595829</v>
      </c>
      <c r="K47">
        <v>123.36781773742</v>
      </c>
      <c r="L47">
        <v>133.03980728064599</v>
      </c>
      <c r="M47">
        <v>142.98688103176701</v>
      </c>
      <c r="N47">
        <v>135.31917945051501</v>
      </c>
      <c r="O47">
        <v>129.49217754974899</v>
      </c>
      <c r="P47">
        <v>139.65654866219299</v>
      </c>
      <c r="Q47">
        <v>144.911944408241</v>
      </c>
      <c r="R47">
        <v>153.30366556407199</v>
      </c>
      <c r="S47">
        <v>140.65568712888401</v>
      </c>
      <c r="T47">
        <v>126.47848921516</v>
      </c>
      <c r="U47">
        <v>128.777784996322</v>
      </c>
      <c r="V47">
        <v>129.91598873117201</v>
      </c>
      <c r="W47">
        <v>134.84028654026301</v>
      </c>
      <c r="X47">
        <v>147.523742948245</v>
      </c>
      <c r="Y47">
        <v>148.51955002308</v>
      </c>
      <c r="Z47">
        <v>129.69662149342301</v>
      </c>
      <c r="AA47">
        <v>143.47609823214901</v>
      </c>
      <c r="AB47">
        <v>145.74116157768299</v>
      </c>
      <c r="AC47">
        <v>150.97004751958599</v>
      </c>
      <c r="AD47">
        <v>137.05350395347</v>
      </c>
      <c r="AE47">
        <v>149.22625462599601</v>
      </c>
      <c r="AF47">
        <v>142.848337560179</v>
      </c>
      <c r="AI47">
        <v>115.971765156437</v>
      </c>
      <c r="AJ47">
        <v>183.43085601625299</v>
      </c>
      <c r="AK47">
        <v>217.42745315571599</v>
      </c>
      <c r="AL47">
        <v>218.815083985473</v>
      </c>
      <c r="AM47">
        <v>207.03252523458701</v>
      </c>
      <c r="AN47">
        <v>274.11175430103498</v>
      </c>
      <c r="AO47">
        <v>257.32903338203198</v>
      </c>
      <c r="AP47">
        <v>244.88558727042999</v>
      </c>
      <c r="AQ47">
        <v>209.77302544751799</v>
      </c>
      <c r="AR47">
        <v>247.19371567763</v>
      </c>
      <c r="AS47">
        <v>246.369067394784</v>
      </c>
      <c r="AT47">
        <v>242.37049431375399</v>
      </c>
      <c r="AU47">
        <v>240.639283380465</v>
      </c>
      <c r="AV47">
        <v>240.93567734137901</v>
      </c>
      <c r="AW47">
        <v>241.717775209911</v>
      </c>
      <c r="AX47">
        <v>213.13350887926299</v>
      </c>
      <c r="AY47">
        <v>222.65938295041499</v>
      </c>
      <c r="AZ47">
        <v>213.055633248769</v>
      </c>
      <c r="BA47">
        <v>214.510675961266</v>
      </c>
      <c r="BB47">
        <v>232.096561577084</v>
      </c>
      <c r="BC47">
        <v>254.16210367872799</v>
      </c>
      <c r="BD47">
        <v>259.35054926946702</v>
      </c>
      <c r="BE47">
        <v>250.585831099394</v>
      </c>
      <c r="BF47">
        <v>240.970155169994</v>
      </c>
      <c r="BG47">
        <v>244.43201003932001</v>
      </c>
      <c r="BH47">
        <v>240.00901523426501</v>
      </c>
      <c r="BI47">
        <v>237.13883534758099</v>
      </c>
      <c r="BJ47">
        <v>253.64862906916301</v>
      </c>
      <c r="BK47">
        <v>184.32980558127221</v>
      </c>
      <c r="BL47">
        <v>135.63327240937514</v>
      </c>
    </row>
    <row r="48" spans="1:64" x14ac:dyDescent="0.35">
      <c r="A48">
        <v>145</v>
      </c>
      <c r="B48" s="1">
        <v>43339</v>
      </c>
      <c r="C48" t="s">
        <v>192</v>
      </c>
      <c r="D48">
        <v>113.543469580238</v>
      </c>
      <c r="E48">
        <v>118.722712114793</v>
      </c>
      <c r="F48">
        <v>134.26227480610899</v>
      </c>
      <c r="G48">
        <v>124.99136140153701</v>
      </c>
      <c r="H48">
        <v>86.361773877628494</v>
      </c>
      <c r="I48">
        <v>90.621610889057706</v>
      </c>
      <c r="J48">
        <v>90.673673067438898</v>
      </c>
      <c r="K48">
        <v>93.826116072662799</v>
      </c>
      <c r="L48">
        <v>101.87547679546699</v>
      </c>
      <c r="M48">
        <v>107.67605342022399</v>
      </c>
      <c r="N48">
        <v>120.70160636049199</v>
      </c>
      <c r="O48">
        <v>107.012436114251</v>
      </c>
      <c r="P48">
        <v>113.944182558215</v>
      </c>
      <c r="Q48">
        <v>118.046810796426</v>
      </c>
      <c r="R48">
        <v>130.58196850550999</v>
      </c>
      <c r="S48">
        <v>116.281501335576</v>
      </c>
      <c r="T48">
        <v>103.533285137606</v>
      </c>
      <c r="U48">
        <v>105.352517003443</v>
      </c>
      <c r="V48">
        <v>105.58019025351</v>
      </c>
      <c r="W48">
        <v>111.17427108775399</v>
      </c>
      <c r="X48">
        <v>96.051793059160204</v>
      </c>
      <c r="Y48">
        <v>111.71315241622899</v>
      </c>
      <c r="Z48">
        <v>108.718044125194</v>
      </c>
      <c r="AA48">
        <v>123.767802839474</v>
      </c>
      <c r="AB48">
        <v>123.125129670356</v>
      </c>
      <c r="AC48">
        <v>134.16924471519599</v>
      </c>
      <c r="AD48">
        <v>118.208495434776</v>
      </c>
      <c r="AE48">
        <v>126.853269435504</v>
      </c>
      <c r="AF48">
        <v>128.115919723292</v>
      </c>
      <c r="AH48">
        <v>127.94182976742</v>
      </c>
      <c r="AI48">
        <v>103.76593529427799</v>
      </c>
      <c r="AJ48">
        <v>165.74879565358501</v>
      </c>
      <c r="AK48">
        <v>203.80174957358599</v>
      </c>
      <c r="AL48">
        <v>208.68341354848599</v>
      </c>
      <c r="AM48">
        <v>193.59681834306801</v>
      </c>
      <c r="AN48">
        <v>261.85563713891298</v>
      </c>
      <c r="AO48">
        <v>242.814523702044</v>
      </c>
      <c r="AP48">
        <v>225.64595360605301</v>
      </c>
      <c r="AQ48">
        <v>195.69186582326</v>
      </c>
      <c r="AR48">
        <v>228.761973383076</v>
      </c>
      <c r="AS48">
        <v>231.77613793146901</v>
      </c>
      <c r="AT48">
        <v>226.453195449775</v>
      </c>
      <c r="AU48">
        <v>227.44166962674899</v>
      </c>
      <c r="AV48">
        <v>223.15695540900401</v>
      </c>
      <c r="AW48">
        <v>230.203234116689</v>
      </c>
      <c r="AX48">
        <v>200.32485348547999</v>
      </c>
      <c r="AY48">
        <v>203.88894730436701</v>
      </c>
      <c r="AZ48">
        <v>193.59315328112899</v>
      </c>
      <c r="BA48">
        <v>201.639621944467</v>
      </c>
      <c r="BB48">
        <v>217.54417614617401</v>
      </c>
      <c r="BC48">
        <v>239.719008834612</v>
      </c>
      <c r="BD48">
        <v>247.24501260928801</v>
      </c>
      <c r="BE48">
        <v>238.60388116483199</v>
      </c>
      <c r="BF48">
        <v>230.346076456341</v>
      </c>
      <c r="BG48">
        <v>230.64555470425799</v>
      </c>
      <c r="BH48">
        <v>228.797454371562</v>
      </c>
      <c r="BI48">
        <v>225.69270477659501</v>
      </c>
      <c r="BJ48">
        <v>242.19349529690999</v>
      </c>
      <c r="BK48">
        <v>163.15620295414811</v>
      </c>
      <c r="BL48">
        <v>114.45966978225104</v>
      </c>
    </row>
    <row r="49" spans="1:65" x14ac:dyDescent="0.35">
      <c r="A49">
        <v>146</v>
      </c>
      <c r="B49" s="1">
        <v>43341</v>
      </c>
      <c r="C49" t="s">
        <v>193</v>
      </c>
      <c r="D49">
        <v>126.87021409112199</v>
      </c>
      <c r="E49">
        <v>145.40747696034001</v>
      </c>
      <c r="F49">
        <v>157.832946940087</v>
      </c>
      <c r="G49">
        <v>150.624870018525</v>
      </c>
      <c r="H49">
        <v>127.081984770026</v>
      </c>
      <c r="I49">
        <v>106.070209655016</v>
      </c>
      <c r="J49">
        <v>109.260266493461</v>
      </c>
      <c r="K49">
        <v>114.16588575943901</v>
      </c>
      <c r="L49">
        <v>123.484074128462</v>
      </c>
      <c r="M49">
        <v>135.495729126729</v>
      </c>
      <c r="N49">
        <v>130.04558195913501</v>
      </c>
      <c r="O49">
        <v>120.10291895084001</v>
      </c>
      <c r="P49">
        <v>129.22970311847499</v>
      </c>
      <c r="Q49">
        <v>135.755640679126</v>
      </c>
      <c r="R49">
        <v>143.80749608338701</v>
      </c>
      <c r="S49">
        <v>130.90169385148599</v>
      </c>
      <c r="T49">
        <v>120.880392150012</v>
      </c>
      <c r="U49">
        <v>122.723497476945</v>
      </c>
      <c r="V49">
        <v>121.408368206679</v>
      </c>
      <c r="W49">
        <v>128.087825626252</v>
      </c>
      <c r="X49">
        <v>143.38503584258601</v>
      </c>
      <c r="Y49">
        <v>156.056824531307</v>
      </c>
      <c r="Z49">
        <v>122.503535112847</v>
      </c>
      <c r="AA49">
        <v>132.02062342555601</v>
      </c>
      <c r="AB49">
        <v>133.80357876115801</v>
      </c>
      <c r="AC49">
        <v>146.522757617189</v>
      </c>
      <c r="AD49">
        <v>121.400720394652</v>
      </c>
      <c r="AE49">
        <v>136.85252541346199</v>
      </c>
      <c r="AF49">
        <v>126.44762035450699</v>
      </c>
      <c r="AH49">
        <v>134.13247763804901</v>
      </c>
      <c r="AI49">
        <v>106.98386629839101</v>
      </c>
      <c r="AJ49">
        <v>173.08291393511001</v>
      </c>
      <c r="AK49">
        <v>205.85975441375899</v>
      </c>
      <c r="AL49">
        <v>211.047129203922</v>
      </c>
      <c r="AM49">
        <v>196.47708989708599</v>
      </c>
      <c r="AN49">
        <v>264.48807028271898</v>
      </c>
      <c r="AO49">
        <v>245.98733544873301</v>
      </c>
      <c r="AP49">
        <v>228.07660097549501</v>
      </c>
      <c r="AQ49">
        <v>195.78269874650101</v>
      </c>
      <c r="AR49">
        <v>231.81221570964399</v>
      </c>
      <c r="AS49">
        <v>238.617101591492</v>
      </c>
      <c r="AT49">
        <v>229.885695773609</v>
      </c>
      <c r="AU49">
        <v>233.434593218034</v>
      </c>
      <c r="AV49">
        <v>231.272761969079</v>
      </c>
      <c r="AW49">
        <v>234.29278827140999</v>
      </c>
      <c r="AX49">
        <v>210.33745449468199</v>
      </c>
      <c r="AY49">
        <v>211.073690492227</v>
      </c>
      <c r="AZ49">
        <v>204.61062893605401</v>
      </c>
      <c r="BA49">
        <v>206.54726089725901</v>
      </c>
      <c r="BB49">
        <v>224.52555818106799</v>
      </c>
      <c r="BC49">
        <v>247.929382755533</v>
      </c>
      <c r="BD49">
        <v>253.626040689647</v>
      </c>
      <c r="BE49">
        <v>244.91049522041101</v>
      </c>
      <c r="BF49">
        <v>234.86250775406</v>
      </c>
      <c r="BG49">
        <v>235.61061393706601</v>
      </c>
      <c r="BH49">
        <v>232.71116739030899</v>
      </c>
      <c r="BI49">
        <v>230.64774232270301</v>
      </c>
      <c r="BJ49">
        <v>246.101282174945</v>
      </c>
      <c r="BK49">
        <v>174.87856751927251</v>
      </c>
      <c r="BL49">
        <v>126.18203434737543</v>
      </c>
      <c r="BM49">
        <f>AVERAGE(BL20:BL49)</f>
        <v>119.9400596185662</v>
      </c>
    </row>
    <row r="50" spans="1:65" s="2" customFormat="1" x14ac:dyDescent="0.35">
      <c r="B50" s="3"/>
    </row>
    <row r="51" spans="1:65" x14ac:dyDescent="0.35">
      <c r="A51">
        <v>215</v>
      </c>
      <c r="B51" s="1">
        <v>43619</v>
      </c>
      <c r="C51" t="s">
        <v>249</v>
      </c>
      <c r="D51">
        <v>101.27842594816499</v>
      </c>
      <c r="E51">
        <v>108.19950485672</v>
      </c>
      <c r="F51">
        <v>117.380161985339</v>
      </c>
      <c r="G51">
        <v>114.434293652793</v>
      </c>
      <c r="H51">
        <v>81.082786102716796</v>
      </c>
      <c r="I51">
        <v>71.491506953831802</v>
      </c>
      <c r="J51">
        <v>67.983459971375098</v>
      </c>
      <c r="K51">
        <v>80.523563116497101</v>
      </c>
      <c r="L51">
        <v>88.959530129111698</v>
      </c>
      <c r="M51">
        <v>91.713102549420597</v>
      </c>
      <c r="N51">
        <v>103.352932165599</v>
      </c>
      <c r="O51">
        <v>89.151217384263802</v>
      </c>
      <c r="P51">
        <v>97.235394408625694</v>
      </c>
      <c r="Q51">
        <v>124.671220806961</v>
      </c>
      <c r="Z51">
        <v>76.400244031672798</v>
      </c>
      <c r="AA51">
        <v>99.319777160133</v>
      </c>
      <c r="AB51">
        <v>102.600899697695</v>
      </c>
      <c r="AC51">
        <v>112.11249166630699</v>
      </c>
      <c r="AD51">
        <v>106.221598213172</v>
      </c>
      <c r="AE51">
        <v>113.785814052224</v>
      </c>
      <c r="AF51">
        <v>101.65744706735499</v>
      </c>
      <c r="AG51">
        <v>115.329120491751</v>
      </c>
      <c r="AH51">
        <v>115.763849008341</v>
      </c>
      <c r="AO51">
        <v>214.68939710758801</v>
      </c>
      <c r="AP51">
        <v>212.150797800399</v>
      </c>
      <c r="AQ51">
        <v>189.635333330099</v>
      </c>
      <c r="AR51">
        <v>222.269355364028</v>
      </c>
      <c r="AS51">
        <v>228.75565619928901</v>
      </c>
      <c r="AT51">
        <v>219.63845165996</v>
      </c>
      <c r="AU51">
        <v>227.626077888938</v>
      </c>
      <c r="AV51">
        <v>223.39939761933999</v>
      </c>
      <c r="AW51">
        <v>239.42929168565701</v>
      </c>
      <c r="AX51">
        <v>209.15504461799901</v>
      </c>
      <c r="BC51">
        <v>240.32952271472701</v>
      </c>
      <c r="BD51">
        <v>239.51826979778701</v>
      </c>
      <c r="BE51">
        <v>222.97782021652901</v>
      </c>
      <c r="BF51">
        <v>210.058473689691</v>
      </c>
      <c r="BG51">
        <v>228.04243890742501</v>
      </c>
      <c r="BH51">
        <v>222.44828382416301</v>
      </c>
      <c r="BI51">
        <v>215.10076926728101</v>
      </c>
      <c r="BK51">
        <v>151.14681807777427</v>
      </c>
      <c r="BL51">
        <v>102.4502849058772</v>
      </c>
    </row>
    <row r="52" spans="1:65" x14ac:dyDescent="0.35">
      <c r="A52">
        <v>216</v>
      </c>
      <c r="B52" s="1">
        <v>43642</v>
      </c>
      <c r="C52" t="s">
        <v>250</v>
      </c>
      <c r="D52">
        <v>109.537515508651</v>
      </c>
      <c r="E52">
        <v>114.675863819586</v>
      </c>
      <c r="N52">
        <v>109.761879665492</v>
      </c>
      <c r="O52">
        <v>100.62817864119999</v>
      </c>
      <c r="P52">
        <v>107.76464718007</v>
      </c>
      <c r="Q52">
        <v>121.778292041303</v>
      </c>
      <c r="R52">
        <v>123.65922021446499</v>
      </c>
      <c r="S52">
        <v>111.76006856335</v>
      </c>
      <c r="T52">
        <v>93.623429627980698</v>
      </c>
      <c r="U52">
        <v>99.231171672207793</v>
      </c>
      <c r="V52">
        <v>92.326768865768699</v>
      </c>
      <c r="W52">
        <v>95.276688395662504</v>
      </c>
      <c r="X52">
        <v>78.427817312481494</v>
      </c>
      <c r="AG52">
        <v>121.661990446179</v>
      </c>
      <c r="AH52">
        <v>119.718643951102</v>
      </c>
      <c r="AI52">
        <v>113.393525550972</v>
      </c>
      <c r="AJ52">
        <v>164.22944776991</v>
      </c>
      <c r="AK52">
        <v>191.196008315825</v>
      </c>
      <c r="AL52">
        <v>192.86286934818199</v>
      </c>
      <c r="AM52">
        <v>175.02199157245599</v>
      </c>
      <c r="AN52">
        <v>244.20960860940099</v>
      </c>
      <c r="AO52">
        <v>229.629843887352</v>
      </c>
      <c r="AV52">
        <v>239.19819721760999</v>
      </c>
      <c r="AW52">
        <v>255.72766020116001</v>
      </c>
      <c r="AX52">
        <v>221.70614681483499</v>
      </c>
      <c r="AY52">
        <v>220.27904583828999</v>
      </c>
      <c r="AZ52">
        <v>201.20968614350801</v>
      </c>
      <c r="BA52">
        <v>211.59480528912101</v>
      </c>
      <c r="BB52">
        <v>229.25381621017701</v>
      </c>
      <c r="BG52">
        <v>237.29166435338499</v>
      </c>
      <c r="BH52">
        <v>238.11452291716799</v>
      </c>
      <c r="BI52">
        <v>230.030760544364</v>
      </c>
      <c r="BJ52">
        <v>243.21220258183399</v>
      </c>
      <c r="BK52">
        <v>164.78769633548634</v>
      </c>
      <c r="BL52">
        <v>116.09116316358927</v>
      </c>
    </row>
    <row r="53" spans="1:65" x14ac:dyDescent="0.35">
      <c r="A53">
        <v>217</v>
      </c>
      <c r="B53" s="1">
        <v>43648</v>
      </c>
      <c r="C53" t="s">
        <v>239</v>
      </c>
      <c r="D53">
        <v>145.422815595142</v>
      </c>
      <c r="E53">
        <v>146.490226806338</v>
      </c>
      <c r="F53">
        <v>157.07717961660401</v>
      </c>
      <c r="G53">
        <v>146.658155857145</v>
      </c>
      <c r="H53">
        <v>123.699576771924</v>
      </c>
      <c r="I53">
        <v>106.29959560314001</v>
      </c>
      <c r="J53">
        <v>109.91242928801501</v>
      </c>
      <c r="K53">
        <v>108.017932593731</v>
      </c>
      <c r="L53">
        <v>115.546309134133</v>
      </c>
      <c r="M53">
        <v>123.756661314206</v>
      </c>
      <c r="N53">
        <v>127.970551094941</v>
      </c>
      <c r="O53">
        <v>117.185870420187</v>
      </c>
      <c r="P53">
        <v>127.208303924061</v>
      </c>
      <c r="Q53">
        <v>140.334853955824</v>
      </c>
      <c r="R53">
        <v>142.817072282776</v>
      </c>
      <c r="S53">
        <v>125.665176659777</v>
      </c>
      <c r="T53">
        <v>114.96750558481401</v>
      </c>
      <c r="U53">
        <v>119.292107377439</v>
      </c>
      <c r="V53">
        <v>117.209265762645</v>
      </c>
      <c r="W53">
        <v>126.08855247511499</v>
      </c>
      <c r="X53">
        <v>138.904857344314</v>
      </c>
      <c r="Y53">
        <v>152.70692373084401</v>
      </c>
      <c r="Z53">
        <v>118.55768129072401</v>
      </c>
      <c r="AA53">
        <v>136.61597681506299</v>
      </c>
      <c r="AB53">
        <v>138.802682551863</v>
      </c>
      <c r="AC53">
        <v>147.20198272139601</v>
      </c>
      <c r="AD53">
        <v>132.66561126219801</v>
      </c>
      <c r="AE53">
        <v>140.05874612268099</v>
      </c>
      <c r="AF53">
        <v>129.72160995008599</v>
      </c>
      <c r="AH53">
        <v>138.54277014036401</v>
      </c>
      <c r="AI53">
        <v>129.65606755570599</v>
      </c>
      <c r="AJ53">
        <v>187.90035604801699</v>
      </c>
      <c r="AK53">
        <v>213.86140292114399</v>
      </c>
      <c r="AL53">
        <v>216.63900952986901</v>
      </c>
      <c r="AM53">
        <v>198.06197048773299</v>
      </c>
      <c r="AN53">
        <v>261.85902616791202</v>
      </c>
      <c r="AO53">
        <v>243.53278589467899</v>
      </c>
      <c r="AP53">
        <v>238.96881436293299</v>
      </c>
      <c r="AQ53">
        <v>212.69245598601299</v>
      </c>
      <c r="AR53">
        <v>250.45013893433</v>
      </c>
      <c r="AS53">
        <v>254.383558824077</v>
      </c>
      <c r="AT53">
        <v>251.07748789689299</v>
      </c>
      <c r="AU53">
        <v>254.26665976324401</v>
      </c>
      <c r="AV53">
        <v>245.707414827522</v>
      </c>
      <c r="AW53">
        <v>259.16963614047802</v>
      </c>
      <c r="AX53">
        <v>227.48939510279101</v>
      </c>
      <c r="AY53">
        <v>226.11959942870499</v>
      </c>
      <c r="AZ53">
        <v>228.379242923986</v>
      </c>
      <c r="BA53">
        <v>223.59481055568801</v>
      </c>
      <c r="BB53">
        <v>241.758793570075</v>
      </c>
      <c r="BC53">
        <v>268.02765697366601</v>
      </c>
      <c r="BD53">
        <v>270.06049954891199</v>
      </c>
      <c r="BE53">
        <v>264.48109160899401</v>
      </c>
      <c r="BF53">
        <v>250.74385859198301</v>
      </c>
      <c r="BG53">
        <v>246.63581206276299</v>
      </c>
      <c r="BH53">
        <v>240.04033770006501</v>
      </c>
      <c r="BI53">
        <v>244.718607714852</v>
      </c>
      <c r="BJ53">
        <v>253.58443411285401</v>
      </c>
      <c r="BK53">
        <v>181.36655016005818</v>
      </c>
      <c r="BL53">
        <v>132.67001698816111</v>
      </c>
    </row>
    <row r="54" spans="1:65" x14ac:dyDescent="0.35">
      <c r="A54">
        <v>218</v>
      </c>
      <c r="B54" s="1">
        <v>43650</v>
      </c>
      <c r="C54" t="s">
        <v>251</v>
      </c>
      <c r="D54">
        <v>122.733960601108</v>
      </c>
      <c r="E54">
        <v>138.342571531847</v>
      </c>
      <c r="F54">
        <v>142.36783168095801</v>
      </c>
      <c r="G54">
        <v>126.109916754392</v>
      </c>
      <c r="H54">
        <v>92.053342554868195</v>
      </c>
      <c r="I54">
        <v>86.669844183899301</v>
      </c>
      <c r="J54">
        <v>86.8781888315267</v>
      </c>
      <c r="K54">
        <v>95.492874183601899</v>
      </c>
      <c r="L54">
        <v>102.825329492853</v>
      </c>
      <c r="M54">
        <v>104.29042955272401</v>
      </c>
      <c r="N54">
        <v>110.26074380197301</v>
      </c>
      <c r="O54">
        <v>93.7576546035707</v>
      </c>
      <c r="P54">
        <v>104.865946119722</v>
      </c>
      <c r="Q54">
        <v>126.083213789204</v>
      </c>
      <c r="R54">
        <v>123.256836188183</v>
      </c>
      <c r="S54">
        <v>102.25442358999901</v>
      </c>
      <c r="T54">
        <v>92.928619060338804</v>
      </c>
      <c r="U54">
        <v>97.021874669708893</v>
      </c>
      <c r="V54">
        <v>100.00475206550399</v>
      </c>
      <c r="W54">
        <v>104.324174153379</v>
      </c>
      <c r="X54">
        <v>94.005796775471197</v>
      </c>
      <c r="Y54">
        <v>116.090237006732</v>
      </c>
      <c r="Z54">
        <v>102.042685381845</v>
      </c>
      <c r="AA54">
        <v>123.47745762247899</v>
      </c>
      <c r="AB54">
        <v>120.780758495496</v>
      </c>
      <c r="AC54">
        <v>128.52627433237501</v>
      </c>
      <c r="AD54">
        <v>113.36861298725201</v>
      </c>
      <c r="AE54">
        <v>123.686900579026</v>
      </c>
      <c r="AF54">
        <v>108.098172089451</v>
      </c>
      <c r="AG54">
        <v>124.7738042464</v>
      </c>
      <c r="AH54">
        <v>122.31109792929701</v>
      </c>
      <c r="AI54">
        <v>114.295090120368</v>
      </c>
      <c r="AJ54">
        <v>166.251890792902</v>
      </c>
      <c r="AK54">
        <v>199.53855927179501</v>
      </c>
      <c r="AL54">
        <v>195.44517828256301</v>
      </c>
      <c r="AM54">
        <v>180.26893162041901</v>
      </c>
      <c r="AN54">
        <v>245.91089884003301</v>
      </c>
      <c r="AO54">
        <v>234.356632610188</v>
      </c>
      <c r="AP54">
        <v>227.43335176628301</v>
      </c>
      <c r="AQ54">
        <v>204.58230858604799</v>
      </c>
      <c r="AR54">
        <v>243.654395831268</v>
      </c>
      <c r="AS54">
        <v>249.07708831815199</v>
      </c>
      <c r="AT54">
        <v>247.657261854323</v>
      </c>
      <c r="AU54">
        <v>246.350694894724</v>
      </c>
      <c r="AV54">
        <v>243.379339998278</v>
      </c>
      <c r="AW54">
        <v>256.89198338280301</v>
      </c>
      <c r="AX54">
        <v>220.36231997414799</v>
      </c>
      <c r="AY54">
        <v>221.965583269772</v>
      </c>
      <c r="AZ54">
        <v>219.88920121230501</v>
      </c>
      <c r="BA54">
        <v>217.37756027097001</v>
      </c>
      <c r="BB54">
        <v>243.627584656328</v>
      </c>
      <c r="BC54">
        <v>255.14798370298399</v>
      </c>
      <c r="BD54">
        <v>255.84957005455999</v>
      </c>
      <c r="BE54">
        <v>241.42041989036699</v>
      </c>
      <c r="BF54">
        <v>231.010461836346</v>
      </c>
      <c r="BG54">
        <v>232.708459258462</v>
      </c>
      <c r="BH54">
        <v>226.765895520388</v>
      </c>
      <c r="BI54">
        <v>227.540607415903</v>
      </c>
      <c r="BJ54">
        <v>242.007446495387</v>
      </c>
      <c r="BK54">
        <v>164.75340719632626</v>
      </c>
      <c r="BL54">
        <v>116.05687402442919</v>
      </c>
    </row>
    <row r="55" spans="1:65" x14ac:dyDescent="0.35">
      <c r="A55">
        <v>219</v>
      </c>
      <c r="B55" s="1">
        <v>43658</v>
      </c>
      <c r="C55" t="s">
        <v>252</v>
      </c>
      <c r="Y55">
        <v>156.59030530465299</v>
      </c>
      <c r="Z55">
        <v>126.900596114696</v>
      </c>
      <c r="AA55">
        <v>133.534380017693</v>
      </c>
      <c r="AB55">
        <v>131.57018142336401</v>
      </c>
      <c r="AC55">
        <v>136.70626385560399</v>
      </c>
      <c r="AD55">
        <v>122.81654570433</v>
      </c>
      <c r="AE55">
        <v>132.42733950095399</v>
      </c>
      <c r="AF55">
        <v>126.138004970493</v>
      </c>
      <c r="AH55">
        <v>127.849013177503</v>
      </c>
      <c r="AI55">
        <v>115.284510931879</v>
      </c>
      <c r="AJ55">
        <v>177.130107761218</v>
      </c>
      <c r="AK55">
        <v>207.384817411965</v>
      </c>
      <c r="AL55">
        <v>208.24090499982501</v>
      </c>
      <c r="AM55">
        <v>193.61547369872901</v>
      </c>
      <c r="AN55">
        <v>256.37825614823402</v>
      </c>
      <c r="AO55">
        <v>239.989977479733</v>
      </c>
      <c r="AP55">
        <v>232.38095797465101</v>
      </c>
      <c r="AQ55">
        <v>205.810920762747</v>
      </c>
      <c r="AR55">
        <v>242.52641523176601</v>
      </c>
      <c r="AS55">
        <v>249.55696527794001</v>
      </c>
      <c r="AT55">
        <v>243.901648731526</v>
      </c>
      <c r="AU55">
        <v>250.92137710322601</v>
      </c>
      <c r="AV55">
        <v>236.691156190291</v>
      </c>
      <c r="AW55">
        <v>250.514223216906</v>
      </c>
      <c r="AX55">
        <v>219.06397713219101</v>
      </c>
      <c r="AY55">
        <v>220.808006385574</v>
      </c>
      <c r="AZ55">
        <v>220.58810737649901</v>
      </c>
      <c r="BA55">
        <v>216.29659634483201</v>
      </c>
      <c r="BB55">
        <v>239.16770362521299</v>
      </c>
      <c r="BC55">
        <v>261.55601637861201</v>
      </c>
      <c r="BD55">
        <v>257.61971139535302</v>
      </c>
      <c r="BE55">
        <v>252.05827469334699</v>
      </c>
      <c r="BF55">
        <v>241.97030106913101</v>
      </c>
      <c r="BG55">
        <v>238.12285909738</v>
      </c>
      <c r="BH55">
        <v>239.173052280669</v>
      </c>
      <c r="BJ55">
        <v>242.324097372605</v>
      </c>
      <c r="BK55">
        <v>204.26691794837041</v>
      </c>
      <c r="BL55">
        <v>155.57038477647333</v>
      </c>
    </row>
    <row r="56" spans="1:65" x14ac:dyDescent="0.35">
      <c r="A56">
        <v>220</v>
      </c>
      <c r="B56" s="1">
        <v>43659</v>
      </c>
      <c r="C56" t="s">
        <v>253</v>
      </c>
      <c r="D56">
        <v>129.87405882728501</v>
      </c>
      <c r="E56">
        <v>128.63571614475401</v>
      </c>
      <c r="F56">
        <v>135.91456990292099</v>
      </c>
      <c r="G56">
        <v>125.149428601946</v>
      </c>
      <c r="H56">
        <v>89.931651467837099</v>
      </c>
      <c r="I56">
        <v>113.69052702633</v>
      </c>
      <c r="J56">
        <v>91.068993407753496</v>
      </c>
      <c r="K56">
        <v>92.382406627624803</v>
      </c>
      <c r="L56">
        <v>98.260507029235995</v>
      </c>
      <c r="M56">
        <v>101.462525875601</v>
      </c>
      <c r="N56">
        <v>124.501467465353</v>
      </c>
      <c r="O56">
        <v>108.047808457165</v>
      </c>
      <c r="P56">
        <v>114.50350189088201</v>
      </c>
      <c r="Q56">
        <v>123.38588644134001</v>
      </c>
      <c r="R56">
        <v>137.10882220430599</v>
      </c>
      <c r="S56">
        <v>119.966335971145</v>
      </c>
      <c r="T56">
        <v>105.56131892072</v>
      </c>
      <c r="U56">
        <v>106.20981926472101</v>
      </c>
      <c r="V56">
        <v>104.213034433423</v>
      </c>
      <c r="W56">
        <v>110.48220020092801</v>
      </c>
      <c r="X56">
        <v>106.22426990808999</v>
      </c>
      <c r="Y56">
        <v>130.41775591247699</v>
      </c>
      <c r="Z56">
        <v>109.34133752691601</v>
      </c>
      <c r="AA56">
        <v>130.34651532816801</v>
      </c>
      <c r="AB56">
        <v>134.019921657677</v>
      </c>
      <c r="AC56">
        <v>143.316472833707</v>
      </c>
      <c r="AD56">
        <v>129.36396845334801</v>
      </c>
      <c r="AE56">
        <v>131.66912974754999</v>
      </c>
      <c r="AF56">
        <v>134.76194556988199</v>
      </c>
      <c r="AH56">
        <v>130.884970889915</v>
      </c>
      <c r="AI56">
        <v>121.47679165482801</v>
      </c>
      <c r="AJ56">
        <v>185.14294156677599</v>
      </c>
      <c r="AK56">
        <v>214.91875602141999</v>
      </c>
      <c r="AL56">
        <v>217.63665561836399</v>
      </c>
      <c r="AM56">
        <v>205.73637572395799</v>
      </c>
      <c r="AN56">
        <v>265.65175099169602</v>
      </c>
      <c r="AO56">
        <v>249.95399650078599</v>
      </c>
      <c r="AP56">
        <v>239.96100976273701</v>
      </c>
      <c r="AQ56">
        <v>217.38382100161999</v>
      </c>
      <c r="AR56">
        <v>252.60391446123199</v>
      </c>
      <c r="AS56">
        <v>257.20904850234899</v>
      </c>
      <c r="AT56">
        <v>249.47980503687799</v>
      </c>
      <c r="AU56">
        <v>260.57925519483501</v>
      </c>
      <c r="AV56">
        <v>243.68548610935201</v>
      </c>
      <c r="AW56">
        <v>259.03961108510902</v>
      </c>
      <c r="AX56">
        <v>225.72975624175299</v>
      </c>
      <c r="AY56">
        <v>231.46954079945601</v>
      </c>
      <c r="AZ56">
        <v>223.60847059479599</v>
      </c>
      <c r="BA56">
        <v>225.580226963717</v>
      </c>
      <c r="BB56">
        <v>246.97975981856601</v>
      </c>
      <c r="BC56">
        <v>273.02424461975801</v>
      </c>
      <c r="BD56">
        <v>270.30257414653897</v>
      </c>
      <c r="BE56">
        <v>259.95764397568303</v>
      </c>
      <c r="BF56">
        <v>249.78036317893199</v>
      </c>
      <c r="BG56">
        <v>242.59185354026701</v>
      </c>
      <c r="BH56">
        <v>235.829650471805</v>
      </c>
      <c r="BI56">
        <v>243.66940834027301</v>
      </c>
      <c r="BJ56">
        <v>248.936172777438</v>
      </c>
      <c r="BK56">
        <v>175.14854746017113</v>
      </c>
      <c r="BL56">
        <v>126.45201428827406</v>
      </c>
    </row>
    <row r="57" spans="1:65" x14ac:dyDescent="0.35">
      <c r="A57">
        <v>221</v>
      </c>
      <c r="B57" s="1">
        <v>43661</v>
      </c>
      <c r="C57" t="s">
        <v>254</v>
      </c>
      <c r="D57">
        <v>138.632650997436</v>
      </c>
      <c r="E57">
        <v>140.26203461037599</v>
      </c>
      <c r="F57">
        <v>151.34163043676</v>
      </c>
      <c r="G57">
        <v>141.825473000898</v>
      </c>
      <c r="H57">
        <v>132.711819611766</v>
      </c>
      <c r="I57">
        <v>102.395002060094</v>
      </c>
      <c r="J57">
        <v>104.527808383538</v>
      </c>
      <c r="K57">
        <v>104.735879033863</v>
      </c>
      <c r="L57">
        <v>111.071856951133</v>
      </c>
      <c r="M57">
        <v>121.803098381032</v>
      </c>
      <c r="N57">
        <v>115.17282204642299</v>
      </c>
      <c r="O57">
        <v>109.03103287518</v>
      </c>
      <c r="P57">
        <v>124.780264742646</v>
      </c>
      <c r="Q57">
        <v>138.430522927292</v>
      </c>
      <c r="R57">
        <v>136.132406216676</v>
      </c>
      <c r="S57">
        <v>123.256349117477</v>
      </c>
      <c r="T57">
        <v>109.014348742652</v>
      </c>
      <c r="U57">
        <v>116.31894118621901</v>
      </c>
      <c r="V57">
        <v>114.89515919429</v>
      </c>
      <c r="W57">
        <v>126.28499959389499</v>
      </c>
      <c r="X57">
        <v>156.471702233</v>
      </c>
      <c r="Y57">
        <v>145.872567434085</v>
      </c>
      <c r="Z57">
        <v>113.47899563866</v>
      </c>
      <c r="AA57">
        <v>131.144045927126</v>
      </c>
      <c r="AB57">
        <v>132.82156383813901</v>
      </c>
      <c r="AC57">
        <v>140.49056411186899</v>
      </c>
      <c r="AD57">
        <v>122.670960650168</v>
      </c>
      <c r="AE57">
        <v>135.43735475487301</v>
      </c>
      <c r="AF57">
        <v>124.257568024242</v>
      </c>
      <c r="AH57">
        <v>131.204602703614</v>
      </c>
      <c r="AI57">
        <v>120.37242225573701</v>
      </c>
      <c r="AJ57">
        <v>181.773088675206</v>
      </c>
      <c r="AK57">
        <v>208.685371722778</v>
      </c>
      <c r="AL57">
        <v>211.677186888367</v>
      </c>
      <c r="AM57">
        <v>194.96005793890899</v>
      </c>
      <c r="AN57">
        <v>261.39974139715599</v>
      </c>
      <c r="AO57">
        <v>243.574510703741</v>
      </c>
      <c r="AP57">
        <v>236.80077550672701</v>
      </c>
      <c r="AQ57">
        <v>211.95735281471499</v>
      </c>
      <c r="AR57">
        <v>244.59307801686199</v>
      </c>
      <c r="AS57">
        <v>252.76855474836401</v>
      </c>
      <c r="AT57">
        <v>245.66536317989201</v>
      </c>
      <c r="AU57">
        <v>252.32246111089299</v>
      </c>
      <c r="AV57">
        <v>237.68091891870199</v>
      </c>
      <c r="AW57">
        <v>253.400315152834</v>
      </c>
      <c r="AX57">
        <v>222.27271347124201</v>
      </c>
      <c r="AY57">
        <v>223.40308573169099</v>
      </c>
      <c r="AZ57">
        <v>224.95799487125899</v>
      </c>
      <c r="BA57">
        <v>221.191974626985</v>
      </c>
      <c r="BB57">
        <v>237.87032579759099</v>
      </c>
      <c r="BC57">
        <v>264.52959243697501</v>
      </c>
      <c r="BD57">
        <v>265.87362742051403</v>
      </c>
      <c r="BE57">
        <v>255.096949795244</v>
      </c>
      <c r="BF57">
        <v>249.733615183599</v>
      </c>
      <c r="BG57">
        <v>244.00993923469201</v>
      </c>
      <c r="BH57">
        <v>239.35306303177501</v>
      </c>
      <c r="BI57">
        <v>244.64240134012999</v>
      </c>
      <c r="BJ57">
        <v>248.67782092517999</v>
      </c>
      <c r="BK57">
        <v>177.51238497108938</v>
      </c>
      <c r="BL57">
        <v>128.8158517991923</v>
      </c>
    </row>
    <row r="58" spans="1:65" x14ac:dyDescent="0.35">
      <c r="A58">
        <v>222</v>
      </c>
      <c r="B58" s="1">
        <v>43663</v>
      </c>
      <c r="C58" t="s">
        <v>246</v>
      </c>
      <c r="D58">
        <v>143.789125619553</v>
      </c>
      <c r="E58">
        <v>148.048893067395</v>
      </c>
      <c r="F58">
        <v>153.44384331003701</v>
      </c>
      <c r="G58">
        <v>140.387955798729</v>
      </c>
      <c r="H58">
        <v>109.784244173012</v>
      </c>
      <c r="I58">
        <v>111.612858405164</v>
      </c>
      <c r="J58">
        <v>106.690395611021</v>
      </c>
      <c r="K58">
        <v>108.542877248564</v>
      </c>
      <c r="L58">
        <v>112.699048728942</v>
      </c>
      <c r="M58">
        <v>118.02372836537199</v>
      </c>
      <c r="N58">
        <v>131.798612145438</v>
      </c>
      <c r="O58">
        <v>113.933567114174</v>
      </c>
      <c r="P58">
        <v>123.76873172131199</v>
      </c>
      <c r="Q58">
        <v>141.58962713759601</v>
      </c>
      <c r="R58">
        <v>139.913278881238</v>
      </c>
      <c r="S58">
        <v>122.68771292791099</v>
      </c>
      <c r="T58">
        <v>109.791390507168</v>
      </c>
      <c r="U58">
        <v>113.913674281279</v>
      </c>
      <c r="V58">
        <v>115.507095781537</v>
      </c>
      <c r="W58">
        <v>122.04112203602099</v>
      </c>
      <c r="X58">
        <v>121.957538439207</v>
      </c>
      <c r="Y58">
        <v>150.29189657765099</v>
      </c>
      <c r="Z58">
        <v>115.22773392998199</v>
      </c>
      <c r="AA58">
        <v>132.59876002111201</v>
      </c>
      <c r="AB58">
        <v>136.089444232413</v>
      </c>
      <c r="AC58">
        <v>142.671657928624</v>
      </c>
      <c r="AD58">
        <v>130.00398386824301</v>
      </c>
      <c r="AE58">
        <v>137.265398369916</v>
      </c>
      <c r="AF58">
        <v>133.26689730280799</v>
      </c>
      <c r="AH58">
        <v>134.95202662378099</v>
      </c>
      <c r="AI58">
        <v>125.25210941104299</v>
      </c>
      <c r="AJ58">
        <v>184.140276459559</v>
      </c>
      <c r="AK58">
        <v>211.92718487628099</v>
      </c>
      <c r="AL58">
        <v>216.49589858572401</v>
      </c>
      <c r="AM58">
        <v>200.10186787516</v>
      </c>
      <c r="AN58">
        <v>262.42947600323402</v>
      </c>
      <c r="AO58">
        <v>245.14906839797001</v>
      </c>
      <c r="AP58">
        <v>239.338057262939</v>
      </c>
      <c r="AQ58">
        <v>212.81735634755401</v>
      </c>
      <c r="AR58">
        <v>250.60377848792001</v>
      </c>
      <c r="AS58">
        <v>254.713417763184</v>
      </c>
      <c r="AT58">
        <v>248.89688193213999</v>
      </c>
      <c r="AU58">
        <v>253.08929954147601</v>
      </c>
      <c r="AV58">
        <v>243.66851592079499</v>
      </c>
      <c r="AW58">
        <v>257.58087041829901</v>
      </c>
      <c r="AX58">
        <v>226.296965718287</v>
      </c>
      <c r="AY58">
        <v>227.893311460891</v>
      </c>
      <c r="AZ58">
        <v>224.08236203680099</v>
      </c>
      <c r="BA58">
        <v>219.94142810978599</v>
      </c>
      <c r="BB58">
        <v>242.54621867781299</v>
      </c>
      <c r="BC58">
        <v>266.72127675255399</v>
      </c>
      <c r="BD58">
        <v>264.63349361717701</v>
      </c>
      <c r="BE58">
        <v>257.390316793159</v>
      </c>
      <c r="BF58">
        <v>247.73965706069299</v>
      </c>
      <c r="BG58">
        <v>242.17386244017899</v>
      </c>
      <c r="BH58">
        <v>238.066910494772</v>
      </c>
      <c r="BI58">
        <v>242.50034548629</v>
      </c>
      <c r="BJ58">
        <v>249.89298669464401</v>
      </c>
      <c r="BK58">
        <v>178.93752266864695</v>
      </c>
      <c r="BL58">
        <v>130.24098949674988</v>
      </c>
    </row>
    <row r="59" spans="1:65" x14ac:dyDescent="0.35">
      <c r="A59">
        <v>223</v>
      </c>
      <c r="B59" s="1">
        <v>43666</v>
      </c>
      <c r="C59" t="s">
        <v>195</v>
      </c>
      <c r="D59">
        <v>111.494669837506</v>
      </c>
      <c r="E59">
        <v>120.953253915538</v>
      </c>
      <c r="F59">
        <v>126.768995200463</v>
      </c>
      <c r="G59">
        <v>104.98450048470799</v>
      </c>
      <c r="H59">
        <v>83.515453051844304</v>
      </c>
      <c r="I59">
        <v>89.223092447531997</v>
      </c>
      <c r="J59">
        <v>78.436575114562203</v>
      </c>
      <c r="K59">
        <v>81.465386909613798</v>
      </c>
      <c r="L59">
        <v>78.440161617422604</v>
      </c>
      <c r="M59">
        <v>74.696569231351006</v>
      </c>
      <c r="N59">
        <v>94.869196455636896</v>
      </c>
      <c r="O59">
        <v>85.575865939259501</v>
      </c>
      <c r="P59">
        <v>97.038106716087299</v>
      </c>
      <c r="Q59">
        <v>110.36686332203</v>
      </c>
      <c r="R59">
        <v>106.888805443346</v>
      </c>
      <c r="S59">
        <v>95.709640900845898</v>
      </c>
      <c r="T59">
        <v>83.643499244629396</v>
      </c>
      <c r="U59">
        <v>85.227056540885499</v>
      </c>
      <c r="V59">
        <v>87.608837932672998</v>
      </c>
      <c r="W59">
        <v>97.851318329895804</v>
      </c>
      <c r="X59">
        <v>84.372043187890696</v>
      </c>
      <c r="Y59">
        <v>119.476547817107</v>
      </c>
      <c r="Z59">
        <v>91.459870157589805</v>
      </c>
      <c r="AA59">
        <v>111.55127197444099</v>
      </c>
      <c r="AB59">
        <v>114.149302652215</v>
      </c>
      <c r="AC59">
        <v>122.411441927735</v>
      </c>
      <c r="AD59">
        <v>108.280808074473</v>
      </c>
      <c r="AE59">
        <v>117.880474739254</v>
      </c>
      <c r="AF59">
        <v>108.998661205383</v>
      </c>
      <c r="AG59">
        <v>120.662263232898</v>
      </c>
      <c r="AH59">
        <v>120.638220130463</v>
      </c>
      <c r="AI59">
        <v>100.004605350174</v>
      </c>
      <c r="AJ59">
        <v>162.23406481933901</v>
      </c>
      <c r="AK59">
        <v>195.84088725089799</v>
      </c>
      <c r="AL59">
        <v>194.29124787888401</v>
      </c>
      <c r="AM59">
        <v>176.17501374787</v>
      </c>
      <c r="AN59">
        <v>245.28240967206401</v>
      </c>
      <c r="AO59">
        <v>230.70613966120499</v>
      </c>
      <c r="AP59">
        <v>221.17082079110901</v>
      </c>
      <c r="AQ59">
        <v>197.945759738775</v>
      </c>
      <c r="AR59">
        <v>234.24557401910701</v>
      </c>
      <c r="AS59">
        <v>240.97710814508301</v>
      </c>
      <c r="AT59">
        <v>233.46416277599599</v>
      </c>
      <c r="AU59">
        <v>239.49584783514399</v>
      </c>
      <c r="AV59">
        <v>227.73178597336599</v>
      </c>
      <c r="AW59">
        <v>240.36498725624699</v>
      </c>
      <c r="AX59">
        <v>208.40950447754901</v>
      </c>
      <c r="AY59">
        <v>214.56897382512801</v>
      </c>
      <c r="AZ59">
        <v>212.264133181418</v>
      </c>
      <c r="BA59">
        <v>208.59418311078099</v>
      </c>
      <c r="BB59">
        <v>229.491280736829</v>
      </c>
      <c r="BC59">
        <v>251.884610983416</v>
      </c>
      <c r="BK59">
        <v>145.76503567241656</v>
      </c>
      <c r="BL59">
        <v>97.068502500519486</v>
      </c>
    </row>
    <row r="60" spans="1:65" x14ac:dyDescent="0.35">
      <c r="A60">
        <v>224</v>
      </c>
      <c r="B60" s="1">
        <v>43666</v>
      </c>
      <c r="C60" t="s">
        <v>255</v>
      </c>
      <c r="O60">
        <v>94.628856472671004</v>
      </c>
      <c r="P60">
        <v>108.556835738638</v>
      </c>
      <c r="Q60">
        <v>132.98753802904599</v>
      </c>
      <c r="R60">
        <v>123.79665579717199</v>
      </c>
      <c r="S60">
        <v>105.194139067067</v>
      </c>
      <c r="T60">
        <v>95.530293355488297</v>
      </c>
      <c r="U60">
        <v>98.508812432940204</v>
      </c>
      <c r="V60">
        <v>99.289354046940204</v>
      </c>
      <c r="W60">
        <v>106.385110966638</v>
      </c>
      <c r="Z60">
        <v>102.691104600861</v>
      </c>
      <c r="AA60">
        <v>122.907647781813</v>
      </c>
      <c r="AB60">
        <v>124.28069603505899</v>
      </c>
      <c r="AC60">
        <v>132.377970791141</v>
      </c>
      <c r="AD60">
        <v>118.492266599141</v>
      </c>
      <c r="AE60">
        <v>124.704370167501</v>
      </c>
      <c r="AF60">
        <v>116.477870320161</v>
      </c>
      <c r="AH60">
        <v>127.149739367367</v>
      </c>
      <c r="AI60">
        <v>110.780498515305</v>
      </c>
      <c r="AJ60">
        <v>171.60061967284599</v>
      </c>
      <c r="AK60">
        <v>205.16342571083101</v>
      </c>
      <c r="AL60">
        <v>204.268042905149</v>
      </c>
      <c r="AM60">
        <v>188.14244381309399</v>
      </c>
      <c r="AN60">
        <v>252.353160726581</v>
      </c>
      <c r="AO60">
        <v>241.637003485625</v>
      </c>
      <c r="AP60">
        <v>231.36951562234799</v>
      </c>
      <c r="AQ60">
        <v>205.103135890338</v>
      </c>
      <c r="AR60">
        <v>243.547637997229</v>
      </c>
      <c r="AS60">
        <v>253.34415977345401</v>
      </c>
      <c r="AT60">
        <v>242.52431007364001</v>
      </c>
      <c r="AU60">
        <v>251.14111685425499</v>
      </c>
      <c r="AV60">
        <v>241.61511214779699</v>
      </c>
      <c r="AW60">
        <v>250.92940121289499</v>
      </c>
      <c r="AX60">
        <v>222.72613724383001</v>
      </c>
      <c r="AY60">
        <v>224.986556672717</v>
      </c>
      <c r="AZ60">
        <v>218.27029847871501</v>
      </c>
      <c r="BA60">
        <v>219.91943072822801</v>
      </c>
      <c r="BB60">
        <v>237.983465166006</v>
      </c>
      <c r="BC60">
        <v>264.407013881762</v>
      </c>
      <c r="BD60">
        <v>262.29565154016001</v>
      </c>
      <c r="BE60">
        <v>255.870089133882</v>
      </c>
      <c r="BF60">
        <v>239.15360488780999</v>
      </c>
      <c r="BG60">
        <v>242.14755227410399</v>
      </c>
      <c r="BH60">
        <v>230.575871501313</v>
      </c>
      <c r="BI60">
        <v>235.18599812746999</v>
      </c>
      <c r="BJ60">
        <v>245.48027278397399</v>
      </c>
      <c r="BK60">
        <v>185.03290640868889</v>
      </c>
      <c r="BL60">
        <v>136.33637323679181</v>
      </c>
    </row>
    <row r="61" spans="1:65" x14ac:dyDescent="0.35">
      <c r="A61">
        <v>225</v>
      </c>
      <c r="B61" s="1">
        <v>43666</v>
      </c>
      <c r="C61" t="s">
        <v>256</v>
      </c>
      <c r="D61">
        <v>130.72994462206</v>
      </c>
      <c r="E61">
        <v>138.96111578863599</v>
      </c>
      <c r="F61">
        <v>142.980739501312</v>
      </c>
      <c r="G61">
        <v>130.30141512106999</v>
      </c>
      <c r="H61">
        <v>112.05017030459599</v>
      </c>
      <c r="I61">
        <v>100.093295739372</v>
      </c>
      <c r="J61">
        <v>100.20727452277001</v>
      </c>
      <c r="K61">
        <v>97.071102261877897</v>
      </c>
      <c r="L61">
        <v>99.273573318326498</v>
      </c>
      <c r="M61">
        <v>101.952848493247</v>
      </c>
      <c r="N61">
        <v>108.103325028645</v>
      </c>
      <c r="O61">
        <v>105.35435191914399</v>
      </c>
      <c r="P61">
        <v>117.399532932575</v>
      </c>
      <c r="Q61">
        <v>140.891495290232</v>
      </c>
      <c r="R61">
        <v>127.679221789818</v>
      </c>
      <c r="S61">
        <v>113.969120841376</v>
      </c>
      <c r="T61">
        <v>96.415084321549202</v>
      </c>
      <c r="U61">
        <v>106.15573546676301</v>
      </c>
      <c r="V61">
        <v>104.503451408842</v>
      </c>
      <c r="W61">
        <v>113.155714731682</v>
      </c>
      <c r="X61">
        <v>131.76893684746699</v>
      </c>
      <c r="Y61">
        <v>141.090950340685</v>
      </c>
      <c r="Z61">
        <v>107.207500662101</v>
      </c>
      <c r="AA61">
        <v>124.06325473759</v>
      </c>
      <c r="AB61">
        <v>125.01731140859</v>
      </c>
      <c r="AC61">
        <v>132.61245222503501</v>
      </c>
      <c r="AD61">
        <v>123.371903195797</v>
      </c>
      <c r="AE61">
        <v>129.70181909229601</v>
      </c>
      <c r="AF61">
        <v>118.832053731915</v>
      </c>
      <c r="AH61">
        <v>126.89247567888501</v>
      </c>
      <c r="AI61">
        <v>110.47945597013999</v>
      </c>
      <c r="AJ61">
        <v>171.81191785952001</v>
      </c>
      <c r="AK61">
        <v>202.41308057591101</v>
      </c>
      <c r="AL61">
        <v>203.74496048584101</v>
      </c>
      <c r="AM61">
        <v>185.01319027418401</v>
      </c>
      <c r="AN61">
        <v>255.62477350653</v>
      </c>
      <c r="AO61">
        <v>238.31726915000101</v>
      </c>
      <c r="AP61">
        <v>229.41808253257301</v>
      </c>
      <c r="AQ61">
        <v>205.00633767270401</v>
      </c>
      <c r="AR61">
        <v>241.742472856516</v>
      </c>
      <c r="AS61">
        <v>248.185039281467</v>
      </c>
      <c r="AT61">
        <v>239.21482021606499</v>
      </c>
      <c r="AU61">
        <v>247.62364153283701</v>
      </c>
      <c r="AV61">
        <v>236.547686045132</v>
      </c>
      <c r="AW61">
        <v>244.36792758214301</v>
      </c>
      <c r="AX61">
        <v>218.75356596253701</v>
      </c>
      <c r="AY61">
        <v>220.52500282185099</v>
      </c>
      <c r="AZ61">
        <v>213.625422811947</v>
      </c>
      <c r="BA61">
        <v>212.961678844678</v>
      </c>
      <c r="BB61">
        <v>233.16811626180501</v>
      </c>
      <c r="BC61">
        <v>257.02153508181902</v>
      </c>
      <c r="BD61">
        <v>252.178627256304</v>
      </c>
      <c r="BE61">
        <v>241.536698442367</v>
      </c>
      <c r="BF61">
        <v>236.035295884335</v>
      </c>
      <c r="BG61">
        <v>233.04733757453101</v>
      </c>
      <c r="BH61">
        <v>226.115193674225</v>
      </c>
      <c r="BI61">
        <v>232.56418932614</v>
      </c>
      <c r="BJ61">
        <v>235.97004116160099</v>
      </c>
      <c r="BK61">
        <v>169.3244919305165</v>
      </c>
      <c r="BL61">
        <v>120.62795875861943</v>
      </c>
    </row>
    <row r="62" spans="1:65" x14ac:dyDescent="0.35">
      <c r="A62">
        <v>226</v>
      </c>
      <c r="B62" s="1">
        <v>43667</v>
      </c>
      <c r="C62" t="s">
        <v>257</v>
      </c>
      <c r="D62">
        <v>126.532407791674</v>
      </c>
      <c r="E62">
        <v>131.87218000950099</v>
      </c>
      <c r="F62">
        <v>134.707242556929</v>
      </c>
      <c r="G62">
        <v>125.599822777292</v>
      </c>
      <c r="H62">
        <v>87.520547857037599</v>
      </c>
      <c r="I62">
        <v>107.744479493024</v>
      </c>
      <c r="J62">
        <v>95.124269274259902</v>
      </c>
      <c r="K62">
        <v>94.774005243966499</v>
      </c>
      <c r="T62">
        <v>91.328313660027803</v>
      </c>
      <c r="U62">
        <v>94.4228476304324</v>
      </c>
      <c r="V62">
        <v>99.853365662909596</v>
      </c>
      <c r="W62">
        <v>107.19838985171999</v>
      </c>
      <c r="X62">
        <v>93.766456975777302</v>
      </c>
      <c r="Y62">
        <v>121.352099217282</v>
      </c>
      <c r="Z62">
        <v>101.35445230091599</v>
      </c>
      <c r="AA62">
        <v>116.592656459586</v>
      </c>
      <c r="AB62">
        <v>120.35282183985299</v>
      </c>
      <c r="AC62">
        <v>141.290366969974</v>
      </c>
      <c r="AD62">
        <v>124.397389941645</v>
      </c>
      <c r="AE62">
        <v>131.56402242797799</v>
      </c>
      <c r="AF62">
        <v>122.427369757539</v>
      </c>
      <c r="AI62">
        <v>97.196568876791204</v>
      </c>
      <c r="AJ62">
        <v>175.515235731757</v>
      </c>
      <c r="AK62">
        <v>202.726833906422</v>
      </c>
      <c r="AL62">
        <v>204.657075478178</v>
      </c>
      <c r="AM62">
        <v>185.25299262258099</v>
      </c>
      <c r="AN62">
        <v>254.03925727551999</v>
      </c>
      <c r="AO62">
        <v>236.62744185302901</v>
      </c>
      <c r="AP62">
        <v>235.15234042765599</v>
      </c>
      <c r="AQ62">
        <v>211.64291982456899</v>
      </c>
      <c r="AR62">
        <v>248.19599250488201</v>
      </c>
      <c r="AS62">
        <v>254.59716505047999</v>
      </c>
      <c r="AT62">
        <v>244.100927044483</v>
      </c>
      <c r="AU62">
        <v>257.82865553162901</v>
      </c>
      <c r="AZ62">
        <v>222.862676781147</v>
      </c>
      <c r="BA62">
        <v>219.94384903937001</v>
      </c>
      <c r="BB62">
        <v>237.880560146612</v>
      </c>
      <c r="BC62">
        <v>261.44455776378902</v>
      </c>
      <c r="BD62">
        <v>266.43255612626598</v>
      </c>
      <c r="BE62">
        <v>256.919199371057</v>
      </c>
      <c r="BF62">
        <v>244.0737050287</v>
      </c>
      <c r="BG62">
        <v>246.464016059789</v>
      </c>
      <c r="BK62">
        <v>169.84119128914361</v>
      </c>
      <c r="BL62">
        <v>121.14465811724654</v>
      </c>
    </row>
    <row r="63" spans="1:65" x14ac:dyDescent="0.35">
      <c r="A63">
        <v>227</v>
      </c>
      <c r="B63" s="1">
        <v>43668</v>
      </c>
      <c r="C63" t="s">
        <v>252</v>
      </c>
      <c r="D63">
        <v>128.99487841103399</v>
      </c>
      <c r="E63">
        <v>134.926348969901</v>
      </c>
      <c r="F63">
        <v>141.43708385544301</v>
      </c>
      <c r="G63">
        <v>131.735362555737</v>
      </c>
      <c r="H63">
        <v>109.895589731097</v>
      </c>
      <c r="I63">
        <v>92.058774192819499</v>
      </c>
      <c r="J63">
        <v>95.285344864345006</v>
      </c>
      <c r="K63">
        <v>95.250897737781003</v>
      </c>
      <c r="L63">
        <v>98.521749221513701</v>
      </c>
      <c r="M63">
        <v>108.88396071187</v>
      </c>
      <c r="N63">
        <v>106.819039468372</v>
      </c>
      <c r="O63">
        <v>100.35361594893</v>
      </c>
      <c r="P63">
        <v>109.76273586731899</v>
      </c>
      <c r="Q63">
        <v>136.923549661826</v>
      </c>
      <c r="R63">
        <v>124.303014616026</v>
      </c>
      <c r="S63">
        <v>111.40212866882101</v>
      </c>
      <c r="T63">
        <v>98.980319247074902</v>
      </c>
      <c r="U63">
        <v>101.552099176776</v>
      </c>
      <c r="V63">
        <v>102.639484501563</v>
      </c>
      <c r="W63">
        <v>114.028456388172</v>
      </c>
      <c r="X63">
        <v>148.066682115932</v>
      </c>
      <c r="Y63">
        <v>139.74764255333699</v>
      </c>
      <c r="Z63">
        <v>101.71644652144499</v>
      </c>
      <c r="AA63">
        <v>121.605913791182</v>
      </c>
      <c r="AB63">
        <v>122.340597398616</v>
      </c>
      <c r="AC63">
        <v>127.466756555259</v>
      </c>
      <c r="AD63">
        <v>115.341872041985</v>
      </c>
      <c r="AE63">
        <v>124.132380491733</v>
      </c>
      <c r="AF63">
        <v>115.04569887210801</v>
      </c>
      <c r="AH63">
        <v>124.79704660645901</v>
      </c>
      <c r="AI63">
        <v>109.31791262748099</v>
      </c>
      <c r="AJ63">
        <v>168.98096038469299</v>
      </c>
      <c r="AK63">
        <v>197.449840657127</v>
      </c>
      <c r="AL63">
        <v>198.530801586021</v>
      </c>
      <c r="AM63">
        <v>183.197992102787</v>
      </c>
      <c r="AN63">
        <v>251.866587067973</v>
      </c>
      <c r="AO63">
        <v>232.12565417313601</v>
      </c>
      <c r="AP63">
        <v>224.701391279988</v>
      </c>
      <c r="AQ63">
        <v>201.92181412958399</v>
      </c>
      <c r="AR63">
        <v>237.663185271994</v>
      </c>
      <c r="AS63">
        <v>243.75594202800701</v>
      </c>
      <c r="AT63">
        <v>237.036296676403</v>
      </c>
      <c r="AU63">
        <v>239.13323686672899</v>
      </c>
      <c r="AV63">
        <v>231.477456967194</v>
      </c>
      <c r="AW63">
        <v>243.91976822082401</v>
      </c>
      <c r="AX63">
        <v>212.91888768758901</v>
      </c>
      <c r="AY63">
        <v>217.651454694573</v>
      </c>
      <c r="AZ63">
        <v>214.595781312941</v>
      </c>
      <c r="BA63">
        <v>209.20790318571599</v>
      </c>
      <c r="BB63">
        <v>226.654869064005</v>
      </c>
      <c r="BC63">
        <v>255.96218755725801</v>
      </c>
      <c r="BD63">
        <v>254.13096223399</v>
      </c>
      <c r="BE63">
        <v>243.68331843400401</v>
      </c>
      <c r="BF63">
        <v>232.709957989337</v>
      </c>
      <c r="BG63">
        <v>231.27767449587199</v>
      </c>
      <c r="BH63">
        <v>224.81669063891499</v>
      </c>
      <c r="BI63">
        <v>228.706652497314</v>
      </c>
      <c r="BJ63">
        <v>237.93419894367301</v>
      </c>
      <c r="BK63">
        <v>166.81629050895867</v>
      </c>
      <c r="BL63">
        <v>118.1197573370616</v>
      </c>
    </row>
    <row r="64" spans="1:65" x14ac:dyDescent="0.35">
      <c r="A64">
        <v>228</v>
      </c>
      <c r="B64" s="1">
        <v>43671</v>
      </c>
      <c r="C64" t="s">
        <v>254</v>
      </c>
      <c r="D64">
        <v>128.86543584285101</v>
      </c>
      <c r="E64">
        <v>123.290158301376</v>
      </c>
      <c r="F64">
        <v>130.92804491310301</v>
      </c>
      <c r="G64">
        <v>118.40873787135099</v>
      </c>
      <c r="H64">
        <v>97.495592749357201</v>
      </c>
      <c r="I64">
        <v>91.095688813683594</v>
      </c>
      <c r="J64">
        <v>79.784154928646899</v>
      </c>
      <c r="K64">
        <v>82.630877729388004</v>
      </c>
      <c r="L64">
        <v>83.869649685891204</v>
      </c>
      <c r="M64">
        <v>100.533825067473</v>
      </c>
      <c r="N64">
        <v>99.216416507351894</v>
      </c>
      <c r="O64">
        <v>90.860692504793406</v>
      </c>
      <c r="P64">
        <v>102.50187778562599</v>
      </c>
      <c r="Q64">
        <v>121.308308255692</v>
      </c>
      <c r="R64">
        <v>114.81171261113499</v>
      </c>
      <c r="S64">
        <v>101.94190544603001</v>
      </c>
      <c r="T64">
        <v>87.619947790447696</v>
      </c>
      <c r="U64">
        <v>94.646761246024596</v>
      </c>
      <c r="V64">
        <v>94.193341470462599</v>
      </c>
      <c r="W64">
        <v>102.845275918365</v>
      </c>
      <c r="X64">
        <v>135.28087603174899</v>
      </c>
      <c r="Y64">
        <v>149.68936389868699</v>
      </c>
      <c r="Z64">
        <v>95.097337486680999</v>
      </c>
      <c r="AA64">
        <v>109.055199750502</v>
      </c>
      <c r="AB64">
        <v>112.782304479592</v>
      </c>
      <c r="AC64">
        <v>124.21240962955</v>
      </c>
      <c r="AD64">
        <v>109.153355753547</v>
      </c>
      <c r="AE64">
        <v>118.065344666649</v>
      </c>
      <c r="AF64">
        <v>105.469372823562</v>
      </c>
      <c r="AG64">
        <v>117.099380979551</v>
      </c>
      <c r="AH64">
        <v>111.473218925122</v>
      </c>
      <c r="AI64">
        <v>94.956091627075907</v>
      </c>
      <c r="AJ64">
        <v>157.675475645125</v>
      </c>
      <c r="AK64">
        <v>190.35127121151601</v>
      </c>
      <c r="AL64">
        <v>189.85597428763</v>
      </c>
      <c r="AM64">
        <v>175.16440535870399</v>
      </c>
      <c r="AN64">
        <v>242.913739301991</v>
      </c>
      <c r="AO64">
        <v>225.66398147247801</v>
      </c>
      <c r="AP64">
        <v>216.13716553741401</v>
      </c>
      <c r="AQ64">
        <v>194.681366676533</v>
      </c>
      <c r="AR64">
        <v>229.57137100605101</v>
      </c>
      <c r="AS64">
        <v>239.05219199092201</v>
      </c>
      <c r="AT64">
        <v>227.21151941248601</v>
      </c>
      <c r="AU64">
        <v>230.429151607676</v>
      </c>
      <c r="AV64">
        <v>226.88683657313399</v>
      </c>
      <c r="AW64">
        <v>233.10380130859701</v>
      </c>
      <c r="AX64">
        <v>205.74684183020599</v>
      </c>
      <c r="AY64">
        <v>209.047361152147</v>
      </c>
      <c r="AZ64">
        <v>204.887134452829</v>
      </c>
      <c r="BA64">
        <v>198.94097661530401</v>
      </c>
      <c r="BB64">
        <v>219.872605906351</v>
      </c>
      <c r="BC64">
        <v>245.84460679622799</v>
      </c>
      <c r="BD64">
        <v>245.56254140660101</v>
      </c>
      <c r="BE64">
        <v>231.46601752477301</v>
      </c>
      <c r="BF64">
        <v>225.05270174864199</v>
      </c>
      <c r="BG64">
        <v>221.188729869177</v>
      </c>
      <c r="BH64">
        <v>215.85861136872299</v>
      </c>
      <c r="BI64">
        <v>218.07639021588699</v>
      </c>
      <c r="BJ64">
        <v>227.88941074213099</v>
      </c>
      <c r="BK64">
        <v>157.24262444933177</v>
      </c>
      <c r="BL64">
        <v>108.5460912774347</v>
      </c>
    </row>
    <row r="65" spans="1:65" x14ac:dyDescent="0.35">
      <c r="A65">
        <v>229</v>
      </c>
      <c r="B65" s="1">
        <v>43673</v>
      </c>
      <c r="C65" t="s">
        <v>246</v>
      </c>
      <c r="D65">
        <v>145.99658925526501</v>
      </c>
      <c r="E65">
        <v>146.50024182554401</v>
      </c>
      <c r="F65">
        <v>154.91715660030101</v>
      </c>
      <c r="G65">
        <v>145.59088889200601</v>
      </c>
      <c r="H65">
        <v>118.14449594131101</v>
      </c>
      <c r="I65">
        <v>118.47142817375</v>
      </c>
      <c r="J65">
        <v>108.14555986583299</v>
      </c>
      <c r="K65">
        <v>108.150770571867</v>
      </c>
      <c r="L65">
        <v>113.205811839958</v>
      </c>
      <c r="M65">
        <v>121.025453558287</v>
      </c>
      <c r="N65">
        <v>127.68271124789101</v>
      </c>
      <c r="O65">
        <v>115.472729176282</v>
      </c>
      <c r="P65">
        <v>125.615983940367</v>
      </c>
      <c r="Q65">
        <v>140.98196377000201</v>
      </c>
      <c r="R65">
        <v>140.14379153463199</v>
      </c>
      <c r="S65">
        <v>124.181349400416</v>
      </c>
      <c r="T65">
        <v>112.429430070023</v>
      </c>
      <c r="U65">
        <v>115.171444832925</v>
      </c>
      <c r="V65">
        <v>116.280785185049</v>
      </c>
      <c r="W65">
        <v>125.620757901697</v>
      </c>
      <c r="X65">
        <v>124.55334335748501</v>
      </c>
      <c r="Y65">
        <v>152.04673548044099</v>
      </c>
      <c r="Z65">
        <v>116.679993338674</v>
      </c>
      <c r="AA65">
        <v>136.415855531522</v>
      </c>
      <c r="AB65">
        <v>136.22480308562501</v>
      </c>
      <c r="AC65">
        <v>146.36484879407001</v>
      </c>
      <c r="AD65">
        <v>133.34543106255401</v>
      </c>
      <c r="AE65">
        <v>140.80463375529101</v>
      </c>
      <c r="AF65">
        <v>136.465441084963</v>
      </c>
      <c r="AH65">
        <v>134.67555023744799</v>
      </c>
      <c r="AI65">
        <v>122.00461388252</v>
      </c>
      <c r="AJ65">
        <v>184.11403590972</v>
      </c>
      <c r="AK65">
        <v>211.87042162894301</v>
      </c>
      <c r="AL65">
        <v>216.29407397483001</v>
      </c>
      <c r="AM65">
        <v>200.89099359129301</v>
      </c>
      <c r="AN65">
        <v>264.71761091177598</v>
      </c>
      <c r="AO65">
        <v>245.926066518304</v>
      </c>
      <c r="AP65">
        <v>240.269188737344</v>
      </c>
      <c r="AQ65">
        <v>218.40997452197001</v>
      </c>
      <c r="AR65">
        <v>252.483577036512</v>
      </c>
      <c r="AS65">
        <v>255.45318730356499</v>
      </c>
      <c r="AT65">
        <v>253.343138933495</v>
      </c>
      <c r="AU65">
        <v>254.511631362625</v>
      </c>
      <c r="AV65">
        <v>249.43385690440201</v>
      </c>
      <c r="AW65">
        <v>256.978350174696</v>
      </c>
      <c r="AX65">
        <v>232.66008307892901</v>
      </c>
      <c r="AY65">
        <v>233.701006636828</v>
      </c>
      <c r="AZ65">
        <v>228.68719176235899</v>
      </c>
      <c r="BA65">
        <v>220.71222365652699</v>
      </c>
      <c r="BB65">
        <v>247.787600112186</v>
      </c>
      <c r="BC65">
        <v>274.07377799654802</v>
      </c>
      <c r="BD65">
        <v>266.52394930645801</v>
      </c>
      <c r="BE65">
        <v>257.58244110818799</v>
      </c>
      <c r="BF65">
        <v>247.764028710232</v>
      </c>
      <c r="BG65">
        <v>246.955134039406</v>
      </c>
      <c r="BH65">
        <v>238.27143505089199</v>
      </c>
      <c r="BI65">
        <v>245.131997247405</v>
      </c>
      <c r="BJ65">
        <v>250.62375741001699</v>
      </c>
      <c r="BK65">
        <v>181.00829873826638</v>
      </c>
      <c r="BL65">
        <v>132.3117655663693</v>
      </c>
    </row>
    <row r="66" spans="1:65" x14ac:dyDescent="0.35">
      <c r="A66">
        <v>230</v>
      </c>
      <c r="B66" s="1">
        <v>43674</v>
      </c>
      <c r="C66" t="s">
        <v>258</v>
      </c>
      <c r="D66">
        <v>129.57350518770599</v>
      </c>
      <c r="E66">
        <v>125.799758107397</v>
      </c>
      <c r="F66">
        <v>134.862138407841</v>
      </c>
      <c r="G66">
        <v>126.205720717579</v>
      </c>
      <c r="H66">
        <v>90.797282585452393</v>
      </c>
      <c r="I66">
        <v>116.45377147465901</v>
      </c>
      <c r="J66">
        <v>85.503123158501396</v>
      </c>
      <c r="K66">
        <v>88.361287596294503</v>
      </c>
      <c r="L66">
        <v>92.749828990502493</v>
      </c>
      <c r="M66">
        <v>97.508811751624506</v>
      </c>
      <c r="N66">
        <v>120.569655680198</v>
      </c>
      <c r="Z66">
        <v>109.484829235994</v>
      </c>
      <c r="AA66">
        <v>129.44025911012</v>
      </c>
      <c r="AB66">
        <v>133.626509937294</v>
      </c>
      <c r="AC66">
        <v>142.92650618600399</v>
      </c>
      <c r="AD66">
        <v>129.18931211730501</v>
      </c>
      <c r="AE66">
        <v>137.476319040134</v>
      </c>
      <c r="AF66">
        <v>129.84414805741699</v>
      </c>
      <c r="AL66">
        <v>209.810326472941</v>
      </c>
      <c r="AM66">
        <v>200.604108725391</v>
      </c>
      <c r="AN66">
        <v>263.73073645474</v>
      </c>
      <c r="AO66">
        <v>244.85636558718099</v>
      </c>
      <c r="AP66">
        <v>240.990799511391</v>
      </c>
      <c r="AQ66">
        <v>210.81405191443099</v>
      </c>
      <c r="AR66">
        <v>251.23105042807899</v>
      </c>
      <c r="AS66">
        <v>257.87428284459298</v>
      </c>
      <c r="AT66">
        <v>253.28665755227101</v>
      </c>
      <c r="AU66">
        <v>260.208901371308</v>
      </c>
      <c r="AV66">
        <v>248.89529960827099</v>
      </c>
      <c r="AZ66">
        <v>228.655054892473</v>
      </c>
      <c r="BA66">
        <v>227.9822513101</v>
      </c>
      <c r="BB66">
        <v>253.85814212535999</v>
      </c>
      <c r="BC66">
        <v>276.54056560348499</v>
      </c>
      <c r="BD66">
        <v>270.91493827477098</v>
      </c>
      <c r="BE66">
        <v>264.25793304268001</v>
      </c>
      <c r="BF66">
        <v>255.52209033525099</v>
      </c>
      <c r="BG66">
        <v>254.79548474952699</v>
      </c>
      <c r="BK66">
        <v>183.65410292287208</v>
      </c>
      <c r="BL66">
        <v>134.95756975097501</v>
      </c>
    </row>
    <row r="67" spans="1:65" x14ac:dyDescent="0.35">
      <c r="A67">
        <v>231</v>
      </c>
      <c r="B67" s="1">
        <v>43675</v>
      </c>
      <c r="C67" t="s">
        <v>259</v>
      </c>
      <c r="H67">
        <v>97.110621568276201</v>
      </c>
      <c r="I67">
        <v>115.75292258423001</v>
      </c>
      <c r="J67">
        <v>97.7098990378134</v>
      </c>
      <c r="K67">
        <v>98.247060339902603</v>
      </c>
      <c r="P67">
        <v>121.520944270866</v>
      </c>
      <c r="Q67">
        <v>131.79374019490601</v>
      </c>
      <c r="R67">
        <v>138.70254219634299</v>
      </c>
      <c r="S67">
        <v>121.089299608234</v>
      </c>
      <c r="T67">
        <v>107.77241300266</v>
      </c>
      <c r="U67">
        <v>109.088260322547</v>
      </c>
      <c r="V67">
        <v>108.596994960432</v>
      </c>
      <c r="W67">
        <v>116.207773230394</v>
      </c>
      <c r="X67">
        <v>106.07522857073</v>
      </c>
      <c r="Z67">
        <v>114.70851031500899</v>
      </c>
      <c r="AA67">
        <v>132.18067785947301</v>
      </c>
      <c r="AB67">
        <v>135.78240185929101</v>
      </c>
      <c r="AC67">
        <v>149.37255697761699</v>
      </c>
      <c r="AD67">
        <v>131.41535115446001</v>
      </c>
      <c r="AE67">
        <v>140.14657723362899</v>
      </c>
      <c r="AF67">
        <v>134.412283549954</v>
      </c>
      <c r="AJ67">
        <v>188.34802317457701</v>
      </c>
      <c r="AK67">
        <v>222.20658083598099</v>
      </c>
      <c r="AL67">
        <v>225.065818899991</v>
      </c>
      <c r="AM67">
        <v>208.000619463086</v>
      </c>
      <c r="AN67">
        <v>267.12057456036302</v>
      </c>
      <c r="AO67">
        <v>254.81119573775601</v>
      </c>
      <c r="AP67">
        <v>241.213447314375</v>
      </c>
      <c r="AQ67">
        <v>217.00753813346299</v>
      </c>
      <c r="AR67">
        <v>255.30639818503599</v>
      </c>
      <c r="AS67">
        <v>263.28777157050502</v>
      </c>
      <c r="AT67">
        <v>260.13374443402603</v>
      </c>
      <c r="AU67">
        <v>264.60717284612201</v>
      </c>
      <c r="AV67">
        <v>255.10056132954401</v>
      </c>
      <c r="AW67">
        <v>259.81082090689102</v>
      </c>
      <c r="AX67">
        <v>235.13170977479101</v>
      </c>
      <c r="AY67">
        <v>236.99027824547599</v>
      </c>
      <c r="AZ67">
        <v>227.97916671845999</v>
      </c>
      <c r="BA67">
        <v>229.293032546392</v>
      </c>
      <c r="BB67">
        <v>250.54863940702199</v>
      </c>
      <c r="BC67">
        <v>276.13625671377099</v>
      </c>
      <c r="BD67">
        <v>274.25898969732202</v>
      </c>
      <c r="BE67">
        <v>269.80347084429798</v>
      </c>
      <c r="BF67">
        <v>258.56084099724399</v>
      </c>
      <c r="BG67">
        <v>256.41987665622003</v>
      </c>
      <c r="BK67">
        <v>188.74610426885184</v>
      </c>
      <c r="BL67">
        <v>140.04957109695476</v>
      </c>
    </row>
    <row r="68" spans="1:65" x14ac:dyDescent="0.35">
      <c r="A68">
        <v>232</v>
      </c>
      <c r="B68" s="1">
        <v>43676</v>
      </c>
      <c r="C68" t="s">
        <v>256</v>
      </c>
      <c r="D68">
        <v>152.62754029744801</v>
      </c>
      <c r="E68">
        <v>149.782934989029</v>
      </c>
      <c r="F68">
        <v>160.23129372104</v>
      </c>
      <c r="G68">
        <v>150.96630954603299</v>
      </c>
      <c r="H68">
        <v>118.853507380576</v>
      </c>
      <c r="I68">
        <v>118.177740878685</v>
      </c>
      <c r="J68">
        <v>111.915802754026</v>
      </c>
      <c r="K68">
        <v>113.232212329801</v>
      </c>
      <c r="L68">
        <v>121.664749798842</v>
      </c>
      <c r="M68">
        <v>126.962906922652</v>
      </c>
      <c r="N68">
        <v>133.072540706909</v>
      </c>
      <c r="O68">
        <v>121.251063585281</v>
      </c>
      <c r="P68">
        <v>131.11426364249499</v>
      </c>
      <c r="Q68">
        <v>148.28917508536401</v>
      </c>
      <c r="R68">
        <v>146.072526415287</v>
      </c>
      <c r="S68">
        <v>132.98733095405399</v>
      </c>
      <c r="T68">
        <v>114.206245028442</v>
      </c>
      <c r="U68">
        <v>121.541322831081</v>
      </c>
      <c r="V68">
        <v>121.26484224510401</v>
      </c>
      <c r="W68">
        <v>130.71980804946</v>
      </c>
      <c r="X68">
        <v>129.11045472020001</v>
      </c>
      <c r="Y68">
        <v>154.579619668383</v>
      </c>
      <c r="Z68">
        <v>121.276501459965</v>
      </c>
      <c r="AA68">
        <v>144.26574904492301</v>
      </c>
      <c r="AB68">
        <v>145.30455736777</v>
      </c>
      <c r="AC68">
        <v>155.77220532760299</v>
      </c>
      <c r="AD68">
        <v>138.638764622266</v>
      </c>
      <c r="AE68">
        <v>147.24786832649099</v>
      </c>
      <c r="AF68">
        <v>139.237007268599</v>
      </c>
      <c r="AI68">
        <v>130.418135578289</v>
      </c>
      <c r="AJ68">
        <v>196.43469615045501</v>
      </c>
      <c r="AK68">
        <v>230.29634994977701</v>
      </c>
      <c r="AL68">
        <v>227.04576243041799</v>
      </c>
      <c r="AM68">
        <v>211.496470792987</v>
      </c>
      <c r="AN68">
        <v>275.743547541515</v>
      </c>
      <c r="AO68">
        <v>255.886964159108</v>
      </c>
      <c r="AP68">
        <v>244.72665010039401</v>
      </c>
      <c r="AQ68">
        <v>223.37340681233999</v>
      </c>
      <c r="AR68">
        <v>256.73068906847698</v>
      </c>
      <c r="AS68">
        <v>263.40811010828003</v>
      </c>
      <c r="AT68">
        <v>263.396637936074</v>
      </c>
      <c r="AU68">
        <v>262.52573225485799</v>
      </c>
      <c r="AV68">
        <v>254.51476616431299</v>
      </c>
      <c r="AW68">
        <v>262.27954065855198</v>
      </c>
      <c r="AX68">
        <v>237.24794829426301</v>
      </c>
      <c r="AY68">
        <v>238.926678736382</v>
      </c>
      <c r="AZ68">
        <v>236.014353991116</v>
      </c>
      <c r="BA68">
        <v>232.40318827469699</v>
      </c>
      <c r="BB68">
        <v>256.06165888046399</v>
      </c>
      <c r="BC68">
        <v>279.82081665660399</v>
      </c>
      <c r="BD68">
        <v>274.38238237798203</v>
      </c>
      <c r="BE68">
        <v>272.10509816861799</v>
      </c>
      <c r="BF68">
        <v>256.17046167700801</v>
      </c>
      <c r="BG68">
        <v>258.52800468762399</v>
      </c>
      <c r="BH68">
        <v>251.22454273773599</v>
      </c>
      <c r="BI68">
        <v>256.21691380908999</v>
      </c>
      <c r="BJ68">
        <v>259.19464426802301</v>
      </c>
      <c r="BK68">
        <v>188.89370170584652</v>
      </c>
      <c r="BL68">
        <v>140.19716853394945</v>
      </c>
    </row>
    <row r="69" spans="1:65" x14ac:dyDescent="0.35">
      <c r="A69">
        <v>233</v>
      </c>
      <c r="B69" s="1">
        <v>43678</v>
      </c>
      <c r="C69" t="s">
        <v>239</v>
      </c>
      <c r="D69">
        <v>140.26528215016299</v>
      </c>
      <c r="E69">
        <v>144.04482371998699</v>
      </c>
      <c r="F69">
        <v>154.72600109093699</v>
      </c>
      <c r="G69">
        <v>143.43303676551301</v>
      </c>
      <c r="H69">
        <v>117.86185588081</v>
      </c>
      <c r="I69">
        <v>105.88790518269801</v>
      </c>
      <c r="J69">
        <v>102.847118323559</v>
      </c>
      <c r="K69">
        <v>105.075217101186</v>
      </c>
      <c r="L69">
        <v>110.07928167227099</v>
      </c>
      <c r="M69">
        <v>122.79460915983501</v>
      </c>
      <c r="N69">
        <v>118.847062181079</v>
      </c>
      <c r="O69">
        <v>110.076346891</v>
      </c>
      <c r="P69">
        <v>121.67526557251701</v>
      </c>
      <c r="Q69">
        <v>136.45736998347999</v>
      </c>
      <c r="R69">
        <v>137.145900715746</v>
      </c>
      <c r="S69">
        <v>121.29744342855101</v>
      </c>
      <c r="T69">
        <v>106.391022697799</v>
      </c>
      <c r="U69">
        <v>111.024429812946</v>
      </c>
      <c r="V69">
        <v>114.02840542364601</v>
      </c>
      <c r="W69">
        <v>121.77099703507599</v>
      </c>
      <c r="X69">
        <v>131.78624671388701</v>
      </c>
      <c r="Y69">
        <v>160.11679661557699</v>
      </c>
      <c r="Z69">
        <v>110.403149028653</v>
      </c>
      <c r="AA69">
        <v>126.519792006196</v>
      </c>
      <c r="AB69">
        <v>128.89202724105701</v>
      </c>
      <c r="AC69">
        <v>138.67087354864401</v>
      </c>
      <c r="AD69">
        <v>126.848022003509</v>
      </c>
      <c r="AE69">
        <v>135.46812389804401</v>
      </c>
      <c r="AF69">
        <v>126.10331303695</v>
      </c>
      <c r="AH69">
        <v>128.33037511742799</v>
      </c>
      <c r="AI69">
        <v>116.416184105471</v>
      </c>
      <c r="AJ69">
        <v>179.663349494188</v>
      </c>
      <c r="AK69">
        <v>210.97416201166101</v>
      </c>
      <c r="AL69">
        <v>213.05395490596501</v>
      </c>
      <c r="AM69">
        <v>195.71378941341399</v>
      </c>
      <c r="AN69">
        <v>260.74352576058902</v>
      </c>
      <c r="AO69">
        <v>240.879426259166</v>
      </c>
      <c r="AP69">
        <v>232.226635677568</v>
      </c>
      <c r="AQ69">
        <v>207.57657577493001</v>
      </c>
      <c r="AR69">
        <v>245.47798128695501</v>
      </c>
      <c r="AS69">
        <v>252.55313854471001</v>
      </c>
      <c r="AT69">
        <v>247.515798633712</v>
      </c>
      <c r="AU69">
        <v>252.499728837323</v>
      </c>
      <c r="AV69">
        <v>243.54856492945899</v>
      </c>
      <c r="AW69">
        <v>252.46108000580799</v>
      </c>
      <c r="AX69">
        <v>226.363233215798</v>
      </c>
      <c r="AY69">
        <v>227.117510970929</v>
      </c>
      <c r="AZ69">
        <v>221.33575551048099</v>
      </c>
      <c r="BA69">
        <v>215.98012337112399</v>
      </c>
      <c r="BB69">
        <v>238.681221761573</v>
      </c>
      <c r="BC69">
        <v>267.57215092420103</v>
      </c>
      <c r="BD69">
        <v>259.85068042576302</v>
      </c>
      <c r="BE69">
        <v>256.25094557022499</v>
      </c>
      <c r="BF69">
        <v>243.25290702807499</v>
      </c>
      <c r="BG69">
        <v>242.754212635089</v>
      </c>
      <c r="BH69">
        <v>235.57532970991201</v>
      </c>
      <c r="BI69">
        <v>241.78193618830301</v>
      </c>
      <c r="BJ69">
        <v>247.37838402397799</v>
      </c>
      <c r="BK69">
        <v>176.44942036163991</v>
      </c>
      <c r="BL69">
        <v>127.75288718974284</v>
      </c>
    </row>
    <row r="70" spans="1:65" x14ac:dyDescent="0.35">
      <c r="A70">
        <v>234</v>
      </c>
      <c r="B70" s="1">
        <v>43683</v>
      </c>
      <c r="C70" t="s">
        <v>260</v>
      </c>
      <c r="D70">
        <v>104.202885548612</v>
      </c>
      <c r="E70">
        <v>110.57909959094999</v>
      </c>
      <c r="F70">
        <v>121.85099584080299</v>
      </c>
      <c r="G70">
        <v>109.384928608202</v>
      </c>
      <c r="H70">
        <v>73.785087372834994</v>
      </c>
      <c r="I70">
        <v>71.385646709915207</v>
      </c>
      <c r="J70">
        <v>68.968995148085497</v>
      </c>
      <c r="K70">
        <v>78.037783898373604</v>
      </c>
      <c r="L70">
        <v>82.005556109072302</v>
      </c>
      <c r="M70">
        <v>87.204156624799694</v>
      </c>
      <c r="N70">
        <v>90.261663556277398</v>
      </c>
      <c r="O70">
        <v>83.803896607831106</v>
      </c>
      <c r="P70">
        <v>103.34152779832699</v>
      </c>
      <c r="Q70">
        <v>124.155432408458</v>
      </c>
      <c r="R70">
        <v>116.12277570327301</v>
      </c>
      <c r="S70">
        <v>92.8686812851209</v>
      </c>
      <c r="T70">
        <v>77.018546630226595</v>
      </c>
      <c r="U70">
        <v>85.029877946505394</v>
      </c>
      <c r="V70">
        <v>94.014717409569798</v>
      </c>
      <c r="W70">
        <v>97.714243682724998</v>
      </c>
      <c r="X70">
        <v>110.267871972468</v>
      </c>
      <c r="Y70">
        <v>138.46313606666499</v>
      </c>
      <c r="Z70">
        <v>95.806562075499599</v>
      </c>
      <c r="AA70">
        <v>102.874822632613</v>
      </c>
      <c r="AB70">
        <v>104.025078968126</v>
      </c>
      <c r="AC70">
        <v>114.78117838935999</v>
      </c>
      <c r="AD70">
        <v>102.021028874839</v>
      </c>
      <c r="AE70">
        <v>109.494536577687</v>
      </c>
      <c r="AF70">
        <v>107.513907658245</v>
      </c>
      <c r="AG70">
        <v>114.811785207383</v>
      </c>
      <c r="AH70">
        <v>109.56079869109401</v>
      </c>
      <c r="AI70">
        <v>99.642145349770502</v>
      </c>
      <c r="AJ70">
        <v>158.83233258941399</v>
      </c>
      <c r="AK70">
        <v>191.74386672821399</v>
      </c>
      <c r="AL70">
        <v>193.423458864108</v>
      </c>
      <c r="AM70">
        <v>180.51578134092</v>
      </c>
      <c r="AN70">
        <v>242.24918841483401</v>
      </c>
      <c r="AO70">
        <v>222.49440444128101</v>
      </c>
      <c r="AP70">
        <v>217.01532193070099</v>
      </c>
      <c r="AQ70">
        <v>194.41766388742599</v>
      </c>
      <c r="AR70">
        <v>230.38798978306301</v>
      </c>
      <c r="AS70">
        <v>237.69407312527301</v>
      </c>
      <c r="AT70">
        <v>230.968023297511</v>
      </c>
      <c r="AU70">
        <v>236.92303350646401</v>
      </c>
      <c r="AV70">
        <v>227.27615596465299</v>
      </c>
      <c r="AW70">
        <v>238.24577018206199</v>
      </c>
      <c r="AX70">
        <v>206.38696206856</v>
      </c>
      <c r="AY70">
        <v>203.794829146566</v>
      </c>
      <c r="AZ70">
        <v>199.826757621708</v>
      </c>
      <c r="BA70">
        <v>197.31244296542701</v>
      </c>
      <c r="BB70">
        <v>224.20566030076699</v>
      </c>
      <c r="BC70">
        <v>245.01783815746199</v>
      </c>
      <c r="BD70">
        <v>243.318675611168</v>
      </c>
      <c r="BE70">
        <v>235.622790104476</v>
      </c>
      <c r="BF70">
        <v>220.33272877167099</v>
      </c>
      <c r="BG70">
        <v>223.66338250837299</v>
      </c>
      <c r="BH70">
        <v>217.30107920202499</v>
      </c>
      <c r="BI70">
        <v>214.73207525138301</v>
      </c>
      <c r="BJ70">
        <v>222.12471357830901</v>
      </c>
      <c r="BK70">
        <v>153.16654830995819</v>
      </c>
      <c r="BL70">
        <v>104.47001513806111</v>
      </c>
    </row>
    <row r="71" spans="1:65" x14ac:dyDescent="0.35">
      <c r="A71">
        <v>235</v>
      </c>
      <c r="B71" s="1">
        <v>43686</v>
      </c>
      <c r="C71" t="s">
        <v>261</v>
      </c>
      <c r="D71">
        <v>129.37268064352199</v>
      </c>
      <c r="E71">
        <v>133.43534955206999</v>
      </c>
      <c r="F71">
        <v>146.83976147559</v>
      </c>
      <c r="G71">
        <v>137.43873675819501</v>
      </c>
      <c r="H71">
        <v>106.41459301076701</v>
      </c>
      <c r="I71">
        <v>106.07689328879</v>
      </c>
      <c r="J71">
        <v>94.561580561047194</v>
      </c>
      <c r="K71">
        <v>101.27129508344299</v>
      </c>
      <c r="L71">
        <v>106.17016662093</v>
      </c>
      <c r="M71">
        <v>113.619505031909</v>
      </c>
      <c r="N71">
        <v>114.917440114049</v>
      </c>
      <c r="O71">
        <v>101.279096912592</v>
      </c>
      <c r="P71">
        <v>114.457076909344</v>
      </c>
      <c r="Q71">
        <v>130.830285219893</v>
      </c>
      <c r="R71">
        <v>125.722186177043</v>
      </c>
      <c r="S71">
        <v>112.075830850795</v>
      </c>
      <c r="T71">
        <v>102.96934798747</v>
      </c>
      <c r="U71">
        <v>108.024765389026</v>
      </c>
      <c r="V71">
        <v>110.488061868375</v>
      </c>
      <c r="W71">
        <v>117.33907019001001</v>
      </c>
      <c r="X71">
        <v>119.794212915911</v>
      </c>
      <c r="Y71">
        <v>140.456046749866</v>
      </c>
      <c r="Z71">
        <v>107.59297519353601</v>
      </c>
      <c r="AA71">
        <v>122.595925144305</v>
      </c>
      <c r="AB71">
        <v>125.04173933151201</v>
      </c>
      <c r="AC71">
        <v>134.185610618319</v>
      </c>
      <c r="AD71">
        <v>120.95976265168601</v>
      </c>
      <c r="AE71">
        <v>130.87226863938599</v>
      </c>
      <c r="AF71">
        <v>119.370763434683</v>
      </c>
      <c r="AH71">
        <v>129.52679313873099</v>
      </c>
      <c r="AI71">
        <v>111.450903531119</v>
      </c>
      <c r="AJ71">
        <v>176.94672124013201</v>
      </c>
      <c r="AK71">
        <v>207.74689979980701</v>
      </c>
      <c r="AL71">
        <v>206.107394334253</v>
      </c>
      <c r="AM71">
        <v>194.19877228520599</v>
      </c>
      <c r="AN71">
        <v>258.856419114218</v>
      </c>
      <c r="AO71">
        <v>240.08748376010499</v>
      </c>
      <c r="AP71">
        <v>228.37182300877399</v>
      </c>
      <c r="AQ71">
        <v>204.499385151046</v>
      </c>
      <c r="AR71">
        <v>242.882948920855</v>
      </c>
      <c r="AS71">
        <v>249.978691359317</v>
      </c>
      <c r="AT71">
        <v>246.20580470628701</v>
      </c>
      <c r="AU71">
        <v>250.45134591974599</v>
      </c>
      <c r="AV71">
        <v>240.897882047042</v>
      </c>
      <c r="AW71">
        <v>247.316323928987</v>
      </c>
      <c r="AX71">
        <v>219.98364065985101</v>
      </c>
      <c r="AY71">
        <v>219.54705359582599</v>
      </c>
      <c r="AZ71">
        <v>223.649972107362</v>
      </c>
      <c r="BA71">
        <v>214.43498653583899</v>
      </c>
      <c r="BB71">
        <v>240.091005857884</v>
      </c>
      <c r="BC71">
        <v>258.33916669819098</v>
      </c>
      <c r="BD71">
        <v>258.65332852303902</v>
      </c>
      <c r="BE71">
        <v>250.00875133417401</v>
      </c>
      <c r="BF71">
        <v>235.96555725055899</v>
      </c>
      <c r="BG71">
        <v>237.047989291851</v>
      </c>
      <c r="BH71">
        <v>233.04021552838401</v>
      </c>
      <c r="BI71">
        <v>239.360419457804</v>
      </c>
      <c r="BJ71">
        <v>241.736045799561</v>
      </c>
      <c r="BK71">
        <v>171.40615091741404</v>
      </c>
      <c r="BL71">
        <v>122.70961774551697</v>
      </c>
    </row>
    <row r="72" spans="1:65" x14ac:dyDescent="0.35">
      <c r="A72">
        <v>236</v>
      </c>
      <c r="B72" s="1">
        <v>43688</v>
      </c>
      <c r="C72" t="s">
        <v>243</v>
      </c>
      <c r="D72">
        <v>148.98672475441501</v>
      </c>
      <c r="E72">
        <v>151.385829756985</v>
      </c>
      <c r="F72">
        <v>163.31086771936799</v>
      </c>
      <c r="G72">
        <v>155.855055158841</v>
      </c>
      <c r="H72">
        <v>136.60332083324201</v>
      </c>
      <c r="I72">
        <v>120.327467333146</v>
      </c>
      <c r="J72">
        <v>114.56155340338999</v>
      </c>
      <c r="K72">
        <v>117.153272771308</v>
      </c>
      <c r="L72">
        <v>123.154169235257</v>
      </c>
      <c r="M72">
        <v>133.201581325885</v>
      </c>
      <c r="N72">
        <v>136.11069472877</v>
      </c>
      <c r="O72">
        <v>121.438092764467</v>
      </c>
      <c r="P72">
        <v>135.206536620337</v>
      </c>
      <c r="Q72">
        <v>143.98282372842399</v>
      </c>
      <c r="R72">
        <v>147.33295091498999</v>
      </c>
      <c r="S72">
        <v>134.234812280982</v>
      </c>
      <c r="T72">
        <v>118.570738180871</v>
      </c>
      <c r="U72">
        <v>124.709097013709</v>
      </c>
      <c r="V72">
        <v>128.435107090504</v>
      </c>
      <c r="W72">
        <v>134.55766430913499</v>
      </c>
      <c r="X72">
        <v>140.06370405917201</v>
      </c>
      <c r="Y72">
        <v>164.603306609437</v>
      </c>
      <c r="Z72">
        <v>123.26896299547199</v>
      </c>
      <c r="AA72">
        <v>142.97887003961901</v>
      </c>
      <c r="AB72">
        <v>145.582467151446</v>
      </c>
      <c r="AC72">
        <v>152.891403298966</v>
      </c>
      <c r="AD72">
        <v>137.472907452079</v>
      </c>
      <c r="AE72">
        <v>145.51178704715599</v>
      </c>
      <c r="AF72">
        <v>135.104348228643</v>
      </c>
      <c r="AI72">
        <v>129.83977387356899</v>
      </c>
      <c r="AJ72">
        <v>192.45770009925701</v>
      </c>
      <c r="AK72">
        <v>225.47029508516599</v>
      </c>
      <c r="AL72">
        <v>226.26711590874999</v>
      </c>
      <c r="AM72">
        <v>212.87153370988099</v>
      </c>
      <c r="AN72">
        <v>277.18550038021101</v>
      </c>
      <c r="AO72">
        <v>261.07739317070701</v>
      </c>
      <c r="AP72">
        <v>245.824118257582</v>
      </c>
      <c r="AQ72">
        <v>222.02952853193599</v>
      </c>
      <c r="AR72">
        <v>257.82626453810599</v>
      </c>
      <c r="AS72">
        <v>264.92176388365601</v>
      </c>
      <c r="AT72">
        <v>260.37605290934403</v>
      </c>
      <c r="AU72">
        <v>265.565440781571</v>
      </c>
      <c r="AV72">
        <v>256.09375323917499</v>
      </c>
      <c r="AW72">
        <v>266.08920693390297</v>
      </c>
      <c r="AX72">
        <v>236.23998869996001</v>
      </c>
      <c r="AY72">
        <v>237.64743608843901</v>
      </c>
      <c r="AZ72">
        <v>236.96734883845599</v>
      </c>
      <c r="BA72">
        <v>225.126582225737</v>
      </c>
      <c r="BB72">
        <v>257.051657875844</v>
      </c>
      <c r="BC72">
        <v>278.57357786086698</v>
      </c>
      <c r="BD72">
        <v>272.19570484012303</v>
      </c>
      <c r="BE72">
        <v>268.64659462956399</v>
      </c>
      <c r="BF72">
        <v>254.10780536621101</v>
      </c>
      <c r="BG72">
        <v>254.20501262313201</v>
      </c>
      <c r="BH72">
        <v>251.73209624732701</v>
      </c>
      <c r="BI72">
        <v>256.82841177847001</v>
      </c>
      <c r="BJ72">
        <v>258.40809373270599</v>
      </c>
      <c r="BK72">
        <v>189.96880471781876</v>
      </c>
      <c r="BL72">
        <v>141.27227154592168</v>
      </c>
    </row>
    <row r="73" spans="1:65" x14ac:dyDescent="0.35">
      <c r="A73">
        <v>237</v>
      </c>
      <c r="B73" s="1">
        <v>43696</v>
      </c>
      <c r="C73" t="s">
        <v>254</v>
      </c>
      <c r="D73">
        <v>129.10701659477499</v>
      </c>
      <c r="E73">
        <v>142.262291623534</v>
      </c>
      <c r="F73">
        <v>147.96789793237701</v>
      </c>
      <c r="G73">
        <v>131.829330593419</v>
      </c>
      <c r="H73">
        <v>107.618951412128</v>
      </c>
      <c r="I73">
        <v>94.299561276059507</v>
      </c>
      <c r="J73">
        <v>94.569543281128901</v>
      </c>
      <c r="K73">
        <v>97.384532618117802</v>
      </c>
      <c r="L73">
        <v>100.219994126961</v>
      </c>
      <c r="M73">
        <v>106.93939115584701</v>
      </c>
      <c r="N73">
        <v>114.39121455064701</v>
      </c>
      <c r="O73">
        <v>97.471271246671606</v>
      </c>
      <c r="P73">
        <v>110.441264456005</v>
      </c>
      <c r="Q73">
        <v>142.29057288257999</v>
      </c>
      <c r="R73">
        <v>125.408281689132</v>
      </c>
      <c r="S73">
        <v>110.01430694420399</v>
      </c>
      <c r="T73">
        <v>99.0433371711174</v>
      </c>
      <c r="U73">
        <v>105.68643531095699</v>
      </c>
      <c r="V73">
        <v>109.488073472914</v>
      </c>
      <c r="W73">
        <v>117.561388906136</v>
      </c>
      <c r="X73">
        <v>108.16503239300501</v>
      </c>
      <c r="Y73">
        <v>138.42630374124701</v>
      </c>
      <c r="Z73">
        <v>102.947814472918</v>
      </c>
      <c r="AA73">
        <v>119.871698596493</v>
      </c>
      <c r="AB73">
        <v>123.504017698821</v>
      </c>
      <c r="AC73">
        <v>131.778477469884</v>
      </c>
      <c r="AD73">
        <v>121.368195574331</v>
      </c>
      <c r="AE73">
        <v>128.654227208804</v>
      </c>
      <c r="AF73">
        <v>114.31686808474601</v>
      </c>
      <c r="AH73">
        <v>126.77529355456799</v>
      </c>
      <c r="AI73">
        <v>107.144612744241</v>
      </c>
      <c r="AJ73">
        <v>172.081864650954</v>
      </c>
      <c r="AK73">
        <v>207.11681830198501</v>
      </c>
      <c r="AL73">
        <v>208.28091159485001</v>
      </c>
      <c r="AM73">
        <v>198.01811106409201</v>
      </c>
      <c r="AN73">
        <v>258.83552157968097</v>
      </c>
      <c r="AO73">
        <v>237.12490620420601</v>
      </c>
      <c r="AP73">
        <v>226.06908483492199</v>
      </c>
      <c r="AQ73">
        <v>204.915720398231</v>
      </c>
      <c r="AR73">
        <v>239.83419484804401</v>
      </c>
      <c r="AS73">
        <v>246.11031677192699</v>
      </c>
      <c r="AT73">
        <v>238.56374433012499</v>
      </c>
      <c r="AU73">
        <v>246.33744347590601</v>
      </c>
      <c r="AV73">
        <v>235.88332429768599</v>
      </c>
      <c r="AW73">
        <v>245.56372270258399</v>
      </c>
      <c r="AX73">
        <v>216.64395879082099</v>
      </c>
      <c r="AY73">
        <v>219.215873135008</v>
      </c>
      <c r="AZ73">
        <v>217.98946062688</v>
      </c>
      <c r="BA73">
        <v>202.45649486432299</v>
      </c>
      <c r="BB73">
        <v>234.32814604172901</v>
      </c>
      <c r="BC73">
        <v>256.39204918030799</v>
      </c>
      <c r="BD73">
        <v>253.079138312488</v>
      </c>
      <c r="BE73">
        <v>244.57020218318499</v>
      </c>
      <c r="BF73">
        <v>232.37708374659101</v>
      </c>
      <c r="BG73">
        <v>232.72468025035101</v>
      </c>
      <c r="BH73">
        <v>227.349918576199</v>
      </c>
      <c r="BI73">
        <v>231.311088384718</v>
      </c>
      <c r="BJ73">
        <v>241.99767939685</v>
      </c>
      <c r="BK73">
        <v>168.65721822980026</v>
      </c>
      <c r="BL73">
        <v>119.96068505790319</v>
      </c>
    </row>
    <row r="74" spans="1:65" x14ac:dyDescent="0.35">
      <c r="A74">
        <v>238</v>
      </c>
      <c r="B74" s="1">
        <v>43698</v>
      </c>
      <c r="C74" t="s">
        <v>87</v>
      </c>
      <c r="D74">
        <v>111.491958174495</v>
      </c>
      <c r="E74">
        <v>114.064555039336</v>
      </c>
      <c r="F74">
        <v>125.64582049767</v>
      </c>
      <c r="G74">
        <v>114.010073721835</v>
      </c>
      <c r="H74">
        <v>75.694575707606603</v>
      </c>
      <c r="I74">
        <v>89.328230907520293</v>
      </c>
      <c r="J74">
        <v>79.953962770764406</v>
      </c>
      <c r="K74">
        <v>77.754514480289004</v>
      </c>
      <c r="L74">
        <v>79.887352280517803</v>
      </c>
      <c r="M74">
        <v>82.178618144816895</v>
      </c>
      <c r="N74">
        <v>94.403764229250498</v>
      </c>
      <c r="O74">
        <v>86.4052151590585</v>
      </c>
      <c r="P74">
        <v>92.036653914471998</v>
      </c>
      <c r="Q74">
        <v>123.64063207651</v>
      </c>
      <c r="R74">
        <v>107.673312802957</v>
      </c>
      <c r="S74">
        <v>90.393861941648098</v>
      </c>
      <c r="T74">
        <v>82.545327906729796</v>
      </c>
      <c r="U74">
        <v>85.206877786722501</v>
      </c>
      <c r="V74">
        <v>89.251573534486596</v>
      </c>
      <c r="W74">
        <v>95.290440193029497</v>
      </c>
      <c r="X74">
        <v>82.934252427519198</v>
      </c>
      <c r="Z74">
        <v>89.454147721164603</v>
      </c>
      <c r="AA74">
        <v>102.818417312577</v>
      </c>
      <c r="AB74">
        <v>112.624944292835</v>
      </c>
      <c r="AC74">
        <v>120.36225208360401</v>
      </c>
      <c r="AD74">
        <v>106.690485521333</v>
      </c>
      <c r="AE74">
        <v>112.06922483223801</v>
      </c>
      <c r="AF74">
        <v>95.183282874652804</v>
      </c>
      <c r="AG74">
        <v>120.210220055402</v>
      </c>
      <c r="AH74">
        <v>120.343324201672</v>
      </c>
      <c r="BK74">
        <v>98.651595753090447</v>
      </c>
      <c r="BL74">
        <v>49.955062581193374</v>
      </c>
    </row>
    <row r="75" spans="1:65" x14ac:dyDescent="0.35">
      <c r="A75">
        <v>239</v>
      </c>
      <c r="B75" s="1">
        <v>43699</v>
      </c>
      <c r="C75" t="s">
        <v>262</v>
      </c>
      <c r="Z75">
        <v>84.124056611858506</v>
      </c>
      <c r="AA75">
        <v>101.892632375858</v>
      </c>
      <c r="AB75">
        <v>104.865487054379</v>
      </c>
      <c r="AC75">
        <v>116.719089470127</v>
      </c>
      <c r="AD75">
        <v>107.328632285662</v>
      </c>
      <c r="AE75">
        <v>111.841865923746</v>
      </c>
      <c r="AF75">
        <v>105.58576889261499</v>
      </c>
      <c r="AG75">
        <v>116.83428172368799</v>
      </c>
      <c r="AH75">
        <v>120.581894054657</v>
      </c>
      <c r="BK75">
        <v>107.7526342658434</v>
      </c>
      <c r="BL75">
        <v>59.056101093946324</v>
      </c>
    </row>
    <row r="76" spans="1:65" x14ac:dyDescent="0.35">
      <c r="A76">
        <v>240</v>
      </c>
      <c r="B76" s="1">
        <v>43701</v>
      </c>
      <c r="C76" t="s">
        <v>237</v>
      </c>
      <c r="D76">
        <v>130.539772811917</v>
      </c>
      <c r="E76">
        <v>130.06998164951301</v>
      </c>
      <c r="F76">
        <v>139.41962984440599</v>
      </c>
      <c r="G76">
        <v>127.53572568252901</v>
      </c>
      <c r="H76">
        <v>107.686846111202</v>
      </c>
      <c r="I76">
        <v>88.6212066097047</v>
      </c>
      <c r="J76">
        <v>89.6732333193643</v>
      </c>
      <c r="K76">
        <v>89.512067104613905</v>
      </c>
      <c r="L76">
        <v>92.374769434886304</v>
      </c>
      <c r="M76">
        <v>99.722538641220098</v>
      </c>
      <c r="N76">
        <v>96.4339412645691</v>
      </c>
      <c r="O76">
        <v>94.541616462171007</v>
      </c>
      <c r="P76">
        <v>103.68498217992</v>
      </c>
      <c r="Q76">
        <v>118.497876307173</v>
      </c>
      <c r="R76">
        <v>117.772053966748</v>
      </c>
      <c r="S76">
        <v>101.982145829896</v>
      </c>
      <c r="T76">
        <v>90.802545741792997</v>
      </c>
      <c r="U76">
        <v>96.963243767368098</v>
      </c>
      <c r="V76">
        <v>97.225034078661395</v>
      </c>
      <c r="W76">
        <v>108.205249266699</v>
      </c>
      <c r="X76">
        <v>106.925115874433</v>
      </c>
      <c r="Y76">
        <v>153.80045632208601</v>
      </c>
      <c r="Z76">
        <v>92.452255645171505</v>
      </c>
      <c r="AA76">
        <v>109.832043716895</v>
      </c>
      <c r="AB76">
        <v>115.686527341833</v>
      </c>
      <c r="AC76">
        <v>124.549860797644</v>
      </c>
      <c r="AD76">
        <v>108.57914723568599</v>
      </c>
      <c r="AE76">
        <v>120.814128457167</v>
      </c>
      <c r="AF76">
        <v>106.573759628538</v>
      </c>
      <c r="AG76">
        <v>119.51175637048399</v>
      </c>
      <c r="AH76">
        <v>115.960854960275</v>
      </c>
      <c r="AI76">
        <v>98.3535566423418</v>
      </c>
      <c r="AJ76">
        <v>160.10636006430201</v>
      </c>
      <c r="AK76">
        <v>195.78085560284299</v>
      </c>
      <c r="AL76">
        <v>197.256790319852</v>
      </c>
      <c r="AM76">
        <v>185.70450121554299</v>
      </c>
      <c r="AN76">
        <v>250.937197952969</v>
      </c>
      <c r="AO76">
        <v>228.87404881529099</v>
      </c>
      <c r="AP76">
        <v>218.41501608278199</v>
      </c>
      <c r="AQ76">
        <v>196.48138989063699</v>
      </c>
      <c r="AR76">
        <v>232.120214432783</v>
      </c>
      <c r="AS76">
        <v>237.804427231305</v>
      </c>
      <c r="AT76">
        <v>236.03103605963699</v>
      </c>
      <c r="AU76">
        <v>242.90476266577099</v>
      </c>
      <c r="AV76">
        <v>229.286355537584</v>
      </c>
      <c r="AW76">
        <v>238.78548389060001</v>
      </c>
      <c r="AX76">
        <v>208.736671244435</v>
      </c>
      <c r="AY76">
        <v>214.146690630688</v>
      </c>
      <c r="AZ76">
        <v>215.20874361941401</v>
      </c>
      <c r="BA76">
        <v>199.88011886305401</v>
      </c>
      <c r="BB76">
        <v>228.55849872207801</v>
      </c>
      <c r="BC76">
        <v>248.87951305464799</v>
      </c>
      <c r="BD76">
        <v>248.232900457456</v>
      </c>
      <c r="BE76">
        <v>242.320314818561</v>
      </c>
      <c r="BF76">
        <v>229.97635775001999</v>
      </c>
      <c r="BG76">
        <v>227.78627707540701</v>
      </c>
      <c r="BH76">
        <v>220.81605108280601</v>
      </c>
      <c r="BI76">
        <v>229.853596985553</v>
      </c>
      <c r="BJ76">
        <v>234.566658165912</v>
      </c>
      <c r="BK76">
        <v>160.91109754743795</v>
      </c>
      <c r="BL76">
        <v>112.21456437554087</v>
      </c>
    </row>
    <row r="77" spans="1:65" x14ac:dyDescent="0.35">
      <c r="A77">
        <v>241</v>
      </c>
      <c r="B77" s="1">
        <v>43706</v>
      </c>
      <c r="C77" t="s">
        <v>263</v>
      </c>
      <c r="D77">
        <v>125.507219676457</v>
      </c>
      <c r="E77">
        <v>114.527711225838</v>
      </c>
      <c r="F77">
        <v>125.789969208573</v>
      </c>
      <c r="G77">
        <v>118.210106616809</v>
      </c>
      <c r="H77">
        <v>90.050894276799994</v>
      </c>
      <c r="I77">
        <v>99.310053499301802</v>
      </c>
      <c r="J77">
        <v>81.140434887309198</v>
      </c>
      <c r="K77">
        <v>80.572735916294107</v>
      </c>
      <c r="L77">
        <v>88.198860826246602</v>
      </c>
      <c r="V77">
        <v>96.473449839185307</v>
      </c>
      <c r="W77">
        <v>102.96108537727</v>
      </c>
      <c r="X77">
        <v>93.817423876827505</v>
      </c>
      <c r="Y77">
        <v>144.411667360157</v>
      </c>
      <c r="Z77">
        <v>105.017794337037</v>
      </c>
      <c r="AA77">
        <v>111.95039526904</v>
      </c>
      <c r="AB77">
        <v>121.75769504871199</v>
      </c>
      <c r="AC77">
        <v>136.33888040733899</v>
      </c>
      <c r="AD77">
        <v>116.573047199157</v>
      </c>
      <c r="AE77">
        <v>120.888057735055</v>
      </c>
      <c r="AF77">
        <v>112.25984527906201</v>
      </c>
      <c r="AK77">
        <v>200.42509587509701</v>
      </c>
      <c r="AL77">
        <v>205.10433593021099</v>
      </c>
      <c r="AM77">
        <v>193.04853125566899</v>
      </c>
      <c r="AN77">
        <v>257.85737034846699</v>
      </c>
      <c r="AO77">
        <v>238.13983520612899</v>
      </c>
      <c r="AP77">
        <v>232.816566153742</v>
      </c>
      <c r="AQ77">
        <v>201.30257062784</v>
      </c>
      <c r="AR77">
        <v>237.19870257417901</v>
      </c>
      <c r="AS77">
        <v>243.669108783696</v>
      </c>
      <c r="AT77">
        <v>238.29280567122899</v>
      </c>
      <c r="AZ77">
        <v>225.26653224949999</v>
      </c>
      <c r="BA77">
        <v>219.91565231911301</v>
      </c>
      <c r="BB77">
        <v>242.95582884974999</v>
      </c>
      <c r="BC77">
        <v>258.68355153354298</v>
      </c>
      <c r="BD77">
        <v>259.82190045714299</v>
      </c>
      <c r="BE77">
        <v>243.84381933088599</v>
      </c>
      <c r="BF77">
        <v>240.90567725918001</v>
      </c>
      <c r="BK77">
        <v>165.54068141318504</v>
      </c>
      <c r="BL77">
        <v>116.84414824128797</v>
      </c>
    </row>
    <row r="78" spans="1:65" x14ac:dyDescent="0.35">
      <c r="A78">
        <v>242</v>
      </c>
      <c r="B78" s="1">
        <v>43706</v>
      </c>
      <c r="C78" t="s">
        <v>264</v>
      </c>
      <c r="D78">
        <v>150.46052987929801</v>
      </c>
      <c r="E78">
        <v>145.98039037921899</v>
      </c>
      <c r="F78">
        <v>154.88466708597201</v>
      </c>
      <c r="G78">
        <v>148.347925392024</v>
      </c>
      <c r="H78">
        <v>123.047779258321</v>
      </c>
      <c r="I78">
        <v>121.663241005055</v>
      </c>
      <c r="J78">
        <v>103.704724612992</v>
      </c>
      <c r="K78">
        <v>106.91120372660799</v>
      </c>
      <c r="L78">
        <v>121.75848757129199</v>
      </c>
      <c r="M78">
        <v>137.56597542485699</v>
      </c>
      <c r="N78">
        <v>132.008785650172</v>
      </c>
      <c r="O78">
        <v>115.461240954697</v>
      </c>
      <c r="P78">
        <v>127.56979053776099</v>
      </c>
      <c r="Q78">
        <v>146.16492995893501</v>
      </c>
      <c r="R78">
        <v>141.50262622300701</v>
      </c>
      <c r="S78">
        <v>132.26888781199699</v>
      </c>
      <c r="T78">
        <v>112.392534492625</v>
      </c>
      <c r="U78">
        <v>113.087517144099</v>
      </c>
      <c r="V78">
        <v>112.399975453257</v>
      </c>
      <c r="W78">
        <v>125.112428340836</v>
      </c>
      <c r="X78">
        <v>126.620720626652</v>
      </c>
      <c r="Y78">
        <v>172.97653173010499</v>
      </c>
      <c r="Z78">
        <v>121.885770408962</v>
      </c>
      <c r="AA78">
        <v>125.713885205729</v>
      </c>
      <c r="AB78">
        <v>145.513959182458</v>
      </c>
      <c r="AC78">
        <v>155.31004745605199</v>
      </c>
      <c r="AD78">
        <v>131.10334462747301</v>
      </c>
      <c r="AE78">
        <v>139.877847933239</v>
      </c>
      <c r="AF78">
        <v>130.627353674375</v>
      </c>
      <c r="AH78">
        <v>131.46924297892701</v>
      </c>
      <c r="AI78">
        <v>140.64282971483701</v>
      </c>
      <c r="AJ78">
        <v>168.94652425382901</v>
      </c>
      <c r="AK78">
        <v>213.866326252037</v>
      </c>
      <c r="AL78">
        <v>217.511888410246</v>
      </c>
      <c r="AM78">
        <v>210.16209443122401</v>
      </c>
      <c r="AN78">
        <v>268.47963321324698</v>
      </c>
      <c r="AO78">
        <v>254.50927338347</v>
      </c>
      <c r="AP78">
        <v>243.79143997398501</v>
      </c>
      <c r="AQ78">
        <v>209.655882452443</v>
      </c>
      <c r="AR78">
        <v>249.047721638327</v>
      </c>
      <c r="AS78">
        <v>257.46734239752698</v>
      </c>
      <c r="AT78">
        <v>252.978625109527</v>
      </c>
      <c r="AU78">
        <v>255.54736458244801</v>
      </c>
      <c r="AV78">
        <v>249.674158795582</v>
      </c>
      <c r="AW78">
        <v>262.46997296235901</v>
      </c>
      <c r="AX78">
        <v>236.08274431439401</v>
      </c>
      <c r="AY78">
        <v>244.92865471369299</v>
      </c>
      <c r="AZ78">
        <v>239.20598414627401</v>
      </c>
      <c r="BA78">
        <v>232.007151293162</v>
      </c>
      <c r="BB78">
        <v>250.74842809739701</v>
      </c>
      <c r="BC78">
        <v>268.67374584014601</v>
      </c>
      <c r="BD78">
        <v>267.95580417849101</v>
      </c>
      <c r="BE78">
        <v>249.44959848880799</v>
      </c>
      <c r="BF78">
        <v>259.243959297613</v>
      </c>
      <c r="BG78">
        <v>247.06683198044701</v>
      </c>
      <c r="BH78">
        <v>243.94702433146</v>
      </c>
      <c r="BI78">
        <v>250.13329743776001</v>
      </c>
      <c r="BJ78">
        <v>258.56107366815598</v>
      </c>
      <c r="BK78">
        <v>183.72668482906695</v>
      </c>
      <c r="BL78">
        <v>135.03015165716988</v>
      </c>
    </row>
    <row r="79" spans="1:65" x14ac:dyDescent="0.35">
      <c r="A79">
        <v>243</v>
      </c>
      <c r="B79" s="1">
        <v>43707</v>
      </c>
      <c r="C79" t="s">
        <v>108</v>
      </c>
      <c r="O79">
        <v>95.771441899240003</v>
      </c>
      <c r="P79">
        <v>106.975737101147</v>
      </c>
      <c r="Q79">
        <v>116.27203240754</v>
      </c>
      <c r="R79">
        <v>125.836620158648</v>
      </c>
      <c r="S79">
        <v>108.38935003146401</v>
      </c>
      <c r="T79">
        <v>93.683602045546195</v>
      </c>
      <c r="U79">
        <v>94.755428580495305</v>
      </c>
      <c r="V79">
        <v>91.977485292240701</v>
      </c>
      <c r="BC79">
        <v>249.37179673291399</v>
      </c>
      <c r="BD79">
        <v>255.47723393142201</v>
      </c>
      <c r="BK79">
        <v>133.85107281806572</v>
      </c>
      <c r="BL79">
        <v>85.154539646168644</v>
      </c>
    </row>
    <row r="80" spans="1:65" x14ac:dyDescent="0.35">
      <c r="A80">
        <v>244</v>
      </c>
      <c r="B80" s="1">
        <v>43708</v>
      </c>
      <c r="C80" t="s">
        <v>236</v>
      </c>
      <c r="D80">
        <v>134.85956857470299</v>
      </c>
      <c r="E80">
        <v>136.99931092803499</v>
      </c>
      <c r="F80">
        <v>151.15945632626401</v>
      </c>
      <c r="G80">
        <v>143.34235629151101</v>
      </c>
      <c r="H80">
        <v>121.745155790338</v>
      </c>
      <c r="I80">
        <v>102.340034969445</v>
      </c>
      <c r="J80">
        <v>94.889121703417402</v>
      </c>
      <c r="K80">
        <v>100.901851557691</v>
      </c>
      <c r="L80">
        <v>109.87039228693899</v>
      </c>
      <c r="M80">
        <v>121.784653594216</v>
      </c>
      <c r="N80">
        <v>115.34024771804</v>
      </c>
      <c r="O80">
        <v>104.137461390346</v>
      </c>
      <c r="P80">
        <v>119.01739164108901</v>
      </c>
      <c r="Q80">
        <v>138.34648363385099</v>
      </c>
      <c r="R80">
        <v>129.197205331448</v>
      </c>
      <c r="S80">
        <v>117.228907859326</v>
      </c>
      <c r="T80">
        <v>99.415559227892999</v>
      </c>
      <c r="U80">
        <v>103.54050776974999</v>
      </c>
      <c r="V80">
        <v>105.49110219436901</v>
      </c>
      <c r="W80">
        <v>116.85797318081001</v>
      </c>
      <c r="X80">
        <v>134.10654959626001</v>
      </c>
      <c r="Y80">
        <v>153.09010672226401</v>
      </c>
      <c r="Z80">
        <v>105.22616806942</v>
      </c>
      <c r="AA80">
        <v>116.312658438009</v>
      </c>
      <c r="AB80">
        <v>127.582225359616</v>
      </c>
      <c r="AC80">
        <v>139.731305628364</v>
      </c>
      <c r="AD80">
        <v>122.874511535159</v>
      </c>
      <c r="AE80">
        <v>129.96786928533001</v>
      </c>
      <c r="AF80">
        <v>114.68877586895</v>
      </c>
      <c r="AG80">
        <v>119.79509748303801</v>
      </c>
      <c r="AH80">
        <v>122.58784838522401</v>
      </c>
      <c r="AI80">
        <v>115.610229801397</v>
      </c>
      <c r="AJ80">
        <v>159.72634941337799</v>
      </c>
      <c r="AK80">
        <v>201.509248286244</v>
      </c>
      <c r="AL80">
        <v>206.28921623525801</v>
      </c>
      <c r="AM80">
        <v>193.27786080546801</v>
      </c>
      <c r="AN80">
        <v>254.63096746297501</v>
      </c>
      <c r="AO80">
        <v>238.600395109695</v>
      </c>
      <c r="AP80">
        <v>231.029989516163</v>
      </c>
      <c r="AQ80">
        <v>202.376578391794</v>
      </c>
      <c r="AR80">
        <v>237.91080749428701</v>
      </c>
      <c r="AS80">
        <v>243.93927522179899</v>
      </c>
      <c r="AT80">
        <v>240.02085637901601</v>
      </c>
      <c r="AU80">
        <v>244.51149189351099</v>
      </c>
      <c r="AV80">
        <v>236.719180725873</v>
      </c>
      <c r="AW80">
        <v>250.911556969386</v>
      </c>
      <c r="AX80">
        <v>220.28184463323501</v>
      </c>
      <c r="AY80">
        <v>224.667713693856</v>
      </c>
      <c r="AZ80">
        <v>214.12500573153301</v>
      </c>
      <c r="BA80">
        <v>212.074922805543</v>
      </c>
      <c r="BB80">
        <v>233.40493046057699</v>
      </c>
      <c r="BC80">
        <v>255.71967038864301</v>
      </c>
      <c r="BD80">
        <v>256.38818827271399</v>
      </c>
      <c r="BE80">
        <v>243.08122216148899</v>
      </c>
      <c r="BF80">
        <v>238.913440590405</v>
      </c>
      <c r="BG80">
        <v>237.04761253616101</v>
      </c>
      <c r="BH80">
        <v>227.15402197451999</v>
      </c>
      <c r="BI80">
        <v>231.74338705622199</v>
      </c>
      <c r="BJ80">
        <v>235.88316719294801</v>
      </c>
      <c r="BK80">
        <v>170.16910151771532</v>
      </c>
      <c r="BL80">
        <v>121.47256834581825</v>
      </c>
      <c r="BM80">
        <f>AVERAGE(BL51:BL80)</f>
        <v>118.45332027456466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"/>
    </sheetView>
  </sheetViews>
  <sheetFormatPr defaultRowHeight="14.5" x14ac:dyDescent="0.35"/>
  <sheetData>
    <row r="1" spans="1:7" x14ac:dyDescent="0.35">
      <c r="A1" t="s">
        <v>289</v>
      </c>
      <c r="B1" t="s">
        <v>286</v>
      </c>
      <c r="C1" t="s">
        <v>287</v>
      </c>
      <c r="D1" t="s">
        <v>288</v>
      </c>
    </row>
    <row r="2" spans="1:7" x14ac:dyDescent="0.35">
      <c r="A2">
        <v>2017</v>
      </c>
      <c r="B2">
        <v>133.07334129574841</v>
      </c>
      <c r="C2" s="4">
        <v>189.09979815256142</v>
      </c>
      <c r="D2" s="4">
        <v>29161.286823155104</v>
      </c>
    </row>
    <row r="3" spans="1:7" x14ac:dyDescent="0.35">
      <c r="A3">
        <v>2018</v>
      </c>
      <c r="B3">
        <v>119.9400596185662</v>
      </c>
      <c r="C3" s="4">
        <v>209.99846802662901</v>
      </c>
      <c r="D3" s="4">
        <v>24239.867181387788</v>
      </c>
    </row>
    <row r="4" spans="1:7" x14ac:dyDescent="0.35">
      <c r="A4">
        <v>2019</v>
      </c>
      <c r="B4">
        <v>118.45332027456466</v>
      </c>
    </row>
    <row r="5" spans="1:7" x14ac:dyDescent="0.35">
      <c r="B5">
        <f>AVERAGE(B2:B4)</f>
        <v>123.82224039629308</v>
      </c>
    </row>
    <row r="8" spans="1:7" x14ac:dyDescent="0.35">
      <c r="G8" s="4"/>
    </row>
    <row r="9" spans="1:7" x14ac:dyDescent="0.35">
      <c r="G9" s="4"/>
    </row>
  </sheetData>
  <sortState ref="G8:I9">
    <sortCondition ref="G8:G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transect_time_series</vt:lpstr>
      <vt:lpstr>Summers</vt:lpstr>
      <vt:lpstr>Yearly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 Janoff</dc:creator>
  <cp:lastModifiedBy>Arye Janoff</cp:lastModifiedBy>
  <dcterms:created xsi:type="dcterms:W3CDTF">2020-07-06T20:21:39Z</dcterms:created>
  <dcterms:modified xsi:type="dcterms:W3CDTF">2020-12-09T15:33:04Z</dcterms:modified>
</cp:coreProperties>
</file>