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AVL\"/>
    </mc:Choice>
  </mc:AlternateContent>
  <bookViews>
    <workbookView xWindow="0" yWindow="0" windowWidth="23040" windowHeight="833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Q670" i="1" l="1"/>
  <c r="AQ668" i="1"/>
  <c r="AS567" i="1" l="1"/>
  <c r="AT567" i="1"/>
  <c r="AU567" i="1"/>
  <c r="AS568" i="1"/>
  <c r="AT568" i="1"/>
  <c r="AU568" i="1"/>
  <c r="AS569" i="1"/>
  <c r="AT569" i="1"/>
  <c r="AU569" i="1" s="1"/>
  <c r="AS570" i="1"/>
  <c r="AT570" i="1"/>
  <c r="AU570" i="1"/>
  <c r="AS571" i="1"/>
  <c r="AT571" i="1"/>
  <c r="AU571" i="1"/>
  <c r="AS572" i="1"/>
  <c r="AT572" i="1"/>
  <c r="AU572" i="1"/>
  <c r="AS573" i="1"/>
  <c r="AT573" i="1"/>
  <c r="AU573" i="1" s="1"/>
  <c r="AS574" i="1"/>
  <c r="AT574" i="1"/>
  <c r="AU574" i="1"/>
  <c r="AS575" i="1"/>
  <c r="AT575" i="1"/>
  <c r="AU575" i="1"/>
  <c r="AS576" i="1"/>
  <c r="AT576" i="1"/>
  <c r="AU576" i="1"/>
  <c r="AS577" i="1"/>
  <c r="AT577" i="1"/>
  <c r="AU577" i="1" s="1"/>
  <c r="AS578" i="1"/>
  <c r="AT578" i="1"/>
  <c r="AU578" i="1"/>
  <c r="AS579" i="1"/>
  <c r="AT579" i="1"/>
  <c r="AU579" i="1"/>
  <c r="AS580" i="1"/>
  <c r="AT580" i="1"/>
  <c r="AU580" i="1"/>
  <c r="AS581" i="1"/>
  <c r="AT581" i="1"/>
  <c r="AU581" i="1" s="1"/>
  <c r="AS582" i="1"/>
  <c r="AT582" i="1"/>
  <c r="AU582" i="1"/>
  <c r="AS583" i="1"/>
  <c r="AT583" i="1"/>
  <c r="AU583" i="1"/>
  <c r="AS584" i="1"/>
  <c r="AT584" i="1"/>
  <c r="AU584" i="1"/>
  <c r="AS585" i="1"/>
  <c r="AT585" i="1"/>
  <c r="AU585" i="1" s="1"/>
  <c r="AS586" i="1"/>
  <c r="AT586" i="1"/>
  <c r="AU586" i="1"/>
  <c r="AS587" i="1"/>
  <c r="AT587" i="1"/>
  <c r="AU587" i="1"/>
  <c r="AS588" i="1"/>
  <c r="AT588" i="1"/>
  <c r="AU588" i="1"/>
  <c r="AS589" i="1"/>
  <c r="AT589" i="1"/>
  <c r="AU589" i="1" s="1"/>
  <c r="AS590" i="1"/>
  <c r="AT590" i="1"/>
  <c r="AU590" i="1"/>
  <c r="AS591" i="1"/>
  <c r="AT591" i="1"/>
  <c r="AU591" i="1"/>
  <c r="AU566" i="1"/>
  <c r="AT566" i="1"/>
  <c r="AS566" i="1"/>
  <c r="AS473" i="1"/>
  <c r="AT473" i="1"/>
  <c r="AU473" i="1"/>
  <c r="AS474" i="1"/>
  <c r="AT474" i="1"/>
  <c r="AU474" i="1" s="1"/>
  <c r="AS475" i="1"/>
  <c r="AT475" i="1"/>
  <c r="AU475" i="1" s="1"/>
  <c r="AS476" i="1"/>
  <c r="AT476" i="1"/>
  <c r="AU476" i="1"/>
  <c r="AS477" i="1"/>
  <c r="AT477" i="1"/>
  <c r="AU477" i="1"/>
  <c r="AS478" i="1"/>
  <c r="AT478" i="1"/>
  <c r="AU478" i="1"/>
  <c r="AS479" i="1"/>
  <c r="AT479" i="1"/>
  <c r="AU479" i="1" s="1"/>
  <c r="AS480" i="1"/>
  <c r="AT480" i="1"/>
  <c r="AU480" i="1"/>
  <c r="AS481" i="1"/>
  <c r="AT481" i="1"/>
  <c r="AU481" i="1" s="1"/>
  <c r="AS482" i="1"/>
  <c r="AT482" i="1"/>
  <c r="AU482" i="1"/>
  <c r="AS483" i="1"/>
  <c r="AT483" i="1"/>
  <c r="AU483" i="1" s="1"/>
  <c r="AS484" i="1"/>
  <c r="AT484" i="1"/>
  <c r="AU484" i="1"/>
  <c r="AS485" i="1"/>
  <c r="AT485" i="1"/>
  <c r="AU485" i="1" s="1"/>
  <c r="AS486" i="1"/>
  <c r="AT486" i="1"/>
  <c r="AU486" i="1"/>
  <c r="AS487" i="1"/>
  <c r="AT487" i="1"/>
  <c r="AU487" i="1" s="1"/>
  <c r="AS488" i="1"/>
  <c r="AT488" i="1"/>
  <c r="AU488" i="1"/>
  <c r="AS489" i="1"/>
  <c r="AT489" i="1"/>
  <c r="AU489" i="1" s="1"/>
  <c r="AS490" i="1"/>
  <c r="AT490" i="1"/>
  <c r="AU490" i="1"/>
  <c r="AS491" i="1"/>
  <c r="AT491" i="1"/>
  <c r="AU491" i="1" s="1"/>
  <c r="AS492" i="1"/>
  <c r="AT492" i="1"/>
  <c r="AU492" i="1"/>
  <c r="AS493" i="1"/>
  <c r="AT493" i="1"/>
  <c r="AU493" i="1" s="1"/>
  <c r="AS494" i="1"/>
  <c r="AT494" i="1"/>
  <c r="AU494" i="1"/>
  <c r="AS495" i="1"/>
  <c r="AT495" i="1"/>
  <c r="AU495" i="1" s="1"/>
  <c r="AS496" i="1"/>
  <c r="AT496" i="1"/>
  <c r="AU496" i="1"/>
  <c r="AS497" i="1"/>
  <c r="AT497" i="1"/>
  <c r="AU497" i="1" s="1"/>
  <c r="AS498" i="1"/>
  <c r="AT498" i="1"/>
  <c r="AU498" i="1"/>
  <c r="AS499" i="1"/>
  <c r="AT499" i="1"/>
  <c r="AU499" i="1" s="1"/>
  <c r="AS500" i="1"/>
  <c r="AT500" i="1"/>
  <c r="AU500" i="1"/>
  <c r="AS501" i="1"/>
  <c r="AT501" i="1"/>
  <c r="AU501" i="1" s="1"/>
  <c r="AS502" i="1"/>
  <c r="AT502" i="1"/>
  <c r="AU502" i="1"/>
  <c r="AS503" i="1"/>
  <c r="AT503" i="1"/>
  <c r="AU503" i="1" s="1"/>
  <c r="AS504" i="1"/>
  <c r="AT504" i="1"/>
  <c r="AU504" i="1"/>
  <c r="AS505" i="1"/>
  <c r="AT505" i="1"/>
  <c r="AU505" i="1" s="1"/>
  <c r="AS506" i="1"/>
  <c r="AT506" i="1"/>
  <c r="AU506" i="1"/>
  <c r="AS507" i="1"/>
  <c r="AT507" i="1"/>
  <c r="AU507" i="1" s="1"/>
  <c r="AS508" i="1"/>
  <c r="AT508" i="1"/>
  <c r="AU508" i="1"/>
  <c r="AS509" i="1"/>
  <c r="AT509" i="1"/>
  <c r="AU509" i="1" s="1"/>
  <c r="AS510" i="1"/>
  <c r="AT510" i="1"/>
  <c r="AU510" i="1"/>
  <c r="AS511" i="1"/>
  <c r="AT511" i="1"/>
  <c r="AU511" i="1" s="1"/>
  <c r="AS512" i="1"/>
  <c r="AT512" i="1"/>
  <c r="AU512" i="1"/>
  <c r="AS513" i="1"/>
  <c r="AT513" i="1"/>
  <c r="AU513" i="1" s="1"/>
  <c r="AS514" i="1"/>
  <c r="AT514" i="1"/>
  <c r="AU514" i="1"/>
  <c r="AS515" i="1"/>
  <c r="AT515" i="1"/>
  <c r="AU515" i="1" s="1"/>
  <c r="AU472" i="1"/>
  <c r="AT472" i="1"/>
  <c r="AS472" i="1"/>
  <c r="AS329" i="1"/>
  <c r="AT329" i="1"/>
  <c r="AU329" i="1" s="1"/>
  <c r="AS330" i="1"/>
  <c r="AT330" i="1"/>
  <c r="AU330" i="1" s="1"/>
  <c r="AS331" i="1"/>
  <c r="AT331" i="1"/>
  <c r="AU331" i="1"/>
  <c r="AS332" i="1"/>
  <c r="AT332" i="1"/>
  <c r="AU332" i="1"/>
  <c r="AS333" i="1"/>
  <c r="AT333" i="1"/>
  <c r="AU333" i="1" s="1"/>
  <c r="AS334" i="1"/>
  <c r="AT334" i="1"/>
  <c r="AU334" i="1" s="1"/>
  <c r="AS335" i="1"/>
  <c r="AT335" i="1"/>
  <c r="AU335" i="1"/>
  <c r="AS336" i="1"/>
  <c r="AT336" i="1"/>
  <c r="AU336" i="1"/>
  <c r="AS337" i="1"/>
  <c r="AT337" i="1"/>
  <c r="AU337" i="1" s="1"/>
  <c r="AS338" i="1"/>
  <c r="AT338" i="1"/>
  <c r="AU338" i="1" s="1"/>
  <c r="AS339" i="1"/>
  <c r="AT339" i="1"/>
  <c r="AU339" i="1"/>
  <c r="AS340" i="1"/>
  <c r="AT340" i="1"/>
  <c r="AU340" i="1"/>
  <c r="AS341" i="1"/>
  <c r="AT341" i="1"/>
  <c r="AU341" i="1" s="1"/>
  <c r="AS342" i="1"/>
  <c r="AT342" i="1"/>
  <c r="AU342" i="1" s="1"/>
  <c r="AS343" i="1"/>
  <c r="AT343" i="1"/>
  <c r="AU343" i="1"/>
  <c r="AS344" i="1"/>
  <c r="AT344" i="1"/>
  <c r="AU344" i="1"/>
  <c r="AS345" i="1"/>
  <c r="AT345" i="1"/>
  <c r="AU345" i="1" s="1"/>
  <c r="AS346" i="1"/>
  <c r="AT346" i="1"/>
  <c r="AU346" i="1" s="1"/>
  <c r="AS347" i="1"/>
  <c r="AT347" i="1"/>
  <c r="AU347" i="1"/>
  <c r="AS348" i="1"/>
  <c r="AT348" i="1"/>
  <c r="AU348" i="1"/>
  <c r="AS349" i="1"/>
  <c r="AT349" i="1"/>
  <c r="AU349" i="1" s="1"/>
  <c r="AS350" i="1"/>
  <c r="AT350" i="1"/>
  <c r="AU350" i="1" s="1"/>
  <c r="AS351" i="1"/>
  <c r="AT351" i="1"/>
  <c r="AU351" i="1"/>
  <c r="AS352" i="1"/>
  <c r="AT352" i="1"/>
  <c r="AU352" i="1"/>
  <c r="AS353" i="1"/>
  <c r="AT353" i="1"/>
  <c r="AU353" i="1" s="1"/>
  <c r="AS354" i="1"/>
  <c r="AT354" i="1"/>
  <c r="AU354" i="1" s="1"/>
  <c r="AS355" i="1"/>
  <c r="AT355" i="1"/>
  <c r="AU355" i="1"/>
  <c r="AS356" i="1"/>
  <c r="AT356" i="1"/>
  <c r="AU356" i="1"/>
  <c r="AS357" i="1"/>
  <c r="AT357" i="1"/>
  <c r="AU357" i="1" s="1"/>
  <c r="AS358" i="1"/>
  <c r="AT358" i="1"/>
  <c r="AU358" i="1" s="1"/>
  <c r="AS359" i="1"/>
  <c r="AT359" i="1"/>
  <c r="AU359" i="1"/>
  <c r="AS360" i="1"/>
  <c r="AT360" i="1"/>
  <c r="AU360" i="1"/>
  <c r="AS361" i="1"/>
  <c r="AT361" i="1"/>
  <c r="AU361" i="1" s="1"/>
  <c r="AS362" i="1"/>
  <c r="AT362" i="1"/>
  <c r="AU362" i="1" s="1"/>
  <c r="AS363" i="1"/>
  <c r="AT363" i="1"/>
  <c r="AU363" i="1"/>
  <c r="AS364" i="1"/>
  <c r="AT364" i="1"/>
  <c r="AU364" i="1"/>
  <c r="AS365" i="1"/>
  <c r="AT365" i="1"/>
  <c r="AU365" i="1" s="1"/>
  <c r="AS366" i="1"/>
  <c r="AT366" i="1"/>
  <c r="AU366" i="1" s="1"/>
  <c r="AS367" i="1"/>
  <c r="AT367" i="1"/>
  <c r="AU367" i="1"/>
  <c r="AS368" i="1"/>
  <c r="AT368" i="1"/>
  <c r="AU368" i="1"/>
  <c r="AS369" i="1"/>
  <c r="AT369" i="1"/>
  <c r="AU369" i="1" s="1"/>
  <c r="AU328" i="1"/>
  <c r="AT328" i="1"/>
  <c r="AS328" i="1"/>
  <c r="AS244" i="1"/>
  <c r="AT244" i="1"/>
  <c r="AU244" i="1" s="1"/>
  <c r="AS245" i="1"/>
  <c r="AT245" i="1"/>
  <c r="AU245" i="1" s="1"/>
  <c r="AS246" i="1"/>
  <c r="AT246" i="1"/>
  <c r="AU246" i="1"/>
  <c r="AS247" i="1"/>
  <c r="AT247" i="1"/>
  <c r="AU247" i="1"/>
  <c r="AS248" i="1"/>
  <c r="AT248" i="1"/>
  <c r="AU248" i="1" s="1"/>
  <c r="AS249" i="1"/>
  <c r="AT249" i="1"/>
  <c r="AU249" i="1" s="1"/>
  <c r="AS250" i="1"/>
  <c r="AT250" i="1"/>
  <c r="AU250" i="1"/>
  <c r="AS251" i="1"/>
  <c r="AT251" i="1"/>
  <c r="AU251" i="1"/>
  <c r="AS252" i="1"/>
  <c r="AT252" i="1"/>
  <c r="AU252" i="1" s="1"/>
  <c r="AS253" i="1"/>
  <c r="AT253" i="1"/>
  <c r="AU253" i="1" s="1"/>
  <c r="AS254" i="1"/>
  <c r="AT254" i="1"/>
  <c r="AU254" i="1"/>
  <c r="AS255" i="1"/>
  <c r="AT255" i="1"/>
  <c r="AU255" i="1"/>
  <c r="AS256" i="1"/>
  <c r="AT256" i="1"/>
  <c r="AU256" i="1" s="1"/>
  <c r="AS257" i="1"/>
  <c r="AT257" i="1"/>
  <c r="AU257" i="1" s="1"/>
  <c r="AS258" i="1"/>
  <c r="AT258" i="1"/>
  <c r="AU258" i="1"/>
  <c r="AS259" i="1"/>
  <c r="AT259" i="1"/>
  <c r="AU259" i="1"/>
  <c r="AS260" i="1"/>
  <c r="AT260" i="1"/>
  <c r="AU260" i="1" s="1"/>
  <c r="AS261" i="1"/>
  <c r="AT261" i="1"/>
  <c r="AU261" i="1" s="1"/>
  <c r="AU243" i="1"/>
  <c r="AT243" i="1"/>
  <c r="AS243" i="1"/>
  <c r="AS218" i="1"/>
  <c r="AT218" i="1"/>
  <c r="AU218" i="1"/>
  <c r="AS219" i="1"/>
  <c r="AT219" i="1"/>
  <c r="AU219" i="1" s="1"/>
  <c r="AS220" i="1"/>
  <c r="AT220" i="1"/>
  <c r="AU220" i="1" s="1"/>
  <c r="AS221" i="1"/>
  <c r="AT221" i="1"/>
  <c r="AU221" i="1"/>
  <c r="AS222" i="1"/>
  <c r="AT222" i="1"/>
  <c r="AU222" i="1"/>
  <c r="AS223" i="1"/>
  <c r="AT223" i="1"/>
  <c r="AU223" i="1"/>
  <c r="AS224" i="1"/>
  <c r="AT224" i="1"/>
  <c r="AU224" i="1" s="1"/>
  <c r="AS225" i="1"/>
  <c r="AT225" i="1"/>
  <c r="AU225" i="1"/>
  <c r="AS226" i="1"/>
  <c r="AT226" i="1"/>
  <c r="AU226" i="1"/>
  <c r="AS227" i="1"/>
  <c r="AT227" i="1"/>
  <c r="AU227" i="1"/>
  <c r="AS228" i="1"/>
  <c r="AT228" i="1"/>
  <c r="AU228" i="1" s="1"/>
  <c r="AS229" i="1"/>
  <c r="AT229" i="1"/>
  <c r="AU229" i="1"/>
  <c r="AS230" i="1"/>
  <c r="AT230" i="1"/>
  <c r="AU230" i="1"/>
  <c r="AS231" i="1"/>
  <c r="AT231" i="1"/>
  <c r="AU231" i="1"/>
  <c r="AS232" i="1"/>
  <c r="AT232" i="1"/>
  <c r="AU232" i="1" s="1"/>
  <c r="AS233" i="1"/>
  <c r="AT233" i="1"/>
  <c r="AU233" i="1"/>
  <c r="AS234" i="1"/>
  <c r="AT234" i="1"/>
  <c r="AU234" i="1"/>
  <c r="AS235" i="1"/>
  <c r="AT235" i="1"/>
  <c r="AU235" i="1"/>
  <c r="AS236" i="1"/>
  <c r="AT236" i="1"/>
  <c r="AU236" i="1" s="1"/>
  <c r="AS237" i="1"/>
  <c r="AT237" i="1"/>
  <c r="AU237" i="1"/>
  <c r="AS238" i="1"/>
  <c r="AT238" i="1"/>
  <c r="AU238" i="1"/>
  <c r="AU217" i="1"/>
  <c r="AT217" i="1"/>
  <c r="AS217" i="1"/>
  <c r="AS197" i="1"/>
  <c r="AT197" i="1"/>
  <c r="AU197" i="1" s="1"/>
  <c r="AS198" i="1"/>
  <c r="AT198" i="1"/>
  <c r="AU198" i="1"/>
  <c r="AS199" i="1"/>
  <c r="AT199" i="1"/>
  <c r="AU199" i="1" s="1"/>
  <c r="AS200" i="1"/>
  <c r="AT200" i="1"/>
  <c r="AU200" i="1"/>
  <c r="AS201" i="1"/>
  <c r="AT201" i="1"/>
  <c r="AU201" i="1"/>
  <c r="AU196" i="1"/>
  <c r="AT196" i="1"/>
  <c r="AS196" i="1"/>
  <c r="AS124" i="1"/>
  <c r="AT124" i="1"/>
  <c r="AU124" i="1"/>
  <c r="AS125" i="1"/>
  <c r="AT125" i="1"/>
  <c r="AU125" i="1"/>
  <c r="AS126" i="1"/>
  <c r="AT126" i="1"/>
  <c r="AU126" i="1" s="1"/>
  <c r="AS127" i="1"/>
  <c r="AT127" i="1"/>
  <c r="AU127" i="1"/>
  <c r="AS128" i="1"/>
  <c r="AT128" i="1"/>
  <c r="AU128" i="1"/>
  <c r="AS129" i="1"/>
  <c r="AT129" i="1"/>
  <c r="AU129" i="1"/>
  <c r="AS130" i="1"/>
  <c r="AT130" i="1"/>
  <c r="AU130" i="1" s="1"/>
  <c r="AU123" i="1"/>
  <c r="AT123" i="1"/>
  <c r="AS123" i="1"/>
  <c r="B16" i="3" l="1"/>
  <c r="AR14" i="2"/>
  <c r="AR28" i="2"/>
  <c r="AR43" i="2"/>
  <c r="AR54" i="2"/>
  <c r="AR67" i="2"/>
  <c r="AR78" i="2"/>
  <c r="AR87" i="2"/>
  <c r="AR94" i="2"/>
  <c r="AR104" i="2"/>
  <c r="AR116" i="2"/>
  <c r="AR139" i="2"/>
  <c r="AR160" i="2"/>
  <c r="AR188" i="2"/>
  <c r="AR221" i="2"/>
  <c r="AQ2" i="1"/>
  <c r="AQ602" i="1"/>
  <c r="AQ667" i="1"/>
  <c r="AX65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Q89" i="1" s="1"/>
  <c r="AP90" i="1"/>
  <c r="AP91" i="1"/>
  <c r="AP92" i="1"/>
  <c r="AP93" i="1"/>
  <c r="AQ93" i="1" s="1"/>
  <c r="AP94" i="1"/>
  <c r="AP95" i="1"/>
  <c r="AP96" i="1"/>
  <c r="AP97" i="1"/>
  <c r="AQ97" i="1" s="1"/>
  <c r="AP98" i="1"/>
  <c r="AP99" i="1"/>
  <c r="AP100" i="1"/>
  <c r="AP101" i="1"/>
  <c r="AQ101" i="1" s="1"/>
  <c r="AP102" i="1"/>
  <c r="AP103" i="1"/>
  <c r="AP104" i="1"/>
  <c r="AP105" i="1"/>
  <c r="AQ105" i="1" s="1"/>
  <c r="AP106" i="1"/>
  <c r="AP107" i="1"/>
  <c r="AP108" i="1"/>
  <c r="AP109" i="1"/>
  <c r="AQ109" i="1" s="1"/>
  <c r="AP110" i="1"/>
  <c r="AP111" i="1"/>
  <c r="AP112" i="1"/>
  <c r="AP113" i="1"/>
  <c r="AQ113" i="1" s="1"/>
  <c r="AP114" i="1"/>
  <c r="AP115" i="1"/>
  <c r="AP116" i="1"/>
  <c r="AP117" i="1"/>
  <c r="AQ117" i="1" s="1"/>
  <c r="AP118" i="1"/>
  <c r="AP119" i="1"/>
  <c r="AP120" i="1"/>
  <c r="AP121" i="1"/>
  <c r="AQ121" i="1" s="1"/>
  <c r="AP122" i="1"/>
  <c r="AP123" i="1"/>
  <c r="AP124" i="1"/>
  <c r="AP125" i="1"/>
  <c r="AQ125" i="1" s="1"/>
  <c r="AP126" i="1"/>
  <c r="AP127" i="1"/>
  <c r="AP128" i="1"/>
  <c r="AP129" i="1"/>
  <c r="AQ129" i="1" s="1"/>
  <c r="AP130" i="1"/>
  <c r="AP131" i="1"/>
  <c r="AP132" i="1"/>
  <c r="AP133" i="1"/>
  <c r="AQ133" i="1" s="1"/>
  <c r="AP134" i="1"/>
  <c r="AP135" i="1"/>
  <c r="AP136" i="1"/>
  <c r="AP137" i="1"/>
  <c r="AQ137" i="1" s="1"/>
  <c r="AP138" i="1"/>
  <c r="AP139" i="1"/>
  <c r="AP140" i="1"/>
  <c r="AP141" i="1"/>
  <c r="AQ141" i="1" s="1"/>
  <c r="AP142" i="1"/>
  <c r="AP143" i="1"/>
  <c r="AP144" i="1"/>
  <c r="AP145" i="1"/>
  <c r="AQ145" i="1" s="1"/>
  <c r="AP146" i="1"/>
  <c r="AP147" i="1"/>
  <c r="AP148" i="1"/>
  <c r="AP149" i="1"/>
  <c r="AQ149" i="1" s="1"/>
  <c r="AP150" i="1"/>
  <c r="AP151" i="1"/>
  <c r="AP152" i="1"/>
  <c r="AP153" i="1"/>
  <c r="AQ153" i="1" s="1"/>
  <c r="AP154" i="1"/>
  <c r="AP155" i="1"/>
  <c r="AP156" i="1"/>
  <c r="AP157" i="1"/>
  <c r="AQ157" i="1" s="1"/>
  <c r="AP158" i="1"/>
  <c r="AP159" i="1"/>
  <c r="AP160" i="1"/>
  <c r="AP161" i="1"/>
  <c r="AQ161" i="1" s="1"/>
  <c r="AP162" i="1"/>
  <c r="AP163" i="1"/>
  <c r="AP164" i="1"/>
  <c r="AP165" i="1"/>
  <c r="AQ165" i="1" s="1"/>
  <c r="AP166" i="1"/>
  <c r="AP167" i="1"/>
  <c r="AP168" i="1"/>
  <c r="AP169" i="1"/>
  <c r="AQ169" i="1" s="1"/>
  <c r="AP170" i="1"/>
  <c r="AP171" i="1"/>
  <c r="AP172" i="1"/>
  <c r="AP173" i="1"/>
  <c r="AQ173" i="1" s="1"/>
  <c r="AP174" i="1"/>
  <c r="AP175" i="1"/>
  <c r="AP176" i="1"/>
  <c r="AP177" i="1"/>
  <c r="AQ177" i="1" s="1"/>
  <c r="AP178" i="1"/>
  <c r="AP179" i="1"/>
  <c r="AP180" i="1"/>
  <c r="AP181" i="1"/>
  <c r="AQ181" i="1" s="1"/>
  <c r="AP182" i="1"/>
  <c r="AP183" i="1"/>
  <c r="AP184" i="1"/>
  <c r="AP185" i="1"/>
  <c r="AQ185" i="1" s="1"/>
  <c r="AP186" i="1"/>
  <c r="AP187" i="1"/>
  <c r="AP188" i="1"/>
  <c r="AP189" i="1"/>
  <c r="AQ189" i="1" s="1"/>
  <c r="AP190" i="1"/>
  <c r="AP191" i="1"/>
  <c r="AP192" i="1"/>
  <c r="AP193" i="1"/>
  <c r="AQ193" i="1" s="1"/>
  <c r="AP194" i="1"/>
  <c r="AP195" i="1"/>
  <c r="AP196" i="1"/>
  <c r="AP197" i="1"/>
  <c r="AQ197" i="1" s="1"/>
  <c r="AP198" i="1"/>
  <c r="AP199" i="1"/>
  <c r="AP200" i="1"/>
  <c r="AP201" i="1"/>
  <c r="AQ201" i="1" s="1"/>
  <c r="AP202" i="1"/>
  <c r="AP203" i="1"/>
  <c r="AP204" i="1"/>
  <c r="AP205" i="1"/>
  <c r="AQ205" i="1" s="1"/>
  <c r="AP206" i="1"/>
  <c r="AP207" i="1"/>
  <c r="AP208" i="1"/>
  <c r="AP209" i="1"/>
  <c r="AQ209" i="1" s="1"/>
  <c r="AP210" i="1"/>
  <c r="AP211" i="1"/>
  <c r="AP212" i="1"/>
  <c r="AP213" i="1"/>
  <c r="AQ213" i="1" s="1"/>
  <c r="AP214" i="1"/>
  <c r="AP215" i="1"/>
  <c r="AP216" i="1"/>
  <c r="AP217" i="1"/>
  <c r="AQ217" i="1" s="1"/>
  <c r="AP218" i="1"/>
  <c r="AP219" i="1"/>
  <c r="AP220" i="1"/>
  <c r="AP221" i="1"/>
  <c r="AQ221" i="1" s="1"/>
  <c r="AP222" i="1"/>
  <c r="AP223" i="1"/>
  <c r="AP224" i="1"/>
  <c r="AP225" i="1"/>
  <c r="AQ225" i="1" s="1"/>
  <c r="AP226" i="1"/>
  <c r="AP227" i="1"/>
  <c r="AP228" i="1"/>
  <c r="AP229" i="1"/>
  <c r="AQ229" i="1" s="1"/>
  <c r="AP230" i="1"/>
  <c r="AP231" i="1"/>
  <c r="AP232" i="1"/>
  <c r="AP233" i="1"/>
  <c r="AQ233" i="1" s="1"/>
  <c r="AP234" i="1"/>
  <c r="AP235" i="1"/>
  <c r="AP236" i="1"/>
  <c r="AP237" i="1"/>
  <c r="AQ237" i="1" s="1"/>
  <c r="AP238" i="1"/>
  <c r="AP239" i="1"/>
  <c r="AP240" i="1"/>
  <c r="AP241" i="1"/>
  <c r="AQ241" i="1" s="1"/>
  <c r="AP242" i="1"/>
  <c r="AP243" i="1"/>
  <c r="AP244" i="1"/>
  <c r="AP245" i="1"/>
  <c r="AQ245" i="1" s="1"/>
  <c r="AP246" i="1"/>
  <c r="AP247" i="1"/>
  <c r="AP248" i="1"/>
  <c r="AP249" i="1"/>
  <c r="AQ249" i="1" s="1"/>
  <c r="AP250" i="1"/>
  <c r="AP251" i="1"/>
  <c r="AP252" i="1"/>
  <c r="AP253" i="1"/>
  <c r="AQ253" i="1" s="1"/>
  <c r="AP254" i="1"/>
  <c r="AP255" i="1"/>
  <c r="AP256" i="1"/>
  <c r="AP257" i="1"/>
  <c r="AQ257" i="1" s="1"/>
  <c r="AP258" i="1"/>
  <c r="AP259" i="1"/>
  <c r="AP260" i="1"/>
  <c r="AP261" i="1"/>
  <c r="AQ261" i="1" s="1"/>
  <c r="AP262" i="1"/>
  <c r="AP263" i="1"/>
  <c r="AP264" i="1"/>
  <c r="AP265" i="1"/>
  <c r="AQ265" i="1" s="1"/>
  <c r="AP266" i="1"/>
  <c r="AP267" i="1"/>
  <c r="AP268" i="1"/>
  <c r="AP269" i="1"/>
  <c r="AQ269" i="1" s="1"/>
  <c r="AP270" i="1"/>
  <c r="AP271" i="1"/>
  <c r="AP272" i="1"/>
  <c r="AP273" i="1"/>
  <c r="AQ273" i="1" s="1"/>
  <c r="AP274" i="1"/>
  <c r="AP275" i="1"/>
  <c r="AP276" i="1"/>
  <c r="AP277" i="1"/>
  <c r="AQ277" i="1" s="1"/>
  <c r="AP278" i="1"/>
  <c r="AP279" i="1"/>
  <c r="AP280" i="1"/>
  <c r="AP281" i="1"/>
  <c r="AQ281" i="1" s="1"/>
  <c r="AP282" i="1"/>
  <c r="AP283" i="1"/>
  <c r="AP284" i="1"/>
  <c r="AP285" i="1"/>
  <c r="AQ285" i="1" s="1"/>
  <c r="AP286" i="1"/>
  <c r="AP287" i="1"/>
  <c r="AP288" i="1"/>
  <c r="AP289" i="1"/>
  <c r="AQ289" i="1" s="1"/>
  <c r="AP290" i="1"/>
  <c r="AP291" i="1"/>
  <c r="AP292" i="1"/>
  <c r="AP293" i="1"/>
  <c r="AQ293" i="1" s="1"/>
  <c r="AP294" i="1"/>
  <c r="AP295" i="1"/>
  <c r="AP296" i="1"/>
  <c r="AP297" i="1"/>
  <c r="AQ297" i="1" s="1"/>
  <c r="AP298" i="1"/>
  <c r="AP299" i="1"/>
  <c r="AP300" i="1"/>
  <c r="AP301" i="1"/>
  <c r="AQ301" i="1" s="1"/>
  <c r="AP302" i="1"/>
  <c r="AP303" i="1"/>
  <c r="AP304" i="1"/>
  <c r="AP305" i="1"/>
  <c r="AQ305" i="1" s="1"/>
  <c r="AP306" i="1"/>
  <c r="AP307" i="1"/>
  <c r="AP308" i="1"/>
  <c r="AP309" i="1"/>
  <c r="AQ309" i="1" s="1"/>
  <c r="AP310" i="1"/>
  <c r="AP311" i="1"/>
  <c r="AP312" i="1"/>
  <c r="AP313" i="1"/>
  <c r="AQ313" i="1" s="1"/>
  <c r="AP314" i="1"/>
  <c r="AP315" i="1"/>
  <c r="AP316" i="1"/>
  <c r="AP317" i="1"/>
  <c r="AQ317" i="1" s="1"/>
  <c r="AP318" i="1"/>
  <c r="AP319" i="1"/>
  <c r="AP320" i="1"/>
  <c r="AP321" i="1"/>
  <c r="AQ321" i="1" s="1"/>
  <c r="AP322" i="1"/>
  <c r="AP323" i="1"/>
  <c r="AP324" i="1"/>
  <c r="AP325" i="1"/>
  <c r="AQ325" i="1" s="1"/>
  <c r="AP326" i="1"/>
  <c r="AP327" i="1"/>
  <c r="AP328" i="1"/>
  <c r="AP329" i="1"/>
  <c r="AQ329" i="1" s="1"/>
  <c r="AP330" i="1"/>
  <c r="AP331" i="1"/>
  <c r="AP332" i="1"/>
  <c r="AP333" i="1"/>
  <c r="AQ333" i="1" s="1"/>
  <c r="AP334" i="1"/>
  <c r="AP335" i="1"/>
  <c r="AP336" i="1"/>
  <c r="AP337" i="1"/>
  <c r="AQ337" i="1" s="1"/>
  <c r="AP338" i="1"/>
  <c r="AP339" i="1"/>
  <c r="AP340" i="1"/>
  <c r="AP341" i="1"/>
  <c r="AQ341" i="1" s="1"/>
  <c r="AP342" i="1"/>
  <c r="AP343" i="1"/>
  <c r="AP344" i="1"/>
  <c r="AP345" i="1"/>
  <c r="AQ345" i="1" s="1"/>
  <c r="AP346" i="1"/>
  <c r="AP347" i="1"/>
  <c r="AP348" i="1"/>
  <c r="AP349" i="1"/>
  <c r="AQ349" i="1" s="1"/>
  <c r="AP350" i="1"/>
  <c r="AP351" i="1"/>
  <c r="AP352" i="1"/>
  <c r="AP353" i="1"/>
  <c r="AQ353" i="1" s="1"/>
  <c r="AP354" i="1"/>
  <c r="AP355" i="1"/>
  <c r="AP356" i="1"/>
  <c r="AP357" i="1"/>
  <c r="AQ357" i="1" s="1"/>
  <c r="AP358" i="1"/>
  <c r="AP359" i="1"/>
  <c r="AP360" i="1"/>
  <c r="AP361" i="1"/>
  <c r="AQ361" i="1" s="1"/>
  <c r="AP362" i="1"/>
  <c r="AP363" i="1"/>
  <c r="AP364" i="1"/>
  <c r="AP365" i="1"/>
  <c r="AQ365" i="1" s="1"/>
  <c r="AP366" i="1"/>
  <c r="AP367" i="1"/>
  <c r="AP368" i="1"/>
  <c r="AP369" i="1"/>
  <c r="AQ369" i="1" s="1"/>
  <c r="AP370" i="1"/>
  <c r="AP371" i="1"/>
  <c r="AP372" i="1"/>
  <c r="AP373" i="1"/>
  <c r="AQ373" i="1" s="1"/>
  <c r="AP374" i="1"/>
  <c r="AP375" i="1"/>
  <c r="AP376" i="1"/>
  <c r="AP377" i="1"/>
  <c r="AQ377" i="1" s="1"/>
  <c r="AP378" i="1"/>
  <c r="AP379" i="1"/>
  <c r="AP380" i="1"/>
  <c r="AP381" i="1"/>
  <c r="AQ381" i="1" s="1"/>
  <c r="AP382" i="1"/>
  <c r="AP383" i="1"/>
  <c r="AP384" i="1"/>
  <c r="AP385" i="1"/>
  <c r="AQ385" i="1" s="1"/>
  <c r="AP386" i="1"/>
  <c r="AP387" i="1"/>
  <c r="AP388" i="1"/>
  <c r="AP389" i="1"/>
  <c r="AQ389" i="1" s="1"/>
  <c r="AP390" i="1"/>
  <c r="AP391" i="1"/>
  <c r="AP392" i="1"/>
  <c r="AP393" i="1"/>
  <c r="AQ393" i="1" s="1"/>
  <c r="AP394" i="1"/>
  <c r="AP395" i="1"/>
  <c r="AP396" i="1"/>
  <c r="AP397" i="1"/>
  <c r="AQ397" i="1" s="1"/>
  <c r="AP398" i="1"/>
  <c r="AP399" i="1"/>
  <c r="AP400" i="1"/>
  <c r="AP401" i="1"/>
  <c r="AQ401" i="1" s="1"/>
  <c r="AP402" i="1"/>
  <c r="AP403" i="1"/>
  <c r="AP404" i="1"/>
  <c r="AP405" i="1"/>
  <c r="AQ405" i="1" s="1"/>
  <c r="AP406" i="1"/>
  <c r="AP407" i="1"/>
  <c r="AP408" i="1"/>
  <c r="AP409" i="1"/>
  <c r="AQ409" i="1" s="1"/>
  <c r="AP410" i="1"/>
  <c r="AP411" i="1"/>
  <c r="AP412" i="1"/>
  <c r="AP413" i="1"/>
  <c r="AQ413" i="1" s="1"/>
  <c r="AP414" i="1"/>
  <c r="AP415" i="1"/>
  <c r="AP416" i="1"/>
  <c r="AP417" i="1"/>
  <c r="AQ417" i="1" s="1"/>
  <c r="AP418" i="1"/>
  <c r="AP419" i="1"/>
  <c r="AP420" i="1"/>
  <c r="AP421" i="1"/>
  <c r="AQ421" i="1" s="1"/>
  <c r="AP422" i="1"/>
  <c r="AP423" i="1"/>
  <c r="AP424" i="1"/>
  <c r="AP425" i="1"/>
  <c r="AQ425" i="1" s="1"/>
  <c r="AP426" i="1"/>
  <c r="AP427" i="1"/>
  <c r="AP428" i="1"/>
  <c r="AP429" i="1"/>
  <c r="AQ429" i="1" s="1"/>
  <c r="AP430" i="1"/>
  <c r="AP431" i="1"/>
  <c r="AP432" i="1"/>
  <c r="AP433" i="1"/>
  <c r="AQ433" i="1" s="1"/>
  <c r="AP434" i="1"/>
  <c r="AP435" i="1"/>
  <c r="AP436" i="1"/>
  <c r="AP437" i="1"/>
  <c r="AQ437" i="1" s="1"/>
  <c r="AP438" i="1"/>
  <c r="AP439" i="1"/>
  <c r="AP440" i="1"/>
  <c r="AP441" i="1"/>
  <c r="AQ441" i="1" s="1"/>
  <c r="AP442" i="1"/>
  <c r="AP443" i="1"/>
  <c r="AP444" i="1"/>
  <c r="AP445" i="1"/>
  <c r="AQ445" i="1" s="1"/>
  <c r="AP446" i="1"/>
  <c r="AP447" i="1"/>
  <c r="AP448" i="1"/>
  <c r="AP449" i="1"/>
  <c r="AQ449" i="1" s="1"/>
  <c r="AP450" i="1"/>
  <c r="AP451" i="1"/>
  <c r="AP452" i="1"/>
  <c r="AP453" i="1"/>
  <c r="AQ453" i="1" s="1"/>
  <c r="AP454" i="1"/>
  <c r="AP455" i="1"/>
  <c r="AP456" i="1"/>
  <c r="AP457" i="1"/>
  <c r="AQ457" i="1" s="1"/>
  <c r="AP458" i="1"/>
  <c r="AP459" i="1"/>
  <c r="AP460" i="1"/>
  <c r="AP461" i="1"/>
  <c r="AQ461" i="1" s="1"/>
  <c r="AP462" i="1"/>
  <c r="AP463" i="1"/>
  <c r="AP464" i="1"/>
  <c r="AP465" i="1"/>
  <c r="AQ465" i="1" s="1"/>
  <c r="AP466" i="1"/>
  <c r="AP467" i="1"/>
  <c r="AP468" i="1"/>
  <c r="AP469" i="1"/>
  <c r="AQ469" i="1" s="1"/>
  <c r="AP470" i="1"/>
  <c r="AP471" i="1"/>
  <c r="AP472" i="1"/>
  <c r="AP473" i="1"/>
  <c r="AQ473" i="1" s="1"/>
  <c r="AP474" i="1"/>
  <c r="AP475" i="1"/>
  <c r="AP476" i="1"/>
  <c r="AP477" i="1"/>
  <c r="AQ477" i="1" s="1"/>
  <c r="AP478" i="1"/>
  <c r="AP479" i="1"/>
  <c r="AP480" i="1"/>
  <c r="AP481" i="1"/>
  <c r="AQ481" i="1" s="1"/>
  <c r="AP482" i="1"/>
  <c r="AP483" i="1"/>
  <c r="AP484" i="1"/>
  <c r="AP485" i="1"/>
  <c r="AQ485" i="1" s="1"/>
  <c r="AP486" i="1"/>
  <c r="AP487" i="1"/>
  <c r="AP488" i="1"/>
  <c r="AP489" i="1"/>
  <c r="AQ489" i="1" s="1"/>
  <c r="AP490" i="1"/>
  <c r="AP491" i="1"/>
  <c r="AP492" i="1"/>
  <c r="AP493" i="1"/>
  <c r="AQ493" i="1" s="1"/>
  <c r="AP494" i="1"/>
  <c r="AP495" i="1"/>
  <c r="AP496" i="1"/>
  <c r="AP497" i="1"/>
  <c r="AQ497" i="1" s="1"/>
  <c r="AP498" i="1"/>
  <c r="AP499" i="1"/>
  <c r="AP500" i="1"/>
  <c r="AP501" i="1"/>
  <c r="AQ501" i="1" s="1"/>
  <c r="AP502" i="1"/>
  <c r="AP503" i="1"/>
  <c r="AP504" i="1"/>
  <c r="AP505" i="1"/>
  <c r="AQ505" i="1" s="1"/>
  <c r="AP506" i="1"/>
  <c r="AP507" i="1"/>
  <c r="AP508" i="1"/>
  <c r="AP509" i="1"/>
  <c r="AQ509" i="1" s="1"/>
  <c r="AP510" i="1"/>
  <c r="AP511" i="1"/>
  <c r="AP512" i="1"/>
  <c r="AP513" i="1"/>
  <c r="AQ513" i="1" s="1"/>
  <c r="AP514" i="1"/>
  <c r="AP515" i="1"/>
  <c r="AP516" i="1"/>
  <c r="AP517" i="1"/>
  <c r="AQ517" i="1" s="1"/>
  <c r="AP518" i="1"/>
  <c r="AP519" i="1"/>
  <c r="AP520" i="1"/>
  <c r="AP521" i="1"/>
  <c r="AQ521" i="1" s="1"/>
  <c r="AP522" i="1"/>
  <c r="AP523" i="1"/>
  <c r="AP524" i="1"/>
  <c r="AP525" i="1"/>
  <c r="AQ525" i="1" s="1"/>
  <c r="AP526" i="1"/>
  <c r="AP527" i="1"/>
  <c r="AP528" i="1"/>
  <c r="AP529" i="1"/>
  <c r="AQ529" i="1" s="1"/>
  <c r="AP530" i="1"/>
  <c r="AP531" i="1"/>
  <c r="AP532" i="1"/>
  <c r="AP533" i="1"/>
  <c r="AQ533" i="1" s="1"/>
  <c r="AP534" i="1"/>
  <c r="AP535" i="1"/>
  <c r="AP536" i="1"/>
  <c r="AP537" i="1"/>
  <c r="AQ537" i="1" s="1"/>
  <c r="AP538" i="1"/>
  <c r="AP539" i="1"/>
  <c r="AP540" i="1"/>
  <c r="AP541" i="1"/>
  <c r="AQ541" i="1" s="1"/>
  <c r="AP542" i="1"/>
  <c r="AP543" i="1"/>
  <c r="AP544" i="1"/>
  <c r="AP545" i="1"/>
  <c r="AQ545" i="1" s="1"/>
  <c r="AP546" i="1"/>
  <c r="AP547" i="1"/>
  <c r="AP548" i="1"/>
  <c r="AP549" i="1"/>
  <c r="AQ549" i="1" s="1"/>
  <c r="AP550" i="1"/>
  <c r="AP551" i="1"/>
  <c r="AP552" i="1"/>
  <c r="AP553" i="1"/>
  <c r="AQ553" i="1" s="1"/>
  <c r="AP554" i="1"/>
  <c r="AP555" i="1"/>
  <c r="AP556" i="1"/>
  <c r="AP557" i="1"/>
  <c r="AQ557" i="1" s="1"/>
  <c r="AP558" i="1"/>
  <c r="AP559" i="1"/>
  <c r="AP560" i="1"/>
  <c r="AP561" i="1"/>
  <c r="AQ561" i="1" s="1"/>
  <c r="AP562" i="1"/>
  <c r="AP563" i="1"/>
  <c r="AP564" i="1"/>
  <c r="AP565" i="1"/>
  <c r="AQ565" i="1" s="1"/>
  <c r="AP566" i="1"/>
  <c r="AP567" i="1"/>
  <c r="AP568" i="1"/>
  <c r="AP569" i="1"/>
  <c r="AQ569" i="1" s="1"/>
  <c r="AP570" i="1"/>
  <c r="AP571" i="1"/>
  <c r="AP572" i="1"/>
  <c r="AP573" i="1"/>
  <c r="AQ573" i="1" s="1"/>
  <c r="AP574" i="1"/>
  <c r="AP575" i="1"/>
  <c r="AP576" i="1"/>
  <c r="AP577" i="1"/>
  <c r="AQ577" i="1" s="1"/>
  <c r="AP578" i="1"/>
  <c r="AP579" i="1"/>
  <c r="AP580" i="1"/>
  <c r="AP581" i="1"/>
  <c r="AQ581" i="1" s="1"/>
  <c r="AP582" i="1"/>
  <c r="AP583" i="1"/>
  <c r="AP584" i="1"/>
  <c r="AP585" i="1"/>
  <c r="AQ585" i="1" s="1"/>
  <c r="AP586" i="1"/>
  <c r="AP587" i="1"/>
  <c r="AP588" i="1"/>
  <c r="AP589" i="1"/>
  <c r="AQ589" i="1" s="1"/>
  <c r="AP590" i="1"/>
  <c r="AP591" i="1"/>
  <c r="AP592" i="1"/>
  <c r="AP593" i="1"/>
  <c r="AQ593" i="1" s="1"/>
  <c r="AP594" i="1"/>
  <c r="AP595" i="1"/>
  <c r="AP596" i="1"/>
  <c r="AP597" i="1"/>
  <c r="AQ597" i="1" s="1"/>
  <c r="AP598" i="1"/>
  <c r="AP599" i="1"/>
  <c r="AP600" i="1"/>
  <c r="AP601" i="1"/>
  <c r="AQ601" i="1" s="1"/>
  <c r="AP602" i="1"/>
  <c r="AP603" i="1"/>
  <c r="AP604" i="1"/>
  <c r="AP605" i="1"/>
  <c r="AQ605" i="1" s="1"/>
  <c r="AP606" i="1"/>
  <c r="AP607" i="1"/>
  <c r="AP608" i="1"/>
  <c r="AP609" i="1"/>
  <c r="AQ609" i="1" s="1"/>
  <c r="AP610" i="1"/>
  <c r="AP611" i="1"/>
  <c r="AP612" i="1"/>
  <c r="AP613" i="1"/>
  <c r="AQ613" i="1" s="1"/>
  <c r="AP614" i="1"/>
  <c r="AP615" i="1"/>
  <c r="AP616" i="1"/>
  <c r="AP617" i="1"/>
  <c r="AQ617" i="1" s="1"/>
  <c r="AP618" i="1"/>
  <c r="AP619" i="1"/>
  <c r="AP620" i="1"/>
  <c r="AP621" i="1"/>
  <c r="AQ621" i="1" s="1"/>
  <c r="AP622" i="1"/>
  <c r="AP623" i="1"/>
  <c r="AP624" i="1"/>
  <c r="AP625" i="1"/>
  <c r="AQ625" i="1" s="1"/>
  <c r="AP626" i="1"/>
  <c r="AP627" i="1"/>
  <c r="AP628" i="1"/>
  <c r="AP629" i="1"/>
  <c r="AQ629" i="1" s="1"/>
  <c r="AP630" i="1"/>
  <c r="AP631" i="1"/>
  <c r="AP632" i="1"/>
  <c r="AP633" i="1"/>
  <c r="AQ633" i="1" s="1"/>
  <c r="AP634" i="1"/>
  <c r="AP635" i="1"/>
  <c r="AP636" i="1"/>
  <c r="AQ636" i="1" s="1"/>
  <c r="AP637" i="1"/>
  <c r="AQ637" i="1" s="1"/>
  <c r="AP638" i="1"/>
  <c r="AP639" i="1"/>
  <c r="AP640" i="1"/>
  <c r="AQ640" i="1" s="1"/>
  <c r="AP641" i="1"/>
  <c r="AQ641" i="1" s="1"/>
  <c r="AP642" i="1"/>
  <c r="AP643" i="1"/>
  <c r="AP644" i="1"/>
  <c r="AQ644" i="1" s="1"/>
  <c r="AP645" i="1"/>
  <c r="AQ645" i="1" s="1"/>
  <c r="AP646" i="1"/>
  <c r="AP647" i="1"/>
  <c r="AP648" i="1"/>
  <c r="AQ648" i="1" s="1"/>
  <c r="AP649" i="1"/>
  <c r="AQ649" i="1" s="1"/>
  <c r="AP650" i="1"/>
  <c r="AQ258" i="1" s="1"/>
  <c r="AP651" i="1"/>
  <c r="AQ651" i="1" s="1"/>
  <c r="AP652" i="1"/>
  <c r="AQ652" i="1" s="1"/>
  <c r="AP653" i="1"/>
  <c r="AQ653" i="1" s="1"/>
  <c r="AP654" i="1"/>
  <c r="AQ654" i="1" s="1"/>
  <c r="AP655" i="1"/>
  <c r="AQ655" i="1" s="1"/>
  <c r="AP656" i="1"/>
  <c r="AQ656" i="1" s="1"/>
  <c r="AP657" i="1"/>
  <c r="AQ657" i="1" s="1"/>
  <c r="AP658" i="1"/>
  <c r="AQ658" i="1" s="1"/>
  <c r="AP659" i="1"/>
  <c r="AQ659" i="1" s="1"/>
  <c r="AP660" i="1"/>
  <c r="AQ660" i="1" s="1"/>
  <c r="AP661" i="1"/>
  <c r="AQ661" i="1" s="1"/>
  <c r="AP662" i="1"/>
  <c r="AQ662" i="1" s="1"/>
  <c r="AP663" i="1"/>
  <c r="AQ663" i="1" s="1"/>
  <c r="AP664" i="1"/>
  <c r="AQ664" i="1" s="1"/>
  <c r="AP665" i="1"/>
  <c r="AQ665" i="1" s="1"/>
  <c r="AP666" i="1"/>
  <c r="AQ666" i="1" s="1"/>
  <c r="AP667" i="1"/>
  <c r="AP2" i="1"/>
  <c r="AQ588" i="1" l="1"/>
  <c r="AQ572" i="1"/>
  <c r="AQ556" i="1"/>
  <c r="AQ583" i="1"/>
  <c r="AQ647" i="1"/>
  <c r="AQ643" i="1"/>
  <c r="AQ639" i="1"/>
  <c r="AQ635" i="1"/>
  <c r="AQ567" i="1"/>
  <c r="AQ551" i="1"/>
  <c r="AQ535" i="1"/>
  <c r="AQ634" i="1"/>
  <c r="AQ650" i="1"/>
  <c r="AQ34" i="1"/>
  <c r="AQ66" i="1"/>
  <c r="AQ646" i="1"/>
  <c r="AQ642" i="1"/>
  <c r="AQ638" i="1"/>
  <c r="AQ630" i="1"/>
  <c r="AQ626" i="1"/>
  <c r="AQ622" i="1"/>
  <c r="AQ614" i="1"/>
  <c r="AQ610" i="1"/>
  <c r="AQ606" i="1"/>
  <c r="AQ598" i="1"/>
  <c r="AQ322" i="1"/>
  <c r="AQ290" i="1"/>
  <c r="AQ226" i="1"/>
  <c r="AQ194" i="1"/>
  <c r="AQ162" i="1"/>
  <c r="AQ98" i="1"/>
  <c r="AQ618" i="1"/>
  <c r="AQ540" i="1"/>
  <c r="AQ130" i="1"/>
  <c r="AQ632" i="1"/>
  <c r="AQ628" i="1"/>
  <c r="AQ624" i="1"/>
  <c r="AQ620" i="1"/>
  <c r="AQ616" i="1"/>
  <c r="AQ612" i="1"/>
  <c r="AQ608" i="1"/>
  <c r="AQ604" i="1"/>
  <c r="AQ600" i="1"/>
  <c r="AQ596" i="1"/>
  <c r="AQ592" i="1"/>
  <c r="AQ584" i="1"/>
  <c r="AQ580" i="1"/>
  <c r="AQ576" i="1"/>
  <c r="AQ568" i="1"/>
  <c r="AQ564" i="1"/>
  <c r="AQ560" i="1"/>
  <c r="AQ552" i="1"/>
  <c r="AQ548" i="1"/>
  <c r="AQ544" i="1"/>
  <c r="AQ536" i="1"/>
  <c r="AQ532" i="1"/>
  <c r="AQ528" i="1"/>
  <c r="AQ524" i="1"/>
  <c r="AQ520" i="1"/>
  <c r="AQ516" i="1"/>
  <c r="AQ512" i="1"/>
  <c r="AQ508" i="1"/>
  <c r="AQ504" i="1"/>
  <c r="AQ500" i="1"/>
  <c r="AQ496" i="1"/>
  <c r="AQ492" i="1"/>
  <c r="AQ488" i="1"/>
  <c r="AQ484" i="1"/>
  <c r="AQ480" i="1"/>
  <c r="AQ476" i="1"/>
  <c r="AQ472" i="1"/>
  <c r="AQ468" i="1"/>
  <c r="AQ464" i="1"/>
  <c r="AQ460" i="1"/>
  <c r="AQ456" i="1"/>
  <c r="AQ452" i="1"/>
  <c r="AQ448" i="1"/>
  <c r="AQ444" i="1"/>
  <c r="AQ440" i="1"/>
  <c r="AQ436" i="1"/>
  <c r="AQ432" i="1"/>
  <c r="AQ428" i="1"/>
  <c r="AQ424" i="1"/>
  <c r="AQ420" i="1"/>
  <c r="AQ416" i="1"/>
  <c r="AQ412" i="1"/>
  <c r="AQ408" i="1"/>
  <c r="AQ404" i="1"/>
  <c r="AQ400" i="1"/>
  <c r="AQ396" i="1"/>
  <c r="AQ392" i="1"/>
  <c r="AQ388" i="1"/>
  <c r="AQ384" i="1"/>
  <c r="AQ380" i="1"/>
  <c r="AQ376" i="1"/>
  <c r="AQ372" i="1"/>
  <c r="AQ368" i="1"/>
  <c r="AQ364" i="1"/>
  <c r="AQ360" i="1"/>
  <c r="AQ356" i="1"/>
  <c r="AQ352" i="1"/>
  <c r="AQ348" i="1"/>
  <c r="AQ344" i="1"/>
  <c r="AQ340" i="1"/>
  <c r="AQ336" i="1"/>
  <c r="AQ332" i="1"/>
  <c r="AQ328" i="1"/>
  <c r="AQ324" i="1"/>
  <c r="AQ320" i="1"/>
  <c r="AQ316" i="1"/>
  <c r="AQ312" i="1"/>
  <c r="AQ308" i="1"/>
  <c r="AQ304" i="1"/>
  <c r="AQ300" i="1"/>
  <c r="AQ296" i="1"/>
  <c r="AQ292" i="1"/>
  <c r="AQ288" i="1"/>
  <c r="AQ284" i="1"/>
  <c r="AQ280" i="1"/>
  <c r="AQ276" i="1"/>
  <c r="AQ272" i="1"/>
  <c r="AQ268" i="1"/>
  <c r="AQ264" i="1"/>
  <c r="AQ260" i="1"/>
  <c r="AQ256" i="1"/>
  <c r="AQ252" i="1"/>
  <c r="AQ248" i="1"/>
  <c r="AQ244" i="1"/>
  <c r="AQ240" i="1"/>
  <c r="AQ236" i="1"/>
  <c r="AQ232" i="1"/>
  <c r="AQ228" i="1"/>
  <c r="AQ224" i="1"/>
  <c r="AQ220" i="1"/>
  <c r="AQ216" i="1"/>
  <c r="AQ212" i="1"/>
  <c r="AQ208" i="1"/>
  <c r="AQ204" i="1"/>
  <c r="AQ200" i="1"/>
  <c r="AQ196" i="1"/>
  <c r="AQ192" i="1"/>
  <c r="AQ188" i="1"/>
  <c r="AQ184" i="1"/>
  <c r="AQ180" i="1"/>
  <c r="AQ176" i="1"/>
  <c r="AQ172" i="1"/>
  <c r="AQ168" i="1"/>
  <c r="AQ164" i="1"/>
  <c r="AQ160" i="1"/>
  <c r="AQ156" i="1"/>
  <c r="AQ152" i="1"/>
  <c r="AQ148" i="1"/>
  <c r="AQ144" i="1"/>
  <c r="AQ140" i="1"/>
  <c r="AQ136" i="1"/>
  <c r="AQ132" i="1"/>
  <c r="AQ128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Q4" i="1"/>
  <c r="AQ631" i="1"/>
  <c r="AQ627" i="1"/>
  <c r="AQ623" i="1"/>
  <c r="AQ619" i="1"/>
  <c r="AQ615" i="1"/>
  <c r="AQ611" i="1"/>
  <c r="AQ607" i="1"/>
  <c r="AQ603" i="1"/>
  <c r="AQ599" i="1"/>
  <c r="AQ595" i="1"/>
  <c r="AQ591" i="1"/>
  <c r="AQ587" i="1"/>
  <c r="AQ579" i="1"/>
  <c r="AQ575" i="1"/>
  <c r="AQ571" i="1"/>
  <c r="AQ563" i="1"/>
  <c r="AQ559" i="1"/>
  <c r="AQ555" i="1"/>
  <c r="AQ547" i="1"/>
  <c r="AQ543" i="1"/>
  <c r="AQ539" i="1"/>
  <c r="AQ531" i="1"/>
  <c r="AQ527" i="1"/>
  <c r="AQ523" i="1"/>
  <c r="AQ519" i="1"/>
  <c r="AQ515" i="1"/>
  <c r="AQ511" i="1"/>
  <c r="AQ507" i="1"/>
  <c r="AQ503" i="1"/>
  <c r="AQ499" i="1"/>
  <c r="AQ495" i="1"/>
  <c r="AQ491" i="1"/>
  <c r="AQ487" i="1"/>
  <c r="AQ483" i="1"/>
  <c r="AQ479" i="1"/>
  <c r="AQ475" i="1"/>
  <c r="AQ471" i="1"/>
  <c r="AQ467" i="1"/>
  <c r="AQ463" i="1"/>
  <c r="AQ459" i="1"/>
  <c r="AQ455" i="1"/>
  <c r="AQ451" i="1"/>
  <c r="AQ447" i="1"/>
  <c r="AQ443" i="1"/>
  <c r="AQ439" i="1"/>
  <c r="AQ435" i="1"/>
  <c r="AQ431" i="1"/>
  <c r="AQ427" i="1"/>
  <c r="AQ423" i="1"/>
  <c r="AQ419" i="1"/>
  <c r="AQ415" i="1"/>
  <c r="AQ411" i="1"/>
  <c r="AQ407" i="1"/>
  <c r="AQ403" i="1"/>
  <c r="AQ399" i="1"/>
  <c r="AQ395" i="1"/>
  <c r="AQ391" i="1"/>
  <c r="AQ387" i="1"/>
  <c r="AQ383" i="1"/>
  <c r="AQ379" i="1"/>
  <c r="AQ375" i="1"/>
  <c r="AQ371" i="1"/>
  <c r="AQ367" i="1"/>
  <c r="AQ363" i="1"/>
  <c r="AQ359" i="1"/>
  <c r="AQ355" i="1"/>
  <c r="AQ351" i="1"/>
  <c r="AQ347" i="1"/>
  <c r="AQ343" i="1"/>
  <c r="AQ339" i="1"/>
  <c r="AQ335" i="1"/>
  <c r="AQ331" i="1"/>
  <c r="AQ327" i="1"/>
  <c r="AQ323" i="1"/>
  <c r="AQ319" i="1"/>
  <c r="AQ315" i="1"/>
  <c r="AQ311" i="1"/>
  <c r="AQ307" i="1"/>
  <c r="AQ303" i="1"/>
  <c r="AQ299" i="1"/>
  <c r="AQ295" i="1"/>
  <c r="AQ291" i="1"/>
  <c r="AQ287" i="1"/>
  <c r="AQ283" i="1"/>
  <c r="AQ279" i="1"/>
  <c r="AQ275" i="1"/>
  <c r="AQ271" i="1"/>
  <c r="AQ267" i="1"/>
  <c r="AQ263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39" i="1"/>
  <c r="AQ135" i="1"/>
  <c r="AQ131" i="1"/>
  <c r="AQ127" i="1"/>
  <c r="AQ123" i="1"/>
  <c r="AQ119" i="1"/>
  <c r="AQ115" i="1"/>
  <c r="AQ111" i="1"/>
  <c r="AQ107" i="1"/>
  <c r="AQ103" i="1"/>
  <c r="AQ99" i="1"/>
  <c r="AQ95" i="1"/>
  <c r="AQ91" i="1"/>
  <c r="AQ87" i="1"/>
  <c r="AQ594" i="1"/>
  <c r="AQ590" i="1"/>
  <c r="AQ586" i="1"/>
  <c r="AQ582" i="1"/>
  <c r="AQ578" i="1"/>
  <c r="AQ574" i="1"/>
  <c r="AQ570" i="1"/>
  <c r="AQ566" i="1"/>
  <c r="AQ562" i="1"/>
  <c r="AQ558" i="1"/>
  <c r="AQ554" i="1"/>
  <c r="AQ550" i="1"/>
  <c r="AQ546" i="1"/>
  <c r="AQ542" i="1"/>
  <c r="AQ538" i="1"/>
  <c r="AQ534" i="1"/>
  <c r="AQ530" i="1"/>
  <c r="AQ526" i="1"/>
  <c r="AQ522" i="1"/>
  <c r="AQ518" i="1"/>
  <c r="AQ514" i="1"/>
  <c r="AQ510" i="1"/>
  <c r="AQ506" i="1"/>
  <c r="AQ502" i="1"/>
  <c r="AQ498" i="1"/>
  <c r="AQ494" i="1"/>
  <c r="AQ490" i="1"/>
  <c r="AQ486" i="1"/>
  <c r="AQ482" i="1"/>
  <c r="AQ478" i="1"/>
  <c r="AQ474" i="1"/>
  <c r="AQ470" i="1"/>
  <c r="AQ466" i="1"/>
  <c r="AQ462" i="1"/>
  <c r="AQ458" i="1"/>
  <c r="AQ454" i="1"/>
  <c r="AQ450" i="1"/>
  <c r="AQ446" i="1"/>
  <c r="AQ442" i="1"/>
  <c r="AQ438" i="1"/>
  <c r="AQ434" i="1"/>
  <c r="AQ430" i="1"/>
  <c r="AQ426" i="1"/>
  <c r="AQ422" i="1"/>
  <c r="AQ418" i="1"/>
  <c r="AQ414" i="1"/>
  <c r="AQ410" i="1"/>
  <c r="AQ406" i="1"/>
  <c r="AQ402" i="1"/>
  <c r="AQ398" i="1"/>
  <c r="AQ394" i="1"/>
  <c r="AQ390" i="1"/>
  <c r="AQ386" i="1"/>
  <c r="AQ382" i="1"/>
  <c r="AQ378" i="1"/>
  <c r="AQ374" i="1"/>
  <c r="AQ370" i="1"/>
  <c r="AQ366" i="1"/>
  <c r="AQ362" i="1"/>
  <c r="AQ358" i="1"/>
  <c r="AQ354" i="1"/>
  <c r="AQ350" i="1"/>
  <c r="AQ346" i="1"/>
  <c r="AQ342" i="1"/>
  <c r="AQ338" i="1"/>
  <c r="AQ334" i="1"/>
  <c r="AQ330" i="1"/>
  <c r="AQ326" i="1"/>
  <c r="AQ318" i="1"/>
  <c r="AQ314" i="1"/>
  <c r="AQ310" i="1"/>
  <c r="AQ306" i="1"/>
  <c r="AQ302" i="1"/>
  <c r="AQ298" i="1"/>
  <c r="AQ294" i="1"/>
  <c r="AQ286" i="1"/>
  <c r="AQ282" i="1"/>
  <c r="AQ278" i="1"/>
  <c r="AQ274" i="1"/>
  <c r="AQ270" i="1"/>
  <c r="AQ266" i="1"/>
  <c r="AQ262" i="1"/>
  <c r="AQ254" i="1"/>
  <c r="AQ250" i="1"/>
  <c r="AQ246" i="1"/>
  <c r="AQ242" i="1"/>
  <c r="AQ238" i="1"/>
  <c r="AQ234" i="1"/>
  <c r="AQ230" i="1"/>
  <c r="AQ222" i="1"/>
  <c r="AQ218" i="1"/>
  <c r="AQ214" i="1"/>
  <c r="AQ210" i="1"/>
  <c r="AQ206" i="1"/>
  <c r="AQ202" i="1"/>
  <c r="AQ198" i="1"/>
  <c r="AQ190" i="1"/>
  <c r="AQ186" i="1"/>
  <c r="AQ182" i="1"/>
  <c r="AQ178" i="1"/>
  <c r="AQ174" i="1"/>
  <c r="AQ170" i="1"/>
  <c r="AQ166" i="1"/>
  <c r="AQ158" i="1"/>
  <c r="AQ154" i="1"/>
  <c r="AQ150" i="1"/>
  <c r="AQ146" i="1"/>
  <c r="AQ142" i="1"/>
  <c r="AQ138" i="1"/>
  <c r="AQ134" i="1"/>
  <c r="AQ126" i="1"/>
  <c r="AQ122" i="1"/>
  <c r="AQ118" i="1"/>
  <c r="AQ114" i="1"/>
  <c r="AQ110" i="1"/>
  <c r="AQ106" i="1"/>
  <c r="AQ102" i="1"/>
  <c r="AQ94" i="1"/>
  <c r="AQ90" i="1"/>
  <c r="AQ86" i="1"/>
  <c r="AQ82" i="1"/>
  <c r="AQ78" i="1"/>
  <c r="AQ62" i="1"/>
  <c r="AQ50" i="1"/>
  <c r="AQ46" i="1"/>
  <c r="AQ30" i="1"/>
  <c r="AQ18" i="1"/>
  <c r="AQ14" i="1"/>
  <c r="AQ83" i="1"/>
  <c r="AQ79" i="1"/>
  <c r="AQ75" i="1"/>
  <c r="AQ71" i="1"/>
  <c r="AQ67" i="1"/>
  <c r="AQ63" i="1"/>
  <c r="AQ59" i="1"/>
  <c r="AQ55" i="1"/>
  <c r="AQ51" i="1"/>
  <c r="AQ47" i="1"/>
  <c r="AQ43" i="1"/>
  <c r="AQ39" i="1"/>
  <c r="AQ35" i="1"/>
  <c r="AQ31" i="1"/>
  <c r="AQ27" i="1"/>
  <c r="AQ23" i="1"/>
  <c r="AQ19" i="1"/>
  <c r="AQ15" i="1"/>
  <c r="AQ11" i="1"/>
  <c r="AQ7" i="1"/>
  <c r="AQ3" i="1"/>
  <c r="AQ74" i="1"/>
  <c r="AQ70" i="1"/>
  <c r="AQ58" i="1"/>
  <c r="AQ54" i="1"/>
  <c r="AQ42" i="1"/>
  <c r="AQ38" i="1"/>
  <c r="AQ26" i="1"/>
  <c r="AQ22" i="1"/>
  <c r="AQ10" i="1"/>
  <c r="AQ6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</calcChain>
</file>

<file path=xl/sharedStrings.xml><?xml version="1.0" encoding="utf-8"?>
<sst xmlns="http://schemas.openxmlformats.org/spreadsheetml/2006/main" count="967" uniqueCount="561">
  <si>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</si>
  <si>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</si>
  <si>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</si>
  <si>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</si>
  <si>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</si>
  <si>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</si>
  <si>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</si>
  <si>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</si>
  <si>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</si>
  <si>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</si>
  <si>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</si>
  <si>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</si>
  <si>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</si>
  <si>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</si>
  <si>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</si>
  <si>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</si>
  <si>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</si>
  <si>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</si>
  <si>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</si>
  <si>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</si>
  <si>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</si>
  <si>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</si>
  <si>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</si>
  <si>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</si>
  <si>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</si>
  <si>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</si>
  <si>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</si>
  <si>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</si>
  <si>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</si>
  <si>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</si>
  <si>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</si>
  <si>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</si>
  <si>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</si>
  <si>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</si>
  <si>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</si>
  <si>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</si>
  <si>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</si>
  <si>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</si>
  <si>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</si>
  <si>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15:24:01+00:00</t>
  </si>
  <si>
    <t>15:24:15+00:00</t>
  </si>
  <si>
    <t>15:30:36+00:00</t>
  </si>
  <si>
    <t>15:24:07+00:00</t>
  </si>
  <si>
    <t>15:30:19+00:00</t>
  </si>
  <si>
    <t>15:24:37+00:00</t>
  </si>
  <si>
    <t>15:24:59+00:00</t>
  </si>
  <si>
    <t>15:30:22+00:00</t>
  </si>
  <si>
    <t>15:24:10+00:00</t>
  </si>
  <si>
    <t>15:24:06+00:00</t>
  </si>
  <si>
    <t>15:30:15+00:00</t>
  </si>
  <si>
    <t>15:25:51+00:00</t>
  </si>
  <si>
    <t>15:32:08+00:00</t>
  </si>
  <si>
    <t>15:26:04+00:00</t>
  </si>
  <si>
    <t>15:30:20+00:00</t>
  </si>
  <si>
    <t>15:24:08+00:00</t>
  </si>
  <si>
    <t>15:24:05+00:00</t>
  </si>
  <si>
    <t>15:26:48+00:00</t>
  </si>
  <si>
    <t>15:33:06+00:00</t>
  </si>
  <si>
    <t>15:23:59+00:00</t>
  </si>
  <si>
    <t>15:27:03+00:00</t>
  </si>
  <si>
    <t>15:33:20+00:00</t>
  </si>
  <si>
    <t>15:23:51+00:00</t>
  </si>
  <si>
    <t>15:29:58+00:00</t>
  </si>
  <si>
    <t>15:33:32+00:00</t>
  </si>
  <si>
    <t>15:23:46+00:00</t>
  </si>
  <si>
    <t>15:29:57+00:00</t>
  </si>
  <si>
    <t>15:33:43+00:00</t>
  </si>
  <si>
    <t>15:23:45+00:00</t>
  </si>
  <si>
    <t>15:29:50+00:00</t>
  </si>
  <si>
    <t>15:34:06+00:00</t>
  </si>
  <si>
    <t>15:23:35+00:00</t>
  </si>
  <si>
    <t>15:29:43+00:00</t>
  </si>
  <si>
    <t>15:28:01+00:00</t>
  </si>
  <si>
    <t>15:34:17+00:00</t>
  </si>
  <si>
    <t>15:28:13+00:00</t>
  </si>
  <si>
    <t>15:23:40+00:00</t>
  </si>
  <si>
    <t>15:23:54+00:00</t>
  </si>
  <si>
    <t>15:34:53+00:00</t>
  </si>
  <si>
    <t>15:24:13+00:00</t>
  </si>
  <si>
    <t>15:30:26+00:00</t>
  </si>
  <si>
    <t>15:28:46+00:00</t>
  </si>
  <si>
    <t>15:24:17+00:00</t>
  </si>
  <si>
    <t>15:24:18+00:00</t>
  </si>
  <si>
    <t>15:28:58+00:00</t>
  </si>
  <si>
    <t>15:35:15+00:00</t>
  </si>
  <si>
    <t>15:24:29+00:00</t>
  </si>
  <si>
    <t>15:30:42+00:00</t>
  </si>
  <si>
    <t>15:30:46+00:00</t>
  </si>
  <si>
    <t>15:29:04+00:00</t>
  </si>
  <si>
    <t>15:35:13+00:00</t>
  </si>
  <si>
    <t>15:30:48+00:00</t>
  </si>
  <si>
    <t>15:35:09+00:00</t>
  </si>
  <si>
    <t>15:30:45+00:00</t>
  </si>
  <si>
    <t>15:34:55+00:00</t>
  </si>
  <si>
    <t>15:28:28+00:00</t>
  </si>
  <si>
    <t>15:24:20+00:00</t>
  </si>
  <si>
    <t>15:30:32+00:00</t>
  </si>
  <si>
    <t>15:24:21+00:00</t>
  </si>
  <si>
    <t>15:27:56+00:00</t>
  </si>
  <si>
    <t>15:34:02+00:00</t>
  </si>
  <si>
    <t>15:33:54+00:00</t>
  </si>
  <si>
    <t>15:30:24+00:00</t>
  </si>
  <si>
    <t>15:27:38+00:00</t>
  </si>
  <si>
    <t>15:33:44+00:00</t>
  </si>
  <si>
    <t>15:24:11+00:00</t>
  </si>
  <si>
    <t>15:30:12+00:00</t>
  </si>
  <si>
    <t>15:33:25+00:00</t>
  </si>
  <si>
    <t>15:23:57+00:00</t>
  </si>
  <si>
    <t>15:30:05+00:00</t>
  </si>
  <si>
    <t>15:30:01+00:00</t>
  </si>
  <si>
    <t>15:30:03+00:00</t>
  </si>
  <si>
    <t>15:30:14+00:00</t>
  </si>
  <si>
    <t>15:30:35+00:00</t>
  </si>
  <si>
    <t>15:30:37+00:00</t>
  </si>
  <si>
    <t>15:24:25+00:00</t>
  </si>
  <si>
    <t>15:24:34+00:00</t>
  </si>
  <si>
    <t>15:30:25+00:00</t>
  </si>
  <si>
    <t>15:29:32+00:00</t>
  </si>
  <si>
    <t>15:24:12+00:00</t>
  </si>
  <si>
    <t>15:30:21+00:00</t>
  </si>
  <si>
    <t>15:24:03+00:00</t>
  </si>
  <si>
    <t>15:30:10+00:00</t>
  </si>
  <si>
    <t>15:30:02+00:00</t>
  </si>
  <si>
    <t>15:21:51+00:00</t>
  </si>
  <si>
    <t>15:27:50+00:00</t>
  </si>
  <si>
    <t>15:29:52+00:00</t>
  </si>
  <si>
    <t>15:21:24+00:00</t>
  </si>
  <si>
    <t>15:29:41+00:00</t>
  </si>
  <si>
    <t>15:23:23+00:00</t>
  </si>
  <si>
    <t>15:29:31+00:00</t>
  </si>
  <si>
    <t>15:23:17+00:00</t>
  </si>
  <si>
    <t>15:19:59+00:00</t>
  </si>
  <si>
    <t>15:25:59+00:00</t>
  </si>
  <si>
    <t>15:23:11+00:00</t>
  </si>
  <si>
    <t>15:19:34+00:00</t>
  </si>
  <si>
    <t>15:25:33+00:00</t>
  </si>
  <si>
    <t>15:23:03+00:00</t>
  </si>
  <si>
    <t>15:29:10+00:00</t>
  </si>
  <si>
    <t>15:28:59+00:00</t>
  </si>
  <si>
    <t>15:22:57+00:00</t>
  </si>
  <si>
    <t>15:17:30+00:00</t>
  </si>
  <si>
    <t>15:23:25+00:00</t>
  </si>
  <si>
    <t>15:29:28+00:00</t>
  </si>
  <si>
    <t>15:23:55+00:00</t>
  </si>
  <si>
    <t>15:23:34+00:00</t>
  </si>
  <si>
    <t>15:23:41+00:00</t>
  </si>
  <si>
    <t>15:23:47+00:00</t>
  </si>
  <si>
    <t>15:19:21+00:00</t>
  </si>
  <si>
    <t>15:25:43+00:00</t>
  </si>
  <si>
    <t>15:24:00+00:00</t>
  </si>
  <si>
    <t>15:20:10+00:00</t>
  </si>
  <si>
    <t>15:26:53+00:00</t>
  </si>
  <si>
    <t>15:24:22+00:00</t>
  </si>
  <si>
    <t>15:21:13+00:00</t>
  </si>
  <si>
    <t>15:21:31+00:00</t>
  </si>
  <si>
    <t>15:28:09+00:00</t>
  </si>
  <si>
    <t>15:24:31+00:00</t>
  </si>
  <si>
    <t>15:22:07+00:00</t>
  </si>
  <si>
    <t>15:30:39+00:00</t>
  </si>
  <si>
    <t>15:29:00+00:00</t>
  </si>
  <si>
    <t>15:30:30+00:00</t>
  </si>
  <si>
    <t>15:23:27+00:00</t>
  </si>
  <si>
    <t>15:29:44+00:00</t>
  </si>
  <si>
    <t>15:30:44+00:00</t>
  </si>
  <si>
    <t>15:31:07+00:00</t>
  </si>
  <si>
    <t>15:25:06+00:00</t>
  </si>
  <si>
    <t>15:31:24+00:00</t>
  </si>
  <si>
    <t>15:24:52+00:00</t>
  </si>
  <si>
    <t>15:31:08+00:00</t>
  </si>
  <si>
    <t>15:26:10+00:00</t>
  </si>
  <si>
    <t>15:26:18+00:00</t>
  </si>
  <si>
    <t>15:32:29+00:00</t>
  </si>
  <si>
    <t>15:24:58+00:00</t>
  </si>
  <si>
    <t>15:26:17+00:00</t>
  </si>
  <si>
    <t>15:32:27+00:00</t>
  </si>
  <si>
    <t>15:24:54+00:00</t>
  </si>
  <si>
    <t>15:31:04+00:00</t>
  </si>
  <si>
    <t>15:26:12+00:00</t>
  </si>
  <si>
    <t>15:24:46+00:00</t>
  </si>
  <si>
    <t>15:24:42+00:00</t>
  </si>
  <si>
    <t>15:26:16+00:00</t>
  </si>
  <si>
    <t>15:24:38+00:00</t>
  </si>
  <si>
    <t>15:32:28+00:00</t>
  </si>
  <si>
    <t>15:32:30+00:00</t>
  </si>
  <si>
    <t>15:24:23+00:00</t>
  </si>
  <si>
    <t>15:30:33+00:00</t>
  </si>
  <si>
    <t>15:26:21+00:00</t>
  </si>
  <si>
    <t>15:32:33+00:00</t>
  </si>
  <si>
    <t>15:26:22+00:00</t>
  </si>
  <si>
    <t>15:24:14+00:00</t>
  </si>
  <si>
    <t>15:26:29+00:00</t>
  </si>
  <si>
    <t>15:32:44+00:00</t>
  </si>
  <si>
    <t>15:26:37+00:00</t>
  </si>
  <si>
    <t>15:32:54+00:00</t>
  </si>
  <si>
    <t>15:26:50+00:00</t>
  </si>
  <si>
    <t>15:30:11+00:00</t>
  </si>
  <si>
    <t>15:27:17+00:00</t>
  </si>
  <si>
    <t>15:27:25+00:00</t>
  </si>
  <si>
    <t>15:24:02+00:00</t>
  </si>
  <si>
    <t>15:33:51+00:00</t>
  </si>
  <si>
    <t>15:29:46+00:00</t>
  </si>
  <si>
    <t>15:27:41+00:00</t>
  </si>
  <si>
    <t>15:23:16+00:00</t>
  </si>
  <si>
    <t>15:29:24+00:00</t>
  </si>
  <si>
    <t>15:27:36+00:00</t>
  </si>
  <si>
    <t>15:33:46+00:00</t>
  </si>
  <si>
    <t>15:23:09+00:00</t>
  </si>
  <si>
    <t>15:27:33+00:00</t>
  </si>
  <si>
    <t>15:22:59+00:00</t>
  </si>
  <si>
    <t>15:33:39+00:00</t>
  </si>
  <si>
    <t>15:22:51+00:00</t>
  </si>
  <si>
    <t>15:28:57+00:00</t>
  </si>
  <si>
    <t>15:27:26+00:00</t>
  </si>
  <si>
    <t>15:22:40+00:00</t>
  </si>
  <si>
    <t>15:28:45+00:00</t>
  </si>
  <si>
    <t>15:33:38+00:00</t>
  </si>
  <si>
    <t>15:21:37+00:00</t>
  </si>
  <si>
    <t>15:27:43+00:00</t>
  </si>
  <si>
    <t>15:33:58+00:00</t>
  </si>
  <si>
    <t>15:34:18+00:00</t>
  </si>
  <si>
    <t>15:28:11+00:00</t>
  </si>
  <si>
    <t>15:28:12+00:00</t>
  </si>
  <si>
    <t>15:34:21+00:00</t>
  </si>
  <si>
    <t>15:34:35+00:00</t>
  </si>
  <si>
    <t>15:28:30+00:00</t>
  </si>
  <si>
    <t>15:34:44+00:00</t>
  </si>
  <si>
    <t>15:28:40+00:00</t>
  </si>
  <si>
    <t>15:35:08+00:00</t>
  </si>
  <si>
    <t>15:29:03+00:00</t>
  </si>
  <si>
    <t>15:35:20+00:00</t>
  </si>
  <si>
    <t>15:29:15+00:00</t>
  </si>
  <si>
    <t>15:35:40+00:00</t>
  </si>
  <si>
    <t>15:35:50+00:00</t>
  </si>
  <si>
    <t>15:35:57+00:00</t>
  </si>
  <si>
    <t>15:29:53+00:00</t>
  </si>
  <si>
    <t>15:30:04+00:00</t>
  </si>
  <si>
    <t>15:36:24+00:00</t>
  </si>
  <si>
    <t>15:41:12+00:00</t>
  </si>
  <si>
    <t>15:36:18+00:00</t>
  </si>
  <si>
    <t>15:42:05+00:00</t>
  </si>
  <si>
    <t>15:42:15+00:00</t>
  </si>
  <si>
    <t>15:35:51+00:00</t>
  </si>
  <si>
    <t>15:36:02+00:00</t>
  </si>
  <si>
    <t>15:29:34+00:00</t>
  </si>
  <si>
    <t>15:42:13+00:00</t>
  </si>
  <si>
    <t>15:42:16+00:00</t>
  </si>
  <si>
    <t>15:29:20+00:00</t>
  </si>
  <si>
    <t>15:42:18+00:00</t>
  </si>
  <si>
    <t>15:29:38+00:00</t>
  </si>
  <si>
    <t>15:42:11+00:00</t>
  </si>
  <si>
    <t>15:29:47+00:00</t>
  </si>
  <si>
    <t>15:36:03+00:00</t>
  </si>
  <si>
    <t>15:35:58+00:00</t>
  </si>
  <si>
    <t>15:30:09+00:00</t>
  </si>
  <si>
    <t>15:41:52+00:00</t>
  </si>
  <si>
    <t>15:35:42+00:00</t>
  </si>
  <si>
    <t>15:36:56+00:00</t>
  </si>
  <si>
    <t>15:36:58+00:00</t>
  </si>
  <si>
    <t>15:40:55+00:00</t>
  </si>
  <si>
    <t>15:37:04+00:00</t>
  </si>
  <si>
    <t>15:34:38+00:00</t>
  </si>
  <si>
    <t>15:37:11+00:00</t>
  </si>
  <si>
    <t>15:40:29+00:00</t>
  </si>
  <si>
    <t>15:37:15+00:00</t>
  </si>
  <si>
    <t>15:34:10+00:00</t>
  </si>
  <si>
    <t>15:37:28+00:00</t>
  </si>
  <si>
    <t>15:39:57+00:00</t>
  </si>
  <si>
    <t>15:31:18+00:00</t>
  </si>
  <si>
    <t>15:37:33+00:00</t>
  </si>
  <si>
    <t>15:39:47+00:00</t>
  </si>
  <si>
    <t>15:31:26+00:00</t>
  </si>
  <si>
    <t>15:37:45+00:00</t>
  </si>
  <si>
    <t>15:33:50+00:00</t>
  </si>
  <si>
    <t>15:31:36+00:00</t>
  </si>
  <si>
    <t>15:40:08+00:00</t>
  </si>
  <si>
    <t>15:31:40+00:00</t>
  </si>
  <si>
    <t>15:34:03+00:00</t>
  </si>
  <si>
    <t>15:40:17+00:00</t>
  </si>
  <si>
    <t>15:37:55+00:00</t>
  </si>
  <si>
    <t>15:31:42+00:00</t>
  </si>
  <si>
    <t>15:34:13+00:00</t>
  </si>
  <si>
    <t>15:34:16+00:00</t>
  </si>
  <si>
    <t>15:38:17+00:00</t>
  </si>
  <si>
    <t>15:34:19+00:00</t>
  </si>
  <si>
    <t>15:40:28+00:00</t>
  </si>
  <si>
    <t>15:32:11+00:00</t>
  </si>
  <si>
    <t>15:38:28+00:00</t>
  </si>
  <si>
    <t>15:38:30+00:00</t>
  </si>
  <si>
    <t>15:32:25+00:00</t>
  </si>
  <si>
    <t>15:40:21+00:00</t>
  </si>
  <si>
    <t>15:32:45+00:00</t>
  </si>
  <si>
    <t>15:33:53+00:00</t>
  </si>
  <si>
    <t>15:33:41+00:00</t>
  </si>
  <si>
    <t>15:39:28+00:00</t>
  </si>
  <si>
    <t>15:33:18+00:00</t>
  </si>
  <si>
    <t>15:39:42+00:00</t>
  </si>
  <si>
    <t>15:33:05+00:00</t>
  </si>
  <si>
    <t>15:39:19+00:00</t>
  </si>
  <si>
    <t>15:39:46+00:00</t>
  </si>
  <si>
    <t>15:39:54+00:00</t>
  </si>
  <si>
    <t>15:40:00+00:00</t>
  </si>
  <si>
    <t>15:39:52+00:00</t>
  </si>
  <si>
    <t>15:40:03+00:00</t>
  </si>
  <si>
    <t>15:33:42+00:00</t>
  </si>
  <si>
    <t>16:02:03+00:00</t>
  </si>
  <si>
    <t>15:40:07+00:00</t>
  </si>
  <si>
    <t>15:33:56+00:00</t>
  </si>
  <si>
    <t>16:01:32+00:00</t>
  </si>
  <si>
    <t>15:40:13+00:00</t>
  </si>
  <si>
    <t>15:40:35+00:00</t>
  </si>
  <si>
    <t>15:50:23+00:00</t>
  </si>
  <si>
    <t>15:34:09+00:00</t>
  </si>
  <si>
    <t>15:40:22+00:00</t>
  </si>
  <si>
    <t>15:34:31+00:00</t>
  </si>
  <si>
    <t>16:00:54+00:00</t>
  </si>
  <si>
    <t>15:34:48+00:00</t>
  </si>
  <si>
    <t>15:51:16+00:00</t>
  </si>
  <si>
    <t>15:34:14+00:00</t>
  </si>
  <si>
    <t>16:01:26+00:00</t>
  </si>
  <si>
    <t>16:00:06+00:00</t>
  </si>
  <si>
    <t>15:41:19+00:00</t>
  </si>
  <si>
    <t>15:54:52+00:00</t>
  </si>
  <si>
    <t>15:35:31+00:00</t>
  </si>
  <si>
    <t>16:04:16+00:00</t>
  </si>
  <si>
    <t>16:03:03+00:00</t>
  </si>
  <si>
    <t>15:35:45+00:00</t>
  </si>
  <si>
    <t>15:54:47+00:00</t>
  </si>
  <si>
    <t>15:42:01+00:00</t>
  </si>
  <si>
    <t>15:57:18+00:00</t>
  </si>
  <si>
    <t>15:40:18+00:00</t>
  </si>
  <si>
    <t>15:40:09+00:00</t>
  </si>
  <si>
    <t>15:33:59+00:00</t>
  </si>
  <si>
    <t>15:36:13+00:00</t>
  </si>
  <si>
    <t>15:42:25+00:00</t>
  </si>
  <si>
    <t>15:33:45+00:00</t>
  </si>
  <si>
    <t>16:01:27+00:00</t>
  </si>
  <si>
    <t>15:42:31+00:00</t>
  </si>
  <si>
    <t>15:33:40+00:00</t>
  </si>
  <si>
    <t>15:41:42+00:00</t>
  </si>
  <si>
    <t>16:01:30+00:00</t>
  </si>
  <si>
    <t>15:45:00+00:00</t>
  </si>
  <si>
    <t>15:42:40+00:00</t>
  </si>
  <si>
    <t>15:47:46+00:00</t>
  </si>
  <si>
    <t>15:36:37+00:00</t>
  </si>
  <si>
    <t>15:54:09+00:00</t>
  </si>
  <si>
    <t>15:42:49+00:00</t>
  </si>
  <si>
    <t>15:48:47+00:00</t>
  </si>
  <si>
    <t>15:33:48+00:00</t>
  </si>
  <si>
    <t>15:36:39+00:00</t>
  </si>
  <si>
    <t>15:54:07+00:00</t>
  </si>
  <si>
    <t>15:44:22+00:00</t>
  </si>
  <si>
    <t>15:36:38+00:00</t>
  </si>
  <si>
    <t>15:34:04+00:00</t>
  </si>
  <si>
    <t>15:36:41+00:00</t>
  </si>
  <si>
    <t>15:42:53+00:00</t>
  </si>
  <si>
    <t>15:56:10+00:00</t>
  </si>
  <si>
    <t>15:36:42+00:00</t>
  </si>
  <si>
    <t>15:44:43+00:00</t>
  </si>
  <si>
    <t>16:01:31+00:00</t>
  </si>
  <si>
    <t>15:42:54+00:00</t>
  </si>
  <si>
    <t>15:34:12+00:00</t>
  </si>
  <si>
    <t>15:40:26+00:00</t>
  </si>
  <si>
    <t>15:51:26+00:00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</si>
  <si>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</si>
  <si>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</si>
  <si>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</si>
  <si>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</si>
  <si>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</si>
  <si>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</si>
  <si>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</si>
  <si>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16:01:24+00:00</t>
  </si>
  <si>
    <t>15:42:58+00:00</t>
  </si>
  <si>
    <t>15:34:26+00:00</t>
  </si>
  <si>
    <t>16:01:40+00:00</t>
  </si>
  <si>
    <t>15:40:37+00:00</t>
  </si>
  <si>
    <t>15:49:10+00:00</t>
  </si>
  <si>
    <t>15:42:52+00:00</t>
  </si>
  <si>
    <t>15:36:35+00:00</t>
  </si>
  <si>
    <t>15:42:44+00:00</t>
  </si>
  <si>
    <t>15:46:41+00:00</t>
  </si>
  <si>
    <t>15:34:15+00:00</t>
  </si>
  <si>
    <t>15:42:17+00:00</t>
  </si>
  <si>
    <t>15:40:16+00:00</t>
  </si>
  <si>
    <t>15:40:10+00:00</t>
  </si>
  <si>
    <t>15:55:45+00:00</t>
  </si>
  <si>
    <t>15:42:20+00:00</t>
  </si>
  <si>
    <t>15:42:27+00:00</t>
  </si>
  <si>
    <t>15:33:47+00:00</t>
  </si>
  <si>
    <t>15:49:52+00:00</t>
  </si>
  <si>
    <t>15:36:23+00:00</t>
  </si>
  <si>
    <t>16:01:28+00:00</t>
  </si>
  <si>
    <t>15:33:30+00:00</t>
  </si>
  <si>
    <t>15:42:43+00:00</t>
  </si>
  <si>
    <t>15:44:36+00:00</t>
  </si>
  <si>
    <t>15:33:23+00:00</t>
  </si>
  <si>
    <t>16:01:05+00:00</t>
  </si>
  <si>
    <t>15:42:46+00:00</t>
  </si>
  <si>
    <t>15:33:34+00:00</t>
  </si>
  <si>
    <t>15:42:50+00:00</t>
  </si>
  <si>
    <t>15:49:05+00:00</t>
  </si>
  <si>
    <t>16:01:29+00:00</t>
  </si>
  <si>
    <t>15:40:02+00:00</t>
  </si>
  <si>
    <t>16:00:32+00:00</t>
  </si>
  <si>
    <t>15:47:03+00:00</t>
  </si>
  <si>
    <t>16:01:46+00:00</t>
  </si>
  <si>
    <t>15:36:45+00:00</t>
  </si>
  <si>
    <t>16:00:22+00:00</t>
  </si>
  <si>
    <t>15:36:43+00:00</t>
  </si>
  <si>
    <t>15:50:29+00:00</t>
  </si>
  <si>
    <t>15:45:45+00:00</t>
  </si>
  <si>
    <t>15:45:27+00:00</t>
  </si>
  <si>
    <t>15:51:47+00:00</t>
  </si>
  <si>
    <t>15:48:14+00:00</t>
  </si>
  <si>
    <t>15:47:10+00:00</t>
  </si>
  <si>
    <t>15:42:51+00:00</t>
  </si>
  <si>
    <t>15:59:33+00:00</t>
  </si>
  <si>
    <t>15:40:30+00:00</t>
  </si>
  <si>
    <t>15:58:35+00:00</t>
  </si>
  <si>
    <t>15:40:34+00:00</t>
  </si>
  <si>
    <t>15:52:33+00:00</t>
  </si>
  <si>
    <t>15:34:23+00:00</t>
  </si>
  <si>
    <t>16:01:15+00:00</t>
  </si>
  <si>
    <t>15:40:33+00:00</t>
  </si>
  <si>
    <t>15:45:02+00:00</t>
  </si>
  <si>
    <t>15:57:31+00:00</t>
  </si>
  <si>
    <t>15:45:34+00:00</t>
  </si>
  <si>
    <t>15:42:47+00:00</t>
  </si>
  <si>
    <t>15:55:59+00:00</t>
  </si>
  <si>
    <t>15:56:20+00:00</t>
  </si>
  <si>
    <t>15:51:43+00:00</t>
  </si>
  <si>
    <t>15:42:28+00:00</t>
  </si>
  <si>
    <t>15:46:39+00:00</t>
  </si>
  <si>
    <t>16:01:22+00:00</t>
  </si>
  <si>
    <t>15:42:14+00:00</t>
  </si>
  <si>
    <t>15:45:52+00:00</t>
  </si>
  <si>
    <t>15:55:21+00:00</t>
  </si>
  <si>
    <t>16:01:35+00:00</t>
  </si>
  <si>
    <t>15:35:39+00:00</t>
  </si>
  <si>
    <t>15:46:50+00:00</t>
  </si>
  <si>
    <t>15:59:38+00:00</t>
  </si>
  <si>
    <t>15:41:36+00:00</t>
  </si>
  <si>
    <t>15:41:25+00:00</t>
  </si>
  <si>
    <t>15:43:34+00:00</t>
  </si>
  <si>
    <t>15:51:06+00:00</t>
  </si>
  <si>
    <t>15:33:29+00:00</t>
  </si>
  <si>
    <t>15:42:06+00:00</t>
  </si>
  <si>
    <t>15:43:08+00:00</t>
  </si>
  <si>
    <t>15:54:53+00:00</t>
  </si>
  <si>
    <t>15:41:46+00:00</t>
  </si>
  <si>
    <t>15:54:56+00:00</t>
  </si>
  <si>
    <t>15:43:31+00:00</t>
  </si>
  <si>
    <t>15:48:34+00:00</t>
  </si>
  <si>
    <t>15:34:34+00:00</t>
  </si>
  <si>
    <t>15:53:20+00:00</t>
  </si>
  <si>
    <t>15:50:33+00:00</t>
  </si>
  <si>
    <t>15:49:47+00:00</t>
  </si>
  <si>
    <t>15:53:56+00:00</t>
  </si>
  <si>
    <t>15:52:58+00:00</t>
  </si>
  <si>
    <t>15:57:23+00:00</t>
  </si>
  <si>
    <t>15:51:58+00:00</t>
  </si>
  <si>
    <t>15:39:09+00:00</t>
  </si>
  <si>
    <t>15:58:58+00:00</t>
  </si>
  <si>
    <t>15:33:04+00:00</t>
  </si>
  <si>
    <t>15:33:27+00:00</t>
  </si>
  <si>
    <t>15:45:44+00:00</t>
  </si>
  <si>
    <t>15:53:42+00:00</t>
  </si>
  <si>
    <t>15:39:29+00:00</t>
  </si>
  <si>
    <t>15:33:13+00:00</t>
  </si>
  <si>
    <t>16:00:35+00:00</t>
  </si>
  <si>
    <t>15:39:27+00:00</t>
  </si>
  <si>
    <t>15:49:06+00:00</t>
  </si>
  <si>
    <t>15:33:09+00:00</t>
  </si>
  <si>
    <t>15:56:30+00:00</t>
  </si>
  <si>
    <t>15:39:34+00:00</t>
  </si>
  <si>
    <t>15:32:52+00:00</t>
  </si>
  <si>
    <t>15:38:55+00:00</t>
  </si>
  <si>
    <t>15:46:53+00:00</t>
  </si>
  <si>
    <t>15:53:24+00:00</t>
  </si>
  <si>
    <t>15:43:49+00:00</t>
  </si>
  <si>
    <t>15:33:36+00:00</t>
  </si>
  <si>
    <t>16:00:18+00:00</t>
  </si>
  <si>
    <t>15:39:50+00:00</t>
  </si>
  <si>
    <t>15:59:08+00:00</t>
  </si>
  <si>
    <t>15:32:14+00:00</t>
  </si>
  <si>
    <t>15:43:59+00:00</t>
  </si>
  <si>
    <t>16:01:18+00:00</t>
  </si>
  <si>
    <t>15:43:07+00:00</t>
  </si>
  <si>
    <t>15:37:30+00:00</t>
  </si>
  <si>
    <t>15:53:39+00:00</t>
  </si>
  <si>
    <t>15:48:54+00:00</t>
  </si>
  <si>
    <t>15:48:52+00:00</t>
  </si>
  <si>
    <t>15:50:50+00:00</t>
  </si>
  <si>
    <t>16:02:11+00:00</t>
  </si>
  <si>
    <t>15:40:12+00:00</t>
  </si>
  <si>
    <t>16:02:12+00:00</t>
  </si>
  <si>
    <t>15:30:23+00:00</t>
  </si>
  <si>
    <t>16:02:07+00:00</t>
  </si>
  <si>
    <t>15:52:15+00:00</t>
  </si>
  <si>
    <t>16:02:09+00:00</t>
  </si>
  <si>
    <t>15:33:57+00:00</t>
  </si>
  <si>
    <t>15:29:30+00:00</t>
  </si>
  <si>
    <t>16:02:15+00:00</t>
  </si>
  <si>
    <t>16:02:16+00:00</t>
  </si>
  <si>
    <t>15:40:01+00:00</t>
  </si>
  <si>
    <t>16:02:20+00:00</t>
  </si>
  <si>
    <t>15:52:19+00:00</t>
  </si>
  <si>
    <t>15:52:17+00:00</t>
  </si>
  <si>
    <t>16:02:13+00:00</t>
  </si>
  <si>
    <t>15:39:51+00:00</t>
  </si>
  <si>
    <t>15:52:16+00:00</t>
  </si>
  <si>
    <t>15:52:18+00:00</t>
  </si>
  <si>
    <t>16:02:18+00:00</t>
  </si>
  <si>
    <t>15:52:20+00:00</t>
  </si>
  <si>
    <t>16:02:17+00:00</t>
  </si>
  <si>
    <t>15:33:35+00:00</t>
  </si>
  <si>
    <t>15:52:25+00:00</t>
  </si>
  <si>
    <t>16:02:22+00:00</t>
  </si>
  <si>
    <t>15:31:50+00:00</t>
  </si>
  <si>
    <t>15:52:23+00:00</t>
  </si>
  <si>
    <t>15:33:28+00:00</t>
  </si>
  <si>
    <t>16:02:19+00:00</t>
  </si>
  <si>
    <t>15:52:28+00:00</t>
  </si>
  <si>
    <t>16:02:24+00:00</t>
  </si>
  <si>
    <t>15:29:27+00:00</t>
  </si>
  <si>
    <t>15:40:11+00:00</t>
  </si>
  <si>
    <t>16:02:21+00:00</t>
  </si>
  <si>
    <t>15:34:01+00:00</t>
  </si>
  <si>
    <t>15:40:14+00:00</t>
  </si>
  <si>
    <t>15:22:18+00:00</t>
  </si>
  <si>
    <t>15:34:07+00:00</t>
  </si>
  <si>
    <t>15:52:24+00:00</t>
  </si>
  <si>
    <t>15:21:39+00:00</t>
  </si>
  <si>
    <t>16:02:23+00:00</t>
  </si>
  <si>
    <t>15:40:25+00:00</t>
  </si>
  <si>
    <t>15:26:52+00:00</t>
  </si>
  <si>
    <t>15:20:17+00:00</t>
  </si>
  <si>
    <t>15:19:35+00:00</t>
  </si>
  <si>
    <t>15:52:22+00:00</t>
  </si>
  <si>
    <t>15:52:21+00:00</t>
  </si>
  <si>
    <t>15:40:40+00:00</t>
  </si>
  <si>
    <t>15:40:38+00:00</t>
  </si>
  <si>
    <t>15:17:31+00:00</t>
  </si>
  <si>
    <t>15:16:46+00:00</t>
  </si>
  <si>
    <t>15:22:36+00:00</t>
  </si>
  <si>
    <t>15:34:24+00:00</t>
  </si>
  <si>
    <t>15:21:48+00:00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</si>
  <si>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</si>
  <si>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</si>
  <si>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</si>
  <si>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</si>
  <si>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</si>
  <si>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</si>
  <si>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</si>
  <si>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Revenue</t>
  </si>
  <si>
    <t>PV</t>
  </si>
  <si>
    <t>Year</t>
  </si>
  <si>
    <t>MA</t>
  </si>
  <si>
    <t>Frac Loss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</si>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</sst>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Avgs'!$B$2:$B$15</c:f>
              <c:numCache>
                <c:formatCode>General</c:formatCode>
                <c:ptCount val="14"/>
                <c:pt idx="0">
                  <c:v>93.342996497875689</c:v>
                </c:pt>
                <c:pt idx="1">
                  <c:v>87.998052711749082</c:v>
                </c:pt>
                <c:pt idx="2">
                  <c:v>93.253256472383242</c:v>
                </c:pt>
                <c:pt idx="3">
                  <c:v>94.545377118932691</c:v>
                </c:pt>
                <c:pt idx="4">
                  <c:v>101.82037383004634</c:v>
                </c:pt>
                <c:pt idx="5">
                  <c:v>118.29545760570969</c:v>
                </c:pt>
                <c:pt idx="6">
                  <c:v>110.37700791981817</c:v>
                </c:pt>
                <c:pt idx="7">
                  <c:v>105.1536776867523</c:v>
                </c:pt>
                <c:pt idx="8">
                  <c:v>97.589173642418004</c:v>
                </c:pt>
                <c:pt idx="9">
                  <c:v>115.25085484845796</c:v>
                </c:pt>
                <c:pt idx="10">
                  <c:v>101.37829940597608</c:v>
                </c:pt>
                <c:pt idx="11">
                  <c:v>126.2526026912404</c:v>
                </c:pt>
                <c:pt idx="12">
                  <c:v>120.24436280821331</c:v>
                </c:pt>
                <c:pt idx="13">
                  <c:v>126.67105485702035</c:v>
                </c:pt>
              </c:numCache>
            </c:numRef>
          </c:xVal>
          <c:yVal>
            <c:numRef>
              <c:f>'Yearly Avgs'!$C$2:$C$15</c:f>
              <c:numCache>
                <c:formatCode>General</c:formatCode>
                <c:ptCount val="14"/>
                <c:pt idx="1">
                  <c:v>146.58993682990061</c:v>
                </c:pt>
                <c:pt idx="2">
                  <c:v>161.01105414581176</c:v>
                </c:pt>
                <c:pt idx="3">
                  <c:v>168.04891602967396</c:v>
                </c:pt>
                <c:pt idx="4">
                  <c:v>176.79828283885908</c:v>
                </c:pt>
                <c:pt idx="5">
                  <c:v>175.64640748175503</c:v>
                </c:pt>
                <c:pt idx="6">
                  <c:v>179.72832989014978</c:v>
                </c:pt>
                <c:pt idx="7">
                  <c:v>172.51954854471143</c:v>
                </c:pt>
                <c:pt idx="8">
                  <c:v>174.94572512649947</c:v>
                </c:pt>
                <c:pt idx="9">
                  <c:v>179.60280953427221</c:v>
                </c:pt>
                <c:pt idx="10">
                  <c:v>173.4115881523272</c:v>
                </c:pt>
                <c:pt idx="11">
                  <c:v>170.08356699065888</c:v>
                </c:pt>
                <c:pt idx="12">
                  <c:v>160.47038108752957</c:v>
                </c:pt>
                <c:pt idx="13">
                  <c:v>161.24165930690853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558-B9BE-68109547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74776"/>
        <c:axId val="448976744"/>
      </c:scatterChart>
      <c:valAx>
        <c:axId val="44897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6744"/>
        <c:crosses val="autoZero"/>
        <c:crossBetween val="midCat"/>
      </c:valAx>
      <c:valAx>
        <c:axId val="4489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Avgs'!$B$2:$B$15</c:f>
              <c:numCache>
                <c:formatCode>General</c:formatCode>
                <c:ptCount val="14"/>
                <c:pt idx="0">
                  <c:v>93.342996497875689</c:v>
                </c:pt>
                <c:pt idx="1">
                  <c:v>87.998052711749082</c:v>
                </c:pt>
                <c:pt idx="2">
                  <c:v>93.253256472383242</c:v>
                </c:pt>
                <c:pt idx="3">
                  <c:v>94.545377118932691</c:v>
                </c:pt>
                <c:pt idx="4">
                  <c:v>101.82037383004634</c:v>
                </c:pt>
                <c:pt idx="5">
                  <c:v>118.29545760570969</c:v>
                </c:pt>
                <c:pt idx="6">
                  <c:v>110.37700791981817</c:v>
                </c:pt>
                <c:pt idx="7">
                  <c:v>105.1536776867523</c:v>
                </c:pt>
                <c:pt idx="8">
                  <c:v>97.589173642418004</c:v>
                </c:pt>
                <c:pt idx="9">
                  <c:v>115.25085484845796</c:v>
                </c:pt>
                <c:pt idx="10">
                  <c:v>101.37829940597608</c:v>
                </c:pt>
                <c:pt idx="11">
                  <c:v>126.2526026912404</c:v>
                </c:pt>
                <c:pt idx="12">
                  <c:v>120.24436280821331</c:v>
                </c:pt>
                <c:pt idx="13">
                  <c:v>126.67105485702035</c:v>
                </c:pt>
              </c:numCache>
            </c:numRef>
          </c:xVal>
          <c:yVal>
            <c:numRef>
              <c:f>'Yearly Avgs'!$D$2:$D$15</c:f>
              <c:numCache>
                <c:formatCode>General</c:formatCode>
                <c:ptCount val="14"/>
                <c:pt idx="0">
                  <c:v>170535.01287886963</c:v>
                </c:pt>
                <c:pt idx="1">
                  <c:v>168445.3442488258</c:v>
                </c:pt>
                <c:pt idx="2">
                  <c:v>163417.51369443926</c:v>
                </c:pt>
                <c:pt idx="3">
                  <c:v>165351.42441723423</c:v>
                </c:pt>
                <c:pt idx="4">
                  <c:v>163704.49015693594</c:v>
                </c:pt>
                <c:pt idx="5">
                  <c:v>126667.07537885285</c:v>
                </c:pt>
                <c:pt idx="6">
                  <c:v>127492.09011025319</c:v>
                </c:pt>
                <c:pt idx="7">
                  <c:v>126102.87878072806</c:v>
                </c:pt>
                <c:pt idx="8">
                  <c:v>124793.96968813306</c:v>
                </c:pt>
                <c:pt idx="9">
                  <c:v>125673.40139370839</c:v>
                </c:pt>
                <c:pt idx="10">
                  <c:v>126033.21393961621</c:v>
                </c:pt>
                <c:pt idx="11">
                  <c:v>124647.25285602961</c:v>
                </c:pt>
                <c:pt idx="12">
                  <c:v>136787.27720881041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986-B6D7-B1D61B46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7784"/>
        <c:axId val="450558440"/>
      </c:scatterChart>
      <c:valAx>
        <c:axId val="4505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8440"/>
        <c:crosses val="autoZero"/>
        <c:crossBetween val="midCat"/>
      </c:valAx>
      <c:valAx>
        <c:axId val="4505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10</xdr:row>
      <xdr:rowOff>118110</xdr:rowOff>
    </xdr:from>
    <xdr:to>
      <xdr:col>13</xdr:col>
      <xdr:colOff>594360</xdr:colOff>
      <xdr:row>25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10</xdr:row>
      <xdr:rowOff>140970</xdr:rowOff>
    </xdr:from>
    <xdr:to>
      <xdr:col>21</xdr:col>
      <xdr:colOff>487680</xdr:colOff>
      <xdr:row>25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0"/>
  <sheetViews>
    <sheetView tabSelected="1" topLeftCell="AB1" workbookViewId="0">
      <pane ySplit="1" topLeftCell="A654" activePane="bottomLeft" state="frozen"/>
      <selection activeCell="AF1" sqref="AF1"/>
      <selection pane="bottomLeft" activeCell="AQ671" sqref="AQ671"/>
    </sheetView>
  </sheetViews>
  <sheetFormatPr defaultRowHeight="14.5" x14ac:dyDescent="0.35"/>
  <cols>
    <col min="2" max="2" width="13.54296875" customWidth="1"/>
  </cols>
  <sheetData>
    <row r="1" spans="1:47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548</v>
      </c>
      <c r="AQ1" t="s">
        <v>549</v>
      </c>
      <c r="AR1" t="s">
        <v>556</v>
      </c>
      <c r="AS1" t="s">
        <v>557</v>
      </c>
      <c r="AT1" t="s">
        <v>558</v>
      </c>
      <c r="AU1" t="s">
        <v>559</v>
      </c>
    </row>
    <row r="2" spans="1:47" x14ac:dyDescent="0.35">
      <c r="A2">
        <v>0</v>
      </c>
      <c r="B2" s="1">
        <v>38739</v>
      </c>
      <c r="C2" t="s">
        <v>39</v>
      </c>
      <c r="G2">
        <v>143.10579335157399</v>
      </c>
      <c r="H2">
        <v>118.688075747217</v>
      </c>
      <c r="I2">
        <v>130.20045267723401</v>
      </c>
      <c r="J2">
        <v>118.417718263438</v>
      </c>
      <c r="O2">
        <v>140.240909988901</v>
      </c>
      <c r="P2">
        <v>155.24577163323201</v>
      </c>
      <c r="S2">
        <v>137.35075648272101</v>
      </c>
      <c r="T2">
        <v>146.752528240099</v>
      </c>
      <c r="U2">
        <v>128.51259928098099</v>
      </c>
      <c r="V2">
        <v>166.201327904908</v>
      </c>
      <c r="Z2">
        <v>150.824226989393</v>
      </c>
      <c r="AA2">
        <v>131.841332649321</v>
      </c>
      <c r="AB2">
        <v>117.10190547564</v>
      </c>
      <c r="AC2">
        <v>115.285264444288</v>
      </c>
      <c r="AF2">
        <v>158.53564264284699</v>
      </c>
      <c r="AG2">
        <v>131.69802095855599</v>
      </c>
      <c r="AH2">
        <v>134.078451219795</v>
      </c>
      <c r="AN2">
        <v>97.635963927351199</v>
      </c>
      <c r="AO2">
        <v>84.741028654276107</v>
      </c>
      <c r="AP2">
        <f>AVERAGE(D2:AO2)</f>
        <v>131.91883002798804</v>
      </c>
      <c r="AQ2">
        <f t="shared" ref="AQ2:AQ65" si="0">AP2-($AP$650-$AX$650)</f>
        <v>78.044072101127398</v>
      </c>
      <c r="AR2">
        <v>86.633917388632199</v>
      </c>
    </row>
    <row r="3" spans="1:47" x14ac:dyDescent="0.35">
      <c r="A3">
        <v>1</v>
      </c>
      <c r="B3" s="1">
        <v>38747</v>
      </c>
      <c r="C3" t="s">
        <v>40</v>
      </c>
      <c r="G3">
        <v>118.66196169704099</v>
      </c>
      <c r="H3">
        <v>97.686153512741896</v>
      </c>
      <c r="I3">
        <v>109.158114782501</v>
      </c>
      <c r="J3">
        <v>94.009683506351394</v>
      </c>
      <c r="K3">
        <v>95.671268627069594</v>
      </c>
      <c r="O3">
        <v>116.259834695899</v>
      </c>
      <c r="P3">
        <v>121.20078524025701</v>
      </c>
      <c r="Q3">
        <v>127.66182777179201</v>
      </c>
      <c r="AA3">
        <v>123.133044916917</v>
      </c>
      <c r="AB3">
        <v>111.29382886334299</v>
      </c>
      <c r="AC3">
        <v>114.715752918522</v>
      </c>
      <c r="AD3">
        <v>129.63498541673499</v>
      </c>
      <c r="AG3">
        <v>121.41885877099</v>
      </c>
      <c r="AH3">
        <v>129.06153861126299</v>
      </c>
      <c r="AI3">
        <v>89.721015735199202</v>
      </c>
      <c r="AP3">
        <f t="shared" ref="AP3:AP66" si="1">AVERAGE(D3:AO3)</f>
        <v>113.28591033777479</v>
      </c>
      <c r="AQ3">
        <f t="shared" si="0"/>
        <v>59.411152410914156</v>
      </c>
      <c r="AR3">
        <v>86.970008626979705</v>
      </c>
    </row>
    <row r="4" spans="1:47" x14ac:dyDescent="0.35">
      <c r="A4">
        <v>2</v>
      </c>
      <c r="B4" s="1">
        <v>38754</v>
      </c>
      <c r="C4" t="s">
        <v>41</v>
      </c>
      <c r="E4">
        <v>138.17417560932901</v>
      </c>
      <c r="F4">
        <v>141.884484567367</v>
      </c>
      <c r="G4">
        <v>147.60707434405299</v>
      </c>
      <c r="H4">
        <v>115.419986960893</v>
      </c>
      <c r="I4">
        <v>141.13825863706199</v>
      </c>
      <c r="J4">
        <v>127.731475338625</v>
      </c>
      <c r="K4">
        <v>129.00135191117499</v>
      </c>
      <c r="L4">
        <v>123.130295083555</v>
      </c>
      <c r="M4">
        <v>129.979025079172</v>
      </c>
      <c r="N4">
        <v>139.16604426676301</v>
      </c>
      <c r="O4">
        <v>148.82691637039801</v>
      </c>
      <c r="Q4">
        <v>162.59703869179799</v>
      </c>
      <c r="R4">
        <v>135.879685913294</v>
      </c>
      <c r="S4">
        <v>134.02726674540199</v>
      </c>
      <c r="T4">
        <v>142.37950154612099</v>
      </c>
      <c r="U4">
        <v>133.89523167620601</v>
      </c>
      <c r="V4">
        <v>176.64311690430799</v>
      </c>
      <c r="W4">
        <v>144.70187768187199</v>
      </c>
      <c r="X4">
        <v>146.59514211189801</v>
      </c>
      <c r="Y4">
        <v>169.01179512693301</v>
      </c>
      <c r="Z4">
        <v>147.15278356367301</v>
      </c>
      <c r="AA4">
        <v>145.97307874397899</v>
      </c>
      <c r="AB4">
        <v>119.69925495478699</v>
      </c>
      <c r="AC4">
        <v>121.53946974186</v>
      </c>
      <c r="AD4">
        <v>139.934626050502</v>
      </c>
      <c r="AE4">
        <v>186.029968254284</v>
      </c>
      <c r="AF4">
        <v>173.75392795412199</v>
      </c>
      <c r="AG4">
        <v>136.58101521178699</v>
      </c>
      <c r="AH4">
        <v>141.720477746439</v>
      </c>
      <c r="AI4">
        <v>105.664853511262</v>
      </c>
      <c r="AN4">
        <v>109.278747546674</v>
      </c>
      <c r="AO4">
        <v>97.305069724935095</v>
      </c>
      <c r="AP4">
        <f t="shared" si="1"/>
        <v>139.13821929907903</v>
      </c>
      <c r="AQ4">
        <f t="shared" si="0"/>
        <v>85.263461372218387</v>
      </c>
      <c r="AR4">
        <v>87.329660895428702</v>
      </c>
    </row>
    <row r="5" spans="1:47" x14ac:dyDescent="0.35">
      <c r="A5">
        <v>3</v>
      </c>
      <c r="B5" s="1">
        <v>38755</v>
      </c>
      <c r="C5" t="s">
        <v>42</v>
      </c>
      <c r="D5">
        <v>149.62777242421001</v>
      </c>
      <c r="E5">
        <v>157.3514874926</v>
      </c>
      <c r="F5">
        <v>142.77914948784999</v>
      </c>
      <c r="G5">
        <v>159.53075368542699</v>
      </c>
      <c r="K5">
        <v>135.653324365803</v>
      </c>
      <c r="L5">
        <v>124.121972714254</v>
      </c>
      <c r="M5">
        <v>140.09347579013601</v>
      </c>
      <c r="N5">
        <v>143.610468970195</v>
      </c>
      <c r="Q5">
        <v>164.130332554539</v>
      </c>
      <c r="R5">
        <v>148.19777221962201</v>
      </c>
      <c r="S5">
        <v>138.971941418743</v>
      </c>
      <c r="W5">
        <v>158.11642250670201</v>
      </c>
      <c r="X5">
        <v>159.08778021589001</v>
      </c>
      <c r="Y5">
        <v>178.51107294460701</v>
      </c>
      <c r="Z5">
        <v>155.78850509602299</v>
      </c>
      <c r="AC5">
        <v>130.32109323295401</v>
      </c>
      <c r="AD5">
        <v>142.432600582243</v>
      </c>
      <c r="AE5">
        <v>187.12367589987701</v>
      </c>
      <c r="AF5">
        <v>172.39555531118799</v>
      </c>
      <c r="AI5">
        <v>106.208998438413</v>
      </c>
      <c r="AP5">
        <f t="shared" si="1"/>
        <v>149.70270776756379</v>
      </c>
      <c r="AQ5">
        <f t="shared" si="0"/>
        <v>95.827949840703155</v>
      </c>
      <c r="AR5">
        <v>87.869517454745605</v>
      </c>
    </row>
    <row r="6" spans="1:47" x14ac:dyDescent="0.35">
      <c r="A6">
        <v>4</v>
      </c>
      <c r="B6" s="1">
        <v>38762</v>
      </c>
      <c r="C6" t="s">
        <v>43</v>
      </c>
      <c r="D6">
        <v>156.44838918461301</v>
      </c>
      <c r="E6">
        <v>162.08570255360999</v>
      </c>
      <c r="F6">
        <v>156.797504767763</v>
      </c>
      <c r="I6">
        <v>151.829254792905</v>
      </c>
      <c r="J6">
        <v>142.61274486456199</v>
      </c>
      <c r="K6">
        <v>144.989116156427</v>
      </c>
      <c r="L6">
        <v>135.532831127534</v>
      </c>
      <c r="M6">
        <v>148.61149634104501</v>
      </c>
      <c r="N6">
        <v>154.38770815648999</v>
      </c>
      <c r="P6">
        <v>200.16243044789201</v>
      </c>
      <c r="Q6">
        <v>188.50014262536899</v>
      </c>
      <c r="R6">
        <v>162.57133571346199</v>
      </c>
      <c r="U6">
        <v>169.24495852113199</v>
      </c>
      <c r="V6">
        <v>205.34498174739801</v>
      </c>
      <c r="W6">
        <v>169.55072932460399</v>
      </c>
      <c r="X6">
        <v>184.22493579705599</v>
      </c>
      <c r="Y6">
        <v>194.051742320903</v>
      </c>
      <c r="AB6">
        <v>147.17750752785301</v>
      </c>
      <c r="AC6">
        <v>162.13449786688301</v>
      </c>
      <c r="AD6">
        <v>180.35896695946499</v>
      </c>
      <c r="AE6">
        <v>203.601161279748</v>
      </c>
      <c r="AG6">
        <v>151.32910815984101</v>
      </c>
      <c r="AH6">
        <v>162.25961129772301</v>
      </c>
      <c r="AI6">
        <v>113.962512319845</v>
      </c>
      <c r="AJ6">
        <v>82.482981530024404</v>
      </c>
      <c r="AN6">
        <v>119.315378731859</v>
      </c>
      <c r="AO6">
        <v>120.543924625259</v>
      </c>
      <c r="AP6">
        <f t="shared" si="1"/>
        <v>158.15228350893574</v>
      </c>
      <c r="AQ6">
        <f t="shared" si="0"/>
        <v>104.2775255820751</v>
      </c>
      <c r="AR6">
        <v>87.948235791071994</v>
      </c>
    </row>
    <row r="7" spans="1:47" x14ac:dyDescent="0.35">
      <c r="A7">
        <v>5</v>
      </c>
      <c r="B7" s="1">
        <v>38763</v>
      </c>
      <c r="C7" t="s">
        <v>44</v>
      </c>
      <c r="D7">
        <v>127.187791373171</v>
      </c>
      <c r="E7">
        <v>137.17025847114999</v>
      </c>
      <c r="F7">
        <v>125.990418155689</v>
      </c>
      <c r="G7">
        <v>122.268391329954</v>
      </c>
      <c r="H7">
        <v>96.884740553029204</v>
      </c>
      <c r="I7">
        <v>115.711865527092</v>
      </c>
      <c r="J7">
        <v>100.923084420205</v>
      </c>
      <c r="K7">
        <v>103.547082115666</v>
      </c>
      <c r="L7">
        <v>97.487142716433596</v>
      </c>
      <c r="M7">
        <v>110.99285634192201</v>
      </c>
      <c r="N7">
        <v>120.6572011236</v>
      </c>
      <c r="O7">
        <v>116.38354351997199</v>
      </c>
      <c r="P7">
        <v>141.747900649652</v>
      </c>
      <c r="Q7">
        <v>132.887410757927</v>
      </c>
      <c r="R7">
        <v>109.999109002271</v>
      </c>
      <c r="S7">
        <v>118.026218093978</v>
      </c>
      <c r="T7">
        <v>122.827167716402</v>
      </c>
      <c r="U7">
        <v>118.84946478311799</v>
      </c>
      <c r="V7">
        <v>154.80930878302701</v>
      </c>
      <c r="W7">
        <v>133.36601046421799</v>
      </c>
      <c r="X7">
        <v>136.28790983046801</v>
      </c>
      <c r="Y7">
        <v>157.376722213829</v>
      </c>
      <c r="Z7">
        <v>130.879165215738</v>
      </c>
      <c r="AA7">
        <v>118.57881688873</v>
      </c>
      <c r="AB7">
        <v>119.43363846541</v>
      </c>
      <c r="AC7">
        <v>126.41494975207399</v>
      </c>
      <c r="AD7">
        <v>144.40605236917801</v>
      </c>
      <c r="AE7">
        <v>175.611159391196</v>
      </c>
      <c r="AF7">
        <v>156.472352703799</v>
      </c>
      <c r="AG7">
        <v>135.86998780618899</v>
      </c>
      <c r="AH7">
        <v>140.26471084544201</v>
      </c>
      <c r="AI7">
        <v>98.610590980690702</v>
      </c>
      <c r="AN7">
        <v>99.521352218686303</v>
      </c>
      <c r="AO7">
        <v>84.048090650259596</v>
      </c>
      <c r="AP7">
        <f t="shared" si="1"/>
        <v>124.45566074206371</v>
      </c>
      <c r="AQ7">
        <f t="shared" si="0"/>
        <v>70.580902815203075</v>
      </c>
      <c r="AR7">
        <v>86.418570483583494</v>
      </c>
    </row>
    <row r="8" spans="1:47" x14ac:dyDescent="0.35">
      <c r="A8">
        <v>6</v>
      </c>
      <c r="B8" s="1">
        <v>38779</v>
      </c>
      <c r="C8" t="s">
        <v>45</v>
      </c>
      <c r="D8">
        <v>134.610841444953</v>
      </c>
      <c r="E8">
        <v>133.189577044309</v>
      </c>
      <c r="F8">
        <v>126.95103474337699</v>
      </c>
      <c r="G8">
        <v>128.36784952299499</v>
      </c>
      <c r="H8">
        <v>106.072622421584</v>
      </c>
      <c r="I8">
        <v>127.07832109158301</v>
      </c>
      <c r="J8">
        <v>100.86128661638899</v>
      </c>
      <c r="K8">
        <v>108.524775726561</v>
      </c>
      <c r="L8">
        <v>88.997778989228706</v>
      </c>
      <c r="M8">
        <v>96.074216552401595</v>
      </c>
      <c r="N8">
        <v>109.48384251705799</v>
      </c>
      <c r="O8">
        <v>104.69163306303101</v>
      </c>
      <c r="P8">
        <v>126.456137958185</v>
      </c>
      <c r="Q8">
        <v>122.50119562068301</v>
      </c>
      <c r="R8">
        <v>101.95053899097501</v>
      </c>
      <c r="S8">
        <v>106.405660351067</v>
      </c>
      <c r="T8">
        <v>128.14504524160199</v>
      </c>
      <c r="U8">
        <v>110.257544999179</v>
      </c>
      <c r="V8">
        <v>144.80442001614699</v>
      </c>
      <c r="W8">
        <v>119.91845255365099</v>
      </c>
      <c r="X8">
        <v>139.53800439252601</v>
      </c>
      <c r="Y8">
        <v>158.48502486462201</v>
      </c>
      <c r="Z8">
        <v>133.684313742066</v>
      </c>
      <c r="AA8">
        <v>122.65637895187599</v>
      </c>
      <c r="AB8">
        <v>124.06368138750901</v>
      </c>
      <c r="AC8">
        <v>140.986144957427</v>
      </c>
      <c r="AD8">
        <v>144.657636825259</v>
      </c>
      <c r="AE8">
        <v>173.466516806941</v>
      </c>
      <c r="AF8">
        <v>158.49490320290701</v>
      </c>
      <c r="AG8">
        <v>137.36248092148799</v>
      </c>
      <c r="AH8">
        <v>156.95631304523201</v>
      </c>
      <c r="AI8">
        <v>107.84076394940899</v>
      </c>
      <c r="AN8">
        <v>103.194019750615</v>
      </c>
      <c r="AO8">
        <v>91.547720592156793</v>
      </c>
      <c r="AP8">
        <f t="shared" si="1"/>
        <v>124.06696114279393</v>
      </c>
      <c r="AQ8">
        <f t="shared" si="0"/>
        <v>70.19220321593329</v>
      </c>
      <c r="AR8">
        <v>87.214499119395398</v>
      </c>
    </row>
    <row r="9" spans="1:47" x14ac:dyDescent="0.35">
      <c r="A9">
        <v>7</v>
      </c>
      <c r="B9" s="1">
        <v>38794</v>
      </c>
      <c r="C9" t="s">
        <v>46</v>
      </c>
      <c r="F9">
        <v>142.42705338019499</v>
      </c>
      <c r="G9">
        <v>141.37191225225999</v>
      </c>
      <c r="H9">
        <v>119.02788745507</v>
      </c>
      <c r="I9">
        <v>133.58603125634301</v>
      </c>
      <c r="J9">
        <v>115.983786112554</v>
      </c>
      <c r="K9">
        <v>115.677017210956</v>
      </c>
      <c r="N9">
        <v>126.731696469431</v>
      </c>
      <c r="O9">
        <v>125.22564448575601</v>
      </c>
      <c r="P9">
        <v>157.98666542438099</v>
      </c>
      <c r="Q9">
        <v>148.26637384220899</v>
      </c>
      <c r="S9">
        <v>129.767896897669</v>
      </c>
      <c r="T9">
        <v>149.669713788428</v>
      </c>
      <c r="U9">
        <v>129.447262568132</v>
      </c>
      <c r="V9">
        <v>160.045977822552</v>
      </c>
      <c r="W9">
        <v>142.857249630078</v>
      </c>
      <c r="Z9">
        <v>149.453992834373</v>
      </c>
      <c r="AA9">
        <v>124.23591889681499</v>
      </c>
      <c r="AB9">
        <v>126.012514268752</v>
      </c>
      <c r="AC9">
        <v>135.86928198057399</v>
      </c>
      <c r="AF9">
        <v>159.48237561355199</v>
      </c>
      <c r="AG9">
        <v>129.69357572091499</v>
      </c>
      <c r="AH9">
        <v>143.18322402732301</v>
      </c>
      <c r="AI9">
        <v>99.249272838532207</v>
      </c>
      <c r="AL9">
        <v>178.14204725240799</v>
      </c>
      <c r="AM9">
        <v>179.356321397898</v>
      </c>
      <c r="AN9">
        <v>96.344677877760006</v>
      </c>
      <c r="AO9">
        <v>91.080482501035704</v>
      </c>
      <c r="AP9">
        <f t="shared" si="1"/>
        <v>135.19169828910933</v>
      </c>
      <c r="AQ9">
        <f t="shared" si="0"/>
        <v>81.316940362248687</v>
      </c>
      <c r="AR9">
        <v>87.779256414033796</v>
      </c>
    </row>
    <row r="10" spans="1:47" x14ac:dyDescent="0.35">
      <c r="A10">
        <v>8</v>
      </c>
      <c r="B10" s="1">
        <v>38803</v>
      </c>
      <c r="C10" t="s">
        <v>47</v>
      </c>
      <c r="D10">
        <v>125.52680236363</v>
      </c>
      <c r="E10">
        <v>132.14355382368299</v>
      </c>
      <c r="J10">
        <v>115.255145689812</v>
      </c>
      <c r="K10">
        <v>112.569535324596</v>
      </c>
      <c r="L10">
        <v>102.965585168918</v>
      </c>
      <c r="M10">
        <v>112.087978664338</v>
      </c>
      <c r="P10">
        <v>161.78288890661</v>
      </c>
      <c r="Q10">
        <v>136.04317577869301</v>
      </c>
      <c r="R10">
        <v>113.84265959097699</v>
      </c>
      <c r="V10">
        <v>160.104501951434</v>
      </c>
      <c r="W10">
        <v>125.81441938517</v>
      </c>
      <c r="X10">
        <v>137.24827985851101</v>
      </c>
      <c r="Y10">
        <v>150.89817061421499</v>
      </c>
      <c r="AC10">
        <v>126.937624487432</v>
      </c>
      <c r="AD10">
        <v>148.93198252517499</v>
      </c>
      <c r="AE10">
        <v>168.917419926988</v>
      </c>
      <c r="AH10">
        <v>142.20944378265099</v>
      </c>
      <c r="AI10">
        <v>137.19695437673499</v>
      </c>
      <c r="AJ10">
        <v>149.68847095270101</v>
      </c>
      <c r="AK10">
        <v>163.62613019741599</v>
      </c>
      <c r="AP10">
        <f t="shared" si="1"/>
        <v>136.18953616848427</v>
      </c>
      <c r="AQ10">
        <f t="shared" si="0"/>
        <v>82.314778241623628</v>
      </c>
      <c r="AR10">
        <v>87.880518970519702</v>
      </c>
    </row>
    <row r="11" spans="1:47" x14ac:dyDescent="0.35">
      <c r="A11">
        <v>9</v>
      </c>
      <c r="B11" s="1">
        <v>38819</v>
      </c>
      <c r="C11" t="s">
        <v>48</v>
      </c>
      <c r="D11">
        <v>150.752204723467</v>
      </c>
      <c r="E11">
        <v>149.11355822762999</v>
      </c>
      <c r="J11">
        <v>137.15399729251001</v>
      </c>
      <c r="K11">
        <v>130.286626340532</v>
      </c>
      <c r="L11">
        <v>130.190372344275</v>
      </c>
      <c r="M11">
        <v>138.611056328378</v>
      </c>
      <c r="P11">
        <v>181.06178428030199</v>
      </c>
      <c r="Q11">
        <v>163.71076269226799</v>
      </c>
      <c r="R11">
        <v>142.29061695636901</v>
      </c>
      <c r="V11">
        <v>183.424710111492</v>
      </c>
      <c r="W11">
        <v>140.95897758169801</v>
      </c>
      <c r="X11">
        <v>153.4574183483</v>
      </c>
      <c r="Y11">
        <v>173.815007772927</v>
      </c>
      <c r="AB11">
        <v>124.737725037331</v>
      </c>
      <c r="AC11">
        <v>146.25713461260401</v>
      </c>
      <c r="AD11">
        <v>161.20203305054099</v>
      </c>
      <c r="AE11">
        <v>185.60875266866699</v>
      </c>
      <c r="AH11">
        <v>182.85657535271901</v>
      </c>
      <c r="AI11">
        <v>175.032700852289</v>
      </c>
      <c r="AJ11">
        <v>152.20409235605601</v>
      </c>
      <c r="AK11">
        <v>164.47532004316801</v>
      </c>
      <c r="AP11">
        <f t="shared" si="1"/>
        <v>155.58102033207257</v>
      </c>
      <c r="AQ11">
        <f t="shared" si="0"/>
        <v>101.70626240521193</v>
      </c>
      <c r="AR11">
        <v>87.841267122226498</v>
      </c>
    </row>
    <row r="12" spans="1:47" x14ac:dyDescent="0.35">
      <c r="A12">
        <v>10</v>
      </c>
      <c r="B12" s="1">
        <v>38826</v>
      </c>
      <c r="C12" t="s">
        <v>49</v>
      </c>
      <c r="D12">
        <v>133.09813383978499</v>
      </c>
      <c r="E12">
        <v>136.58111326445299</v>
      </c>
      <c r="I12">
        <v>128.158985825196</v>
      </c>
      <c r="L12">
        <v>108.43960227442599</v>
      </c>
      <c r="M12">
        <v>114.211359081613</v>
      </c>
      <c r="Q12">
        <v>149.585490409643</v>
      </c>
      <c r="AA12">
        <v>113.543542791357</v>
      </c>
      <c r="AB12">
        <v>111.101093264029</v>
      </c>
      <c r="AC12">
        <v>124.21323522283301</v>
      </c>
      <c r="AD12">
        <v>138.810085648202</v>
      </c>
      <c r="AE12">
        <v>171.64921462303801</v>
      </c>
      <c r="AI12">
        <v>157.64284682316</v>
      </c>
      <c r="AJ12">
        <v>139.87347990819001</v>
      </c>
      <c r="AK12">
        <v>152.95258046218899</v>
      </c>
      <c r="AN12">
        <v>124.10955006913299</v>
      </c>
      <c r="AO12">
        <v>96.859080589099094</v>
      </c>
      <c r="AP12">
        <f t="shared" si="1"/>
        <v>131.30183713102164</v>
      </c>
      <c r="AQ12">
        <f t="shared" si="0"/>
        <v>77.427079204161004</v>
      </c>
      <c r="AR12">
        <v>88.877470349443996</v>
      </c>
    </row>
    <row r="13" spans="1:47" x14ac:dyDescent="0.35">
      <c r="A13">
        <v>11</v>
      </c>
      <c r="B13" s="1">
        <v>38827</v>
      </c>
      <c r="C13" t="s">
        <v>50</v>
      </c>
      <c r="D13">
        <v>141.70994242998</v>
      </c>
      <c r="E13">
        <v>145.914780468526</v>
      </c>
      <c r="F13">
        <v>139.12526518981099</v>
      </c>
      <c r="G13">
        <v>151.80770023764501</v>
      </c>
      <c r="H13">
        <v>130.14178884811801</v>
      </c>
      <c r="I13">
        <v>147.27869034394399</v>
      </c>
      <c r="J13">
        <v>129.110133712531</v>
      </c>
      <c r="K13">
        <v>129.45120499653899</v>
      </c>
      <c r="L13">
        <v>115.21265259710999</v>
      </c>
      <c r="M13">
        <v>128.36815038074201</v>
      </c>
      <c r="N13">
        <v>130.42205418742199</v>
      </c>
      <c r="O13">
        <v>144.368110588327</v>
      </c>
      <c r="P13">
        <v>167.83251976560601</v>
      </c>
      <c r="Q13">
        <v>169.98092297664201</v>
      </c>
      <c r="R13">
        <v>142.19414865471899</v>
      </c>
      <c r="S13">
        <v>147.947273802128</v>
      </c>
      <c r="T13">
        <v>168.20298582380201</v>
      </c>
      <c r="W13">
        <v>151.73272440803399</v>
      </c>
      <c r="X13">
        <v>155.73287178804901</v>
      </c>
      <c r="Y13">
        <v>182.936305037956</v>
      </c>
      <c r="Z13">
        <v>166.80648683401299</v>
      </c>
      <c r="AA13">
        <v>139.33204448543299</v>
      </c>
      <c r="AB13">
        <v>127.693148653561</v>
      </c>
      <c r="AC13">
        <v>146.66612738902199</v>
      </c>
      <c r="AD13">
        <v>170.90903048750599</v>
      </c>
      <c r="AE13">
        <v>193.82864509984199</v>
      </c>
      <c r="AF13">
        <v>177.09505861085799</v>
      </c>
      <c r="AG13">
        <v>157.003660989742</v>
      </c>
      <c r="AH13">
        <v>182.71601401315399</v>
      </c>
      <c r="AI13">
        <v>183.855857937666</v>
      </c>
      <c r="AJ13">
        <v>166.118165438706</v>
      </c>
      <c r="AK13">
        <v>182.187359363654</v>
      </c>
      <c r="AL13">
        <v>168.71620296380101</v>
      </c>
      <c r="AM13">
        <v>166.08340312206801</v>
      </c>
      <c r="AN13">
        <v>151.212438195765</v>
      </c>
      <c r="AO13">
        <v>113.114848474365</v>
      </c>
      <c r="AP13">
        <f t="shared" si="1"/>
        <v>153.13357550824406</v>
      </c>
      <c r="AQ13">
        <f t="shared" si="0"/>
        <v>99.258817581383425</v>
      </c>
      <c r="AR13">
        <v>88.286219254715604</v>
      </c>
    </row>
    <row r="14" spans="1:47" x14ac:dyDescent="0.35">
      <c r="A14">
        <v>12</v>
      </c>
      <c r="B14" s="1">
        <v>38834</v>
      </c>
      <c r="C14" t="s">
        <v>51</v>
      </c>
      <c r="D14">
        <v>150.61110655696899</v>
      </c>
      <c r="E14">
        <v>166.04862755215899</v>
      </c>
      <c r="F14">
        <v>156.81683459723001</v>
      </c>
      <c r="I14">
        <v>152.424297647885</v>
      </c>
      <c r="J14">
        <v>137.01716070352299</v>
      </c>
      <c r="K14">
        <v>137.59946179197999</v>
      </c>
      <c r="L14">
        <v>133.263124978479</v>
      </c>
      <c r="M14">
        <v>161.37929972319199</v>
      </c>
      <c r="O14">
        <v>177.26819766850301</v>
      </c>
      <c r="P14">
        <v>187.54261854836301</v>
      </c>
      <c r="Q14">
        <v>175.19751938270201</v>
      </c>
      <c r="S14">
        <v>153.21534103065801</v>
      </c>
      <c r="T14">
        <v>171.52140430735301</v>
      </c>
      <c r="U14">
        <v>154.55608009858699</v>
      </c>
      <c r="V14">
        <v>189.028654283858</v>
      </c>
      <c r="W14">
        <v>150.351066117307</v>
      </c>
      <c r="AB14">
        <v>125.800778741835</v>
      </c>
      <c r="AC14">
        <v>153.035989328727</v>
      </c>
      <c r="AD14">
        <v>168.943262660768</v>
      </c>
      <c r="AE14">
        <v>200.187837794768</v>
      </c>
      <c r="AF14">
        <v>177.53817414396201</v>
      </c>
      <c r="AG14">
        <v>158.84662779776099</v>
      </c>
      <c r="AH14">
        <v>183.788446225776</v>
      </c>
      <c r="AI14">
        <v>172.510800017039</v>
      </c>
      <c r="AJ14">
        <v>167.77122843340999</v>
      </c>
      <c r="AK14">
        <v>189.25254807913799</v>
      </c>
      <c r="AL14">
        <v>176.32581028214</v>
      </c>
      <c r="AM14">
        <v>168.02535956776899</v>
      </c>
      <c r="AN14">
        <v>146.87645128167799</v>
      </c>
      <c r="AO14">
        <v>118.132478369944</v>
      </c>
      <c r="AP14">
        <f t="shared" si="1"/>
        <v>162.02921959044872</v>
      </c>
      <c r="AQ14">
        <f t="shared" si="0"/>
        <v>108.15446166358808</v>
      </c>
      <c r="AR14">
        <v>88.399843354842403</v>
      </c>
    </row>
    <row r="15" spans="1:47" x14ac:dyDescent="0.35">
      <c r="A15">
        <v>13</v>
      </c>
      <c r="B15" s="1">
        <v>38843</v>
      </c>
      <c r="C15" t="s">
        <v>52</v>
      </c>
      <c r="D15">
        <v>129.89037630732599</v>
      </c>
      <c r="E15">
        <v>140.81696720154801</v>
      </c>
      <c r="F15">
        <v>119.77275873836</v>
      </c>
      <c r="G15">
        <v>117.87715507351101</v>
      </c>
      <c r="H15">
        <v>97.083190989339201</v>
      </c>
      <c r="I15">
        <v>115.64205877731099</v>
      </c>
      <c r="J15">
        <v>109.94382132527799</v>
      </c>
      <c r="K15">
        <v>109.85753678569</v>
      </c>
      <c r="L15">
        <v>96.076347312468897</v>
      </c>
      <c r="M15">
        <v>105.93798888552899</v>
      </c>
      <c r="N15">
        <v>106.563976041606</v>
      </c>
      <c r="O15">
        <v>121.728524047506</v>
      </c>
      <c r="P15">
        <v>153.03629510856899</v>
      </c>
      <c r="Q15">
        <v>138.20872605647699</v>
      </c>
      <c r="R15">
        <v>117.60429984658801</v>
      </c>
      <c r="S15">
        <v>117.15239622277601</v>
      </c>
      <c r="T15">
        <v>131.309240431624</v>
      </c>
      <c r="U15">
        <v>113.69078392417499</v>
      </c>
      <c r="V15">
        <v>151.359695076392</v>
      </c>
      <c r="W15">
        <v>114.2140673275</v>
      </c>
      <c r="X15">
        <v>124.817525932313</v>
      </c>
      <c r="Y15">
        <v>157.29615769182001</v>
      </c>
      <c r="Z15">
        <v>119.605712919665</v>
      </c>
      <c r="AA15">
        <v>98.0685685145896</v>
      </c>
      <c r="AB15">
        <v>110.27455273180099</v>
      </c>
      <c r="AC15">
        <v>128.62079149956801</v>
      </c>
      <c r="AD15">
        <v>135.61723937155301</v>
      </c>
      <c r="AE15">
        <v>165.797917278353</v>
      </c>
      <c r="AF15">
        <v>148.920613375953</v>
      </c>
      <c r="AG15">
        <v>130.820040298176</v>
      </c>
      <c r="AH15">
        <v>160.64012179730901</v>
      </c>
      <c r="AI15">
        <v>127.912574175434</v>
      </c>
      <c r="AJ15">
        <v>114.344369353063</v>
      </c>
      <c r="AK15">
        <v>132.28774173011701</v>
      </c>
      <c r="AL15">
        <v>120.829605427134</v>
      </c>
      <c r="AM15">
        <v>115.62935111621</v>
      </c>
      <c r="AN15">
        <v>108.194348578175</v>
      </c>
      <c r="AO15">
        <v>94.861265858613194</v>
      </c>
      <c r="AP15">
        <f t="shared" si="1"/>
        <v>123.74486060866897</v>
      </c>
      <c r="AQ15">
        <f t="shared" si="0"/>
        <v>69.870102681808334</v>
      </c>
      <c r="AR15">
        <v>88.418703908863705</v>
      </c>
    </row>
    <row r="16" spans="1:47" x14ac:dyDescent="0.35">
      <c r="A16">
        <v>14</v>
      </c>
      <c r="B16" s="1">
        <v>38858</v>
      </c>
      <c r="C16" t="s">
        <v>53</v>
      </c>
      <c r="D16">
        <v>134.61662194540099</v>
      </c>
      <c r="E16">
        <v>144.31338827426501</v>
      </c>
      <c r="F16">
        <v>133.37439960101199</v>
      </c>
      <c r="G16">
        <v>123.287667911814</v>
      </c>
      <c r="H16">
        <v>104.59766759092</v>
      </c>
      <c r="K16">
        <v>106.718965209204</v>
      </c>
      <c r="L16">
        <v>102.808432451683</v>
      </c>
      <c r="M16">
        <v>106.461046765435</v>
      </c>
      <c r="N16">
        <v>114.790061109428</v>
      </c>
      <c r="O16">
        <v>126.27411776757</v>
      </c>
      <c r="Q16">
        <v>142.35487067451001</v>
      </c>
      <c r="AC16">
        <v>120.438781616855</v>
      </c>
      <c r="AD16">
        <v>141.14851824762599</v>
      </c>
      <c r="AP16">
        <f t="shared" si="1"/>
        <v>123.16804147428638</v>
      </c>
      <c r="AQ16">
        <f t="shared" si="0"/>
        <v>69.293283547425744</v>
      </c>
      <c r="AR16">
        <v>88.140007425594902</v>
      </c>
    </row>
    <row r="17" spans="1:44" x14ac:dyDescent="0.35">
      <c r="A17">
        <v>15</v>
      </c>
      <c r="B17" s="1">
        <v>38867</v>
      </c>
      <c r="C17" t="s">
        <v>54</v>
      </c>
      <c r="F17">
        <v>147.221068005245</v>
      </c>
      <c r="G17">
        <v>137.35677000198899</v>
      </c>
      <c r="H17">
        <v>120.358436275069</v>
      </c>
      <c r="I17">
        <v>132.53637267596801</v>
      </c>
      <c r="N17">
        <v>128.87392012916001</v>
      </c>
      <c r="O17">
        <v>126.705250187855</v>
      </c>
      <c r="P17">
        <v>151.957490078836</v>
      </c>
      <c r="Y17">
        <v>167.410524319883</v>
      </c>
      <c r="Z17">
        <v>145.10672393819101</v>
      </c>
      <c r="AA17">
        <v>111.228745510453</v>
      </c>
      <c r="AB17">
        <v>112.14099101450201</v>
      </c>
      <c r="AE17">
        <v>182.06723549813299</v>
      </c>
      <c r="AF17">
        <v>172.08606513114401</v>
      </c>
      <c r="AG17">
        <v>151.63935325444399</v>
      </c>
      <c r="AH17">
        <v>173.362116519583</v>
      </c>
      <c r="AK17">
        <v>141.79400098897099</v>
      </c>
      <c r="AL17">
        <v>131.885938058433</v>
      </c>
      <c r="AM17">
        <v>114.63041886074799</v>
      </c>
      <c r="AN17">
        <v>111.988604792845</v>
      </c>
      <c r="AO17">
        <v>99.162942157333603</v>
      </c>
      <c r="AP17">
        <f t="shared" si="1"/>
        <v>137.97564836993925</v>
      </c>
      <c r="AQ17">
        <f t="shared" si="0"/>
        <v>84.100890443078612</v>
      </c>
      <c r="AR17">
        <v>88.211192780240097</v>
      </c>
    </row>
    <row r="18" spans="1:44" x14ac:dyDescent="0.35">
      <c r="A18">
        <v>16</v>
      </c>
      <c r="B18" s="1">
        <v>38883</v>
      </c>
      <c r="C18" t="s">
        <v>55</v>
      </c>
      <c r="D18">
        <v>142.323398584545</v>
      </c>
      <c r="E18">
        <v>152.06325195726899</v>
      </c>
      <c r="F18">
        <v>132.40353664797601</v>
      </c>
      <c r="G18">
        <v>124.977969391477</v>
      </c>
      <c r="K18">
        <v>113.307731756742</v>
      </c>
      <c r="L18">
        <v>110.956628339611</v>
      </c>
      <c r="M18">
        <v>109.542956745515</v>
      </c>
      <c r="N18">
        <v>112.493093614453</v>
      </c>
      <c r="O18">
        <v>116.041717945824</v>
      </c>
      <c r="Q18">
        <v>138.18610058728001</v>
      </c>
      <c r="R18">
        <v>107.178190591554</v>
      </c>
      <c r="S18">
        <v>109.347157138306</v>
      </c>
      <c r="W18">
        <v>115.52455313320699</v>
      </c>
      <c r="X18">
        <v>122.324710391746</v>
      </c>
      <c r="Y18">
        <v>148.59646783583801</v>
      </c>
      <c r="Z18">
        <v>108.226065799027</v>
      </c>
      <c r="AC18">
        <v>135.06139710085901</v>
      </c>
      <c r="AD18">
        <v>145.34238598417801</v>
      </c>
      <c r="AE18">
        <v>156.98912333509199</v>
      </c>
      <c r="AF18">
        <v>151.36626634668099</v>
      </c>
      <c r="AI18">
        <v>123.470560190721</v>
      </c>
      <c r="AJ18">
        <v>114.115814203309</v>
      </c>
      <c r="AK18">
        <v>120.360016102777</v>
      </c>
      <c r="AL18">
        <v>106.44020770066</v>
      </c>
      <c r="AP18">
        <f t="shared" si="1"/>
        <v>125.69330422602695</v>
      </c>
      <c r="AQ18">
        <f t="shared" si="0"/>
        <v>71.818546299166314</v>
      </c>
      <c r="AR18">
        <v>88.780644415897399</v>
      </c>
    </row>
    <row r="19" spans="1:44" x14ac:dyDescent="0.35">
      <c r="A19">
        <v>17</v>
      </c>
      <c r="B19" s="1">
        <v>38891</v>
      </c>
      <c r="C19" t="s">
        <v>56</v>
      </c>
      <c r="D19">
        <v>171.44439136168501</v>
      </c>
      <c r="E19">
        <v>173.347954479283</v>
      </c>
      <c r="F19">
        <v>171.26456111368299</v>
      </c>
      <c r="G19">
        <v>166.59924806450499</v>
      </c>
      <c r="H19">
        <v>157.09296751855399</v>
      </c>
      <c r="I19">
        <v>165.272890975606</v>
      </c>
      <c r="J19">
        <v>153.87660459470399</v>
      </c>
      <c r="K19">
        <v>154.92682515339399</v>
      </c>
      <c r="L19">
        <v>158.47042992357601</v>
      </c>
      <c r="M19">
        <v>169.16394362153699</v>
      </c>
      <c r="N19">
        <v>185.26692354116</v>
      </c>
      <c r="O19">
        <v>190.34340996477101</v>
      </c>
      <c r="P19">
        <v>203.64940421444601</v>
      </c>
      <c r="Q19">
        <v>193.112807315053</v>
      </c>
      <c r="R19">
        <v>173.35805365559301</v>
      </c>
      <c r="S19">
        <v>167.604170189141</v>
      </c>
      <c r="T19">
        <v>179.975687011731</v>
      </c>
      <c r="U19">
        <v>172.65295741675899</v>
      </c>
      <c r="V19">
        <v>211.84474689072599</v>
      </c>
      <c r="W19">
        <v>176.465260478099</v>
      </c>
      <c r="X19">
        <v>176.97973116480699</v>
      </c>
      <c r="Y19">
        <v>205.95576888570699</v>
      </c>
      <c r="Z19">
        <v>176.216186253259</v>
      </c>
      <c r="AA19">
        <v>157.91484687471799</v>
      </c>
      <c r="AB19">
        <v>156.224191522404</v>
      </c>
      <c r="AC19">
        <v>184.69674446091599</v>
      </c>
      <c r="AD19">
        <v>204.80697946447401</v>
      </c>
      <c r="AE19">
        <v>211.70834752626601</v>
      </c>
      <c r="AF19">
        <v>220.720320888537</v>
      </c>
      <c r="AG19">
        <v>195.80050014728999</v>
      </c>
      <c r="AH19">
        <v>213.53303165589799</v>
      </c>
      <c r="AI19">
        <v>178.26836805951999</v>
      </c>
      <c r="AJ19">
        <v>158.58921682397801</v>
      </c>
      <c r="AK19">
        <v>171.910802357243</v>
      </c>
      <c r="AL19">
        <v>162.72275650010499</v>
      </c>
      <c r="AM19">
        <v>166.06090795256301</v>
      </c>
      <c r="AN19">
        <v>173.10777220479</v>
      </c>
      <c r="AO19">
        <v>146.602853134524</v>
      </c>
      <c r="AP19">
        <f t="shared" si="1"/>
        <v>177.83033061476328</v>
      </c>
      <c r="AQ19">
        <f t="shared" si="0"/>
        <v>123.95557268790265</v>
      </c>
      <c r="AR19">
        <v>89.567712588402898</v>
      </c>
    </row>
    <row r="20" spans="1:44" x14ac:dyDescent="0.35">
      <c r="A20">
        <v>18</v>
      </c>
      <c r="B20" s="1">
        <v>38898</v>
      </c>
      <c r="C20" t="s">
        <v>57</v>
      </c>
      <c r="E20">
        <v>138.03162727198699</v>
      </c>
      <c r="F20">
        <v>134.22376438558999</v>
      </c>
      <c r="G20">
        <v>133.15918015594099</v>
      </c>
      <c r="H20">
        <v>108.987776427714</v>
      </c>
      <c r="I20">
        <v>128.16905772792299</v>
      </c>
      <c r="J20">
        <v>114.200448188511</v>
      </c>
      <c r="K20">
        <v>113.205983246888</v>
      </c>
      <c r="N20">
        <v>123.70937948817399</v>
      </c>
      <c r="O20">
        <v>129.22804523092401</v>
      </c>
      <c r="P20">
        <v>157.518764990508</v>
      </c>
      <c r="U20">
        <v>123.12412999001801</v>
      </c>
      <c r="V20">
        <v>148.990756013978</v>
      </c>
      <c r="Z20">
        <v>138.56213405616501</v>
      </c>
      <c r="AA20">
        <v>128.65365149274299</v>
      </c>
      <c r="AB20">
        <v>105.022963359908</v>
      </c>
      <c r="AC20">
        <v>133.42259753585199</v>
      </c>
      <c r="AD20">
        <v>153.412415744995</v>
      </c>
      <c r="AE20">
        <v>182.88128613366101</v>
      </c>
      <c r="AF20">
        <v>174.131922981624</v>
      </c>
      <c r="AG20">
        <v>149.581797024314</v>
      </c>
      <c r="AH20">
        <v>165.30970035867099</v>
      </c>
      <c r="AI20">
        <v>121.489960154545</v>
      </c>
      <c r="AJ20">
        <v>110.583622106448</v>
      </c>
      <c r="AK20">
        <v>127.484287418718</v>
      </c>
      <c r="AL20">
        <v>117.270498179729</v>
      </c>
      <c r="AM20">
        <v>117.451944704715</v>
      </c>
      <c r="AN20">
        <v>122.322229666228</v>
      </c>
      <c r="AO20">
        <v>101.073228119384</v>
      </c>
      <c r="AP20">
        <f t="shared" si="1"/>
        <v>132.18582686270912</v>
      </c>
      <c r="AQ20">
        <f t="shared" si="0"/>
        <v>78.311068935848482</v>
      </c>
      <c r="AR20">
        <v>88.754305012206402</v>
      </c>
    </row>
    <row r="21" spans="1:44" x14ac:dyDescent="0.35">
      <c r="A21">
        <v>19</v>
      </c>
      <c r="B21" s="1">
        <v>38899</v>
      </c>
      <c r="C21" t="s">
        <v>58</v>
      </c>
      <c r="D21">
        <v>139.26132206246899</v>
      </c>
      <c r="E21">
        <v>139.96048634097201</v>
      </c>
      <c r="F21">
        <v>129.25665377635801</v>
      </c>
      <c r="J21">
        <v>115.13776677379001</v>
      </c>
      <c r="K21">
        <v>121.799671440076</v>
      </c>
      <c r="L21">
        <v>107.364739373093</v>
      </c>
      <c r="M21">
        <v>114.65490629342401</v>
      </c>
      <c r="N21">
        <v>123.749232890282</v>
      </c>
      <c r="Q21">
        <v>158.36739130646501</v>
      </c>
      <c r="V21">
        <v>165.70190747112801</v>
      </c>
      <c r="W21">
        <v>139.667520205876</v>
      </c>
      <c r="AC21">
        <v>149.82178053433299</v>
      </c>
      <c r="AD21">
        <v>160.67861562518101</v>
      </c>
      <c r="AE21">
        <v>184.81608041729501</v>
      </c>
      <c r="AI21">
        <v>135.30763693898501</v>
      </c>
      <c r="AJ21">
        <v>117.869944742166</v>
      </c>
      <c r="AK21">
        <v>127.729972112946</v>
      </c>
      <c r="AP21">
        <f t="shared" si="1"/>
        <v>137.12621342969641</v>
      </c>
      <c r="AQ21">
        <f t="shared" si="0"/>
        <v>83.251455502835768</v>
      </c>
      <c r="AR21">
        <v>88.542833121549293</v>
      </c>
    </row>
    <row r="22" spans="1:44" x14ac:dyDescent="0.35">
      <c r="A22">
        <v>20</v>
      </c>
      <c r="B22" s="1">
        <v>38907</v>
      </c>
      <c r="C22" t="s">
        <v>59</v>
      </c>
      <c r="D22">
        <v>173.923082564238</v>
      </c>
      <c r="E22">
        <v>182.61832507211</v>
      </c>
      <c r="F22">
        <v>176.902833556405</v>
      </c>
      <c r="G22">
        <v>172.08021290059199</v>
      </c>
      <c r="H22">
        <v>143.245418443668</v>
      </c>
      <c r="I22">
        <v>169.81355231933901</v>
      </c>
      <c r="J22">
        <v>155.829914170379</v>
      </c>
      <c r="K22">
        <v>168.62288396518801</v>
      </c>
      <c r="L22">
        <v>161.97438113245201</v>
      </c>
      <c r="M22">
        <v>172.11719608793101</v>
      </c>
      <c r="N22">
        <v>185.93079280775501</v>
      </c>
      <c r="O22">
        <v>185.57091139065301</v>
      </c>
      <c r="P22">
        <v>203.97077403818</v>
      </c>
      <c r="Q22">
        <v>196.19605093841599</v>
      </c>
      <c r="R22">
        <v>170.383671816196</v>
      </c>
      <c r="S22">
        <v>171.851111016988</v>
      </c>
      <c r="T22">
        <v>179.101630937735</v>
      </c>
      <c r="U22">
        <v>167.08800547605901</v>
      </c>
      <c r="V22">
        <v>212.40188750392801</v>
      </c>
      <c r="W22">
        <v>192.27310872973601</v>
      </c>
      <c r="X22">
        <v>182.131197023228</v>
      </c>
      <c r="Y22">
        <v>206.67655942598</v>
      </c>
      <c r="Z22">
        <v>175.96095917813699</v>
      </c>
      <c r="AA22">
        <v>156.25791748921799</v>
      </c>
      <c r="AB22">
        <v>148.55453103054501</v>
      </c>
      <c r="AC22">
        <v>187.69111062074501</v>
      </c>
      <c r="AD22">
        <v>206.16179223072101</v>
      </c>
      <c r="AE22">
        <v>215.21950970094801</v>
      </c>
      <c r="AF22">
        <v>210.871490555751</v>
      </c>
      <c r="AG22">
        <v>188.854636663626</v>
      </c>
      <c r="AH22">
        <v>208.03529772050399</v>
      </c>
      <c r="AI22">
        <v>175.55781841486899</v>
      </c>
      <c r="AJ22">
        <v>156.22998080406799</v>
      </c>
      <c r="AK22">
        <v>176.344907550268</v>
      </c>
      <c r="AL22">
        <v>153.823775116691</v>
      </c>
      <c r="AM22">
        <v>147.97754930509399</v>
      </c>
      <c r="AN22">
        <v>165.770567155669</v>
      </c>
      <c r="AO22">
        <v>145.71153137487701</v>
      </c>
      <c r="AP22">
        <f t="shared" si="1"/>
        <v>177.62439147970755</v>
      </c>
      <c r="AQ22">
        <f t="shared" si="0"/>
        <v>123.74963355284692</v>
      </c>
      <c r="AR22">
        <v>89.172638249166098</v>
      </c>
    </row>
    <row r="23" spans="1:44" x14ac:dyDescent="0.35">
      <c r="A23">
        <v>21</v>
      </c>
      <c r="B23" s="1">
        <v>38914</v>
      </c>
      <c r="C23" t="s">
        <v>60</v>
      </c>
      <c r="D23">
        <v>133.240217546358</v>
      </c>
      <c r="E23">
        <v>147.91244605905899</v>
      </c>
      <c r="F23">
        <v>143.690392218809</v>
      </c>
      <c r="G23">
        <v>125.893144313962</v>
      </c>
      <c r="H23">
        <v>111.17895142789</v>
      </c>
      <c r="I23">
        <v>131.58415724081999</v>
      </c>
      <c r="J23">
        <v>118.234332099662</v>
      </c>
      <c r="K23">
        <v>117.29686955217601</v>
      </c>
      <c r="L23">
        <v>112.78006929901299</v>
      </c>
      <c r="M23">
        <v>124.15814350374001</v>
      </c>
      <c r="N23">
        <v>124.487389437343</v>
      </c>
      <c r="O23">
        <v>132.51077922266799</v>
      </c>
      <c r="P23">
        <v>162.53160807832199</v>
      </c>
      <c r="Q23">
        <v>157.924025376343</v>
      </c>
      <c r="R23">
        <v>134.26953680062201</v>
      </c>
      <c r="S23">
        <v>135.42346289962501</v>
      </c>
      <c r="T23">
        <v>142.51734003647499</v>
      </c>
      <c r="U23">
        <v>130.19774145064</v>
      </c>
      <c r="V23">
        <v>166.76386158808299</v>
      </c>
      <c r="W23">
        <v>130.29068955484701</v>
      </c>
      <c r="X23">
        <v>143.063131806288</v>
      </c>
      <c r="Y23">
        <v>169.40124132130401</v>
      </c>
      <c r="Z23">
        <v>136.998103883883</v>
      </c>
      <c r="AA23">
        <v>127.517516400777</v>
      </c>
      <c r="AB23">
        <v>117.058776741629</v>
      </c>
      <c r="AC23">
        <v>142.37897923487</v>
      </c>
      <c r="AD23">
        <v>159.64526186831799</v>
      </c>
      <c r="AE23">
        <v>181.88950846882801</v>
      </c>
      <c r="AF23">
        <v>177.19501617061201</v>
      </c>
      <c r="AG23">
        <v>148.76330445944001</v>
      </c>
      <c r="AH23">
        <v>174.371795150385</v>
      </c>
      <c r="AI23">
        <v>131.91687770952501</v>
      </c>
      <c r="AJ23">
        <v>121.833088987115</v>
      </c>
      <c r="AK23">
        <v>141.13994547650901</v>
      </c>
      <c r="AL23">
        <v>114.213649395294</v>
      </c>
      <c r="AM23">
        <v>117.437273013625</v>
      </c>
      <c r="AN23">
        <v>133.58809728188299</v>
      </c>
      <c r="AO23">
        <v>107.57086650492499</v>
      </c>
      <c r="AP23">
        <f t="shared" si="1"/>
        <v>137.60177872583333</v>
      </c>
      <c r="AQ23">
        <f t="shared" si="0"/>
        <v>83.727020798972688</v>
      </c>
      <c r="AR23">
        <v>89.799928265556005</v>
      </c>
    </row>
    <row r="24" spans="1:44" x14ac:dyDescent="0.35">
      <c r="A24">
        <v>22</v>
      </c>
      <c r="B24" s="1">
        <v>38915</v>
      </c>
      <c r="C24" t="s">
        <v>61</v>
      </c>
      <c r="E24">
        <v>151.15893669500301</v>
      </c>
      <c r="F24">
        <v>143.74974812456099</v>
      </c>
      <c r="G24">
        <v>127.81338833437</v>
      </c>
      <c r="H24">
        <v>104.95267481486199</v>
      </c>
      <c r="L24">
        <v>114.832666463629</v>
      </c>
      <c r="M24">
        <v>121.07676575656301</v>
      </c>
      <c r="N24">
        <v>123.968954153987</v>
      </c>
      <c r="O24">
        <v>134.279860613229</v>
      </c>
      <c r="R24">
        <v>132.68274648282099</v>
      </c>
      <c r="S24">
        <v>128.92265621489901</v>
      </c>
      <c r="T24">
        <v>132.42363116718499</v>
      </c>
      <c r="X24">
        <v>134.848327361126</v>
      </c>
      <c r="Y24">
        <v>159.60704410063499</v>
      </c>
      <c r="Z24">
        <v>127.953679181808</v>
      </c>
      <c r="AA24">
        <v>116.568980473636</v>
      </c>
      <c r="AE24">
        <v>180.134436846841</v>
      </c>
      <c r="AF24">
        <v>165.441055953031</v>
      </c>
      <c r="AJ24">
        <v>113.31192307434701</v>
      </c>
      <c r="AK24">
        <v>130.205300360433</v>
      </c>
      <c r="AL24">
        <v>104.68864451473701</v>
      </c>
      <c r="AP24">
        <f t="shared" si="1"/>
        <v>132.43107103438513</v>
      </c>
      <c r="AQ24">
        <f t="shared" si="0"/>
        <v>78.556313107524488</v>
      </c>
      <c r="AR24">
        <v>90.016640086662704</v>
      </c>
    </row>
    <row r="25" spans="1:44" x14ac:dyDescent="0.35">
      <c r="A25">
        <v>23</v>
      </c>
      <c r="B25" s="1">
        <v>38922</v>
      </c>
      <c r="C25" t="s">
        <v>62</v>
      </c>
      <c r="D25">
        <v>138.22350780757</v>
      </c>
      <c r="E25">
        <v>145.933554369397</v>
      </c>
      <c r="F25">
        <v>147.52761066949699</v>
      </c>
      <c r="G25">
        <v>131.76035164150599</v>
      </c>
      <c r="J25">
        <v>117.496662672423</v>
      </c>
      <c r="K25">
        <v>121.678562158907</v>
      </c>
      <c r="L25">
        <v>113.30489666062201</v>
      </c>
      <c r="M25">
        <v>119.994305512681</v>
      </c>
      <c r="N25">
        <v>128.446957452102</v>
      </c>
      <c r="O25">
        <v>137.304895939407</v>
      </c>
      <c r="Q25">
        <v>155.73912552645399</v>
      </c>
      <c r="Z25">
        <v>134.46393299754899</v>
      </c>
      <c r="AC25">
        <v>145.84655349482099</v>
      </c>
      <c r="AD25">
        <v>160.55127014634201</v>
      </c>
      <c r="AE25">
        <v>178.15377560773501</v>
      </c>
      <c r="AF25">
        <v>167.95282290413201</v>
      </c>
      <c r="AH25">
        <v>162.639039485734</v>
      </c>
      <c r="AI25">
        <v>122.264383410981</v>
      </c>
      <c r="AJ25">
        <v>107.59048209304299</v>
      </c>
      <c r="AK25">
        <v>125.49905181196</v>
      </c>
      <c r="AL25">
        <v>104.34570631939501</v>
      </c>
      <c r="AP25">
        <f t="shared" si="1"/>
        <v>136.51035469915513</v>
      </c>
      <c r="AQ25">
        <f t="shared" si="0"/>
        <v>82.635596772294491</v>
      </c>
      <c r="AR25">
        <v>90.185643512937304</v>
      </c>
    </row>
    <row r="26" spans="1:44" x14ac:dyDescent="0.35">
      <c r="A26">
        <v>24</v>
      </c>
      <c r="B26" s="1">
        <v>38930</v>
      </c>
      <c r="C26" t="s">
        <v>63</v>
      </c>
      <c r="D26">
        <v>151.910882002454</v>
      </c>
      <c r="E26">
        <v>167.39074702956799</v>
      </c>
      <c r="F26">
        <v>158.83650310178101</v>
      </c>
      <c r="G26">
        <v>155.630835458685</v>
      </c>
      <c r="H26">
        <v>129.49685225846301</v>
      </c>
      <c r="I26">
        <v>148.939663686578</v>
      </c>
      <c r="J26">
        <v>132.82907770957499</v>
      </c>
      <c r="K26">
        <v>133.773625263978</v>
      </c>
      <c r="L26">
        <v>127.195935881167</v>
      </c>
      <c r="M26">
        <v>135.56909849237701</v>
      </c>
      <c r="N26">
        <v>143.543962167384</v>
      </c>
      <c r="O26">
        <v>157.851913494066</v>
      </c>
      <c r="P26">
        <v>183.56303872188701</v>
      </c>
      <c r="Q26">
        <v>177.26208544250699</v>
      </c>
      <c r="R26">
        <v>148.12909444368501</v>
      </c>
      <c r="S26">
        <v>158.332430887751</v>
      </c>
      <c r="T26">
        <v>165.18018061936201</v>
      </c>
      <c r="U26">
        <v>148.87891832253399</v>
      </c>
      <c r="V26">
        <v>177.96941252589301</v>
      </c>
      <c r="W26">
        <v>157.13401742841901</v>
      </c>
      <c r="X26">
        <v>156.21545340809999</v>
      </c>
      <c r="Y26">
        <v>183.85535024646501</v>
      </c>
      <c r="Z26">
        <v>164.09223394045901</v>
      </c>
      <c r="AA26">
        <v>145.549851910706</v>
      </c>
      <c r="AB26">
        <v>134.30219036839401</v>
      </c>
      <c r="AC26">
        <v>166.48518949240901</v>
      </c>
      <c r="AD26">
        <v>177.15495482920201</v>
      </c>
      <c r="AE26">
        <v>194.81299496192699</v>
      </c>
      <c r="AF26">
        <v>196.893161532307</v>
      </c>
      <c r="AG26">
        <v>178.30508910371299</v>
      </c>
      <c r="AH26">
        <v>189.073629940308</v>
      </c>
      <c r="AI26">
        <v>155.89743516915601</v>
      </c>
      <c r="AJ26">
        <v>136.52110159671301</v>
      </c>
      <c r="AK26">
        <v>153.07453954136199</v>
      </c>
      <c r="AL26">
        <v>142.23320761656601</v>
      </c>
      <c r="AM26">
        <v>137.524585893656</v>
      </c>
      <c r="AN26">
        <v>153.24841661538699</v>
      </c>
      <c r="AO26">
        <v>129.091196524737</v>
      </c>
      <c r="AP26">
        <f t="shared" si="1"/>
        <v>156.67760151657058</v>
      </c>
      <c r="AQ26">
        <f t="shared" si="0"/>
        <v>102.80284358970994</v>
      </c>
      <c r="AR26">
        <v>90.163352175488399</v>
      </c>
    </row>
    <row r="27" spans="1:44" x14ac:dyDescent="0.35">
      <c r="A27">
        <v>25</v>
      </c>
      <c r="B27" s="1">
        <v>38931</v>
      </c>
      <c r="C27" t="s">
        <v>64</v>
      </c>
      <c r="F27">
        <v>159.06187599899499</v>
      </c>
      <c r="G27">
        <v>159.88030362368599</v>
      </c>
      <c r="H27">
        <v>122.319057868578</v>
      </c>
      <c r="I27">
        <v>142.201198499643</v>
      </c>
      <c r="J27">
        <v>129.771550888234</v>
      </c>
      <c r="N27">
        <v>146.20859461233201</v>
      </c>
      <c r="O27">
        <v>159.82161794582001</v>
      </c>
      <c r="P27">
        <v>178.94408594961001</v>
      </c>
      <c r="Z27">
        <v>160.70307329104</v>
      </c>
      <c r="AA27">
        <v>143.414780914803</v>
      </c>
      <c r="AB27">
        <v>127.982877649386</v>
      </c>
      <c r="AF27">
        <v>195.74387676597999</v>
      </c>
      <c r="AG27">
        <v>164.514934591138</v>
      </c>
      <c r="AH27">
        <v>180.53988820135399</v>
      </c>
      <c r="AL27">
        <v>132.050877987772</v>
      </c>
      <c r="AM27">
        <v>126.977879607883</v>
      </c>
      <c r="AN27">
        <v>142.61704253399199</v>
      </c>
      <c r="AO27">
        <v>113.69333829522201</v>
      </c>
      <c r="AP27">
        <f t="shared" si="1"/>
        <v>149.247047512526</v>
      </c>
      <c r="AQ27">
        <f t="shared" si="0"/>
        <v>95.372289585665357</v>
      </c>
      <c r="AR27">
        <v>90.284949039203497</v>
      </c>
    </row>
    <row r="28" spans="1:44" x14ac:dyDescent="0.35">
      <c r="A28">
        <v>26</v>
      </c>
      <c r="B28" s="1">
        <v>38938</v>
      </c>
      <c r="C28" t="s">
        <v>65</v>
      </c>
      <c r="F28">
        <v>157.657203333198</v>
      </c>
      <c r="G28">
        <v>155.03716563532799</v>
      </c>
      <c r="H28">
        <v>130.574628174585</v>
      </c>
      <c r="I28">
        <v>146.26040574637901</v>
      </c>
      <c r="J28">
        <v>131.39695676489401</v>
      </c>
      <c r="K28">
        <v>128.15753567737201</v>
      </c>
      <c r="N28">
        <v>145.65636343799599</v>
      </c>
      <c r="O28">
        <v>152.323713494484</v>
      </c>
      <c r="P28">
        <v>173.694771077745</v>
      </c>
      <c r="S28">
        <v>143.015986664937</v>
      </c>
      <c r="T28">
        <v>160.51088108834199</v>
      </c>
      <c r="U28">
        <v>143.755701645892</v>
      </c>
      <c r="V28">
        <v>179.16945288881601</v>
      </c>
      <c r="Y28">
        <v>174.19389055877801</v>
      </c>
      <c r="Z28">
        <v>153.53326880752499</v>
      </c>
      <c r="AA28">
        <v>137.46578333306999</v>
      </c>
      <c r="AB28">
        <v>129.91580886179801</v>
      </c>
      <c r="AC28">
        <v>151.47099590046599</v>
      </c>
      <c r="AE28">
        <v>188.10133431001199</v>
      </c>
      <c r="AF28">
        <v>180.30846680648</v>
      </c>
      <c r="AG28">
        <v>158.875219631661</v>
      </c>
      <c r="AH28">
        <v>180.98410461482499</v>
      </c>
      <c r="AK28">
        <v>143.066226064869</v>
      </c>
      <c r="AL28">
        <v>129.85881785151801</v>
      </c>
      <c r="AM28">
        <v>129.75552616768999</v>
      </c>
      <c r="AN28">
        <v>144.01733651001999</v>
      </c>
      <c r="AO28">
        <v>116.2376556044</v>
      </c>
      <c r="AP28">
        <f t="shared" si="1"/>
        <v>150.55537780196588</v>
      </c>
      <c r="AQ28">
        <f t="shared" si="0"/>
        <v>96.680619875105236</v>
      </c>
      <c r="AR28">
        <v>90.4906759693136</v>
      </c>
    </row>
    <row r="29" spans="1:44" x14ac:dyDescent="0.35">
      <c r="A29">
        <v>27</v>
      </c>
      <c r="B29" s="1">
        <v>38946</v>
      </c>
      <c r="C29" t="s">
        <v>66</v>
      </c>
      <c r="D29">
        <v>149.504668615979</v>
      </c>
      <c r="E29">
        <v>160.74562882449101</v>
      </c>
      <c r="F29">
        <v>153.45236814001299</v>
      </c>
      <c r="G29">
        <v>152.45249223532099</v>
      </c>
      <c r="H29">
        <v>126.290298441706</v>
      </c>
      <c r="I29">
        <v>152.722756416576</v>
      </c>
      <c r="J29">
        <v>140.22564551235499</v>
      </c>
      <c r="K29">
        <v>136.88425909746499</v>
      </c>
      <c r="L29">
        <v>132.44900956992899</v>
      </c>
      <c r="M29">
        <v>140.61731982080201</v>
      </c>
      <c r="N29">
        <v>149.17987163935601</v>
      </c>
      <c r="O29">
        <v>160.05919942602699</v>
      </c>
      <c r="P29">
        <v>182.684825987735</v>
      </c>
      <c r="Q29">
        <v>176.967030070655</v>
      </c>
      <c r="R29">
        <v>148.46105488423899</v>
      </c>
      <c r="S29">
        <v>143.25645961402401</v>
      </c>
      <c r="T29">
        <v>165.86210345731499</v>
      </c>
      <c r="U29">
        <v>153.28516041654299</v>
      </c>
      <c r="V29">
        <v>192.28840605988401</v>
      </c>
      <c r="W29">
        <v>168.395487806223</v>
      </c>
      <c r="X29">
        <v>155.771127554656</v>
      </c>
      <c r="Y29">
        <v>175.130947838184</v>
      </c>
      <c r="Z29">
        <v>152.003129129858</v>
      </c>
      <c r="AA29">
        <v>144.76884072919</v>
      </c>
      <c r="AB29">
        <v>143.83610985869899</v>
      </c>
      <c r="AC29">
        <v>162.593222240111</v>
      </c>
      <c r="AD29">
        <v>180.13803266959499</v>
      </c>
      <c r="AE29">
        <v>194.51731860369301</v>
      </c>
      <c r="AF29">
        <v>184.55849280778401</v>
      </c>
      <c r="AG29">
        <v>168.31779022157801</v>
      </c>
      <c r="AH29">
        <v>191.00267645307099</v>
      </c>
      <c r="AI29">
        <v>155.66798767754199</v>
      </c>
      <c r="AJ29">
        <v>137.06713817859199</v>
      </c>
      <c r="AK29">
        <v>147.66452713748399</v>
      </c>
      <c r="AL29">
        <v>130.090182287094</v>
      </c>
      <c r="AM29">
        <v>139.78829636665799</v>
      </c>
      <c r="AN29">
        <v>155.89381271863101</v>
      </c>
      <c r="AO29">
        <v>135.58161585104699</v>
      </c>
      <c r="AP29">
        <f t="shared" si="1"/>
        <v>156.32040248316065</v>
      </c>
      <c r="AQ29">
        <f t="shared" si="0"/>
        <v>102.44564455630001</v>
      </c>
      <c r="AR29">
        <v>90.6981850827041</v>
      </c>
    </row>
    <row r="30" spans="1:44" x14ac:dyDescent="0.35">
      <c r="A30">
        <v>28</v>
      </c>
      <c r="B30" s="1">
        <v>38947</v>
      </c>
      <c r="C30" t="s">
        <v>67</v>
      </c>
      <c r="E30">
        <v>159.848802257681</v>
      </c>
      <c r="F30">
        <v>137.985794033237</v>
      </c>
      <c r="G30">
        <v>144.78560905024901</v>
      </c>
      <c r="H30">
        <v>117.798527456611</v>
      </c>
      <c r="I30">
        <v>130.80733669991599</v>
      </c>
      <c r="M30">
        <v>135.03637464449801</v>
      </c>
      <c r="N30">
        <v>146.15277853697799</v>
      </c>
      <c r="O30">
        <v>150.84996827186001</v>
      </c>
      <c r="S30">
        <v>143.93971195008501</v>
      </c>
      <c r="T30">
        <v>149.516535517102</v>
      </c>
      <c r="U30">
        <v>141.14089212533699</v>
      </c>
      <c r="Y30">
        <v>162.55160128695499</v>
      </c>
      <c r="Z30">
        <v>139.882420764605</v>
      </c>
      <c r="AA30">
        <v>127.97638944984899</v>
      </c>
      <c r="AB30">
        <v>129.697997683495</v>
      </c>
      <c r="AE30">
        <v>184.89206114456201</v>
      </c>
      <c r="AF30">
        <v>180.107534223355</v>
      </c>
      <c r="AG30">
        <v>152.04387608836399</v>
      </c>
      <c r="AH30">
        <v>171.430446327846</v>
      </c>
      <c r="AK30">
        <v>135.92091968899899</v>
      </c>
      <c r="AL30">
        <v>113.900719983865</v>
      </c>
      <c r="AM30">
        <v>112.330059786143</v>
      </c>
      <c r="AP30">
        <f t="shared" si="1"/>
        <v>144.02710713507236</v>
      </c>
      <c r="AQ30">
        <f t="shared" si="0"/>
        <v>90.152349208211717</v>
      </c>
      <c r="AR30">
        <v>91.030930397706499</v>
      </c>
    </row>
    <row r="31" spans="1:44" x14ac:dyDescent="0.35">
      <c r="A31">
        <v>29</v>
      </c>
      <c r="B31" s="1">
        <v>38970</v>
      </c>
      <c r="C31" t="s">
        <v>68</v>
      </c>
      <c r="G31">
        <v>104.984467495622</v>
      </c>
      <c r="H31">
        <v>74.731050556569102</v>
      </c>
      <c r="I31">
        <v>96.575588074458807</v>
      </c>
      <c r="J31">
        <v>71.9254549018722</v>
      </c>
      <c r="AA31">
        <v>73.362448290528803</v>
      </c>
      <c r="AB31">
        <v>86.976652752788993</v>
      </c>
      <c r="AC31">
        <v>99.534083243680598</v>
      </c>
      <c r="AD31">
        <v>104.141866842059</v>
      </c>
      <c r="AF31">
        <v>127.65778624066</v>
      </c>
      <c r="AG31">
        <v>110.39598814921</v>
      </c>
      <c r="AH31">
        <v>126.940010374915</v>
      </c>
      <c r="AI31">
        <v>90.537542349564205</v>
      </c>
      <c r="AN31">
        <v>97.188935709091993</v>
      </c>
      <c r="AO31">
        <v>78.110607924865207</v>
      </c>
      <c r="AP31">
        <f t="shared" si="1"/>
        <v>95.93303449327756</v>
      </c>
      <c r="AQ31">
        <f t="shared" si="0"/>
        <v>42.058276566416922</v>
      </c>
      <c r="AR31">
        <v>90.943907201820807</v>
      </c>
    </row>
    <row r="32" spans="1:44" x14ac:dyDescent="0.35">
      <c r="A32">
        <v>30</v>
      </c>
      <c r="B32" s="1">
        <v>38978</v>
      </c>
      <c r="C32" t="s">
        <v>69</v>
      </c>
      <c r="D32">
        <v>173.895655783569</v>
      </c>
      <c r="E32">
        <v>167.08743465226399</v>
      </c>
      <c r="F32">
        <v>156.26607167889901</v>
      </c>
      <c r="G32">
        <v>156.58971520728599</v>
      </c>
      <c r="H32">
        <v>131.337907792397</v>
      </c>
      <c r="I32">
        <v>157.734272704864</v>
      </c>
      <c r="J32">
        <v>141.52023394042601</v>
      </c>
      <c r="K32">
        <v>146.25140090524701</v>
      </c>
      <c r="L32">
        <v>154.729418868333</v>
      </c>
      <c r="M32">
        <v>157.55547031230799</v>
      </c>
      <c r="N32">
        <v>162.83613353429999</v>
      </c>
      <c r="O32">
        <v>174.49191254097099</v>
      </c>
      <c r="P32">
        <v>200.297593541422</v>
      </c>
      <c r="Q32">
        <v>187.96007540762599</v>
      </c>
      <c r="R32">
        <v>160.20483530510299</v>
      </c>
      <c r="S32">
        <v>159.10025685400799</v>
      </c>
      <c r="T32">
        <v>174.696699421354</v>
      </c>
      <c r="U32">
        <v>176.06353516200701</v>
      </c>
      <c r="V32">
        <v>204.91325752256401</v>
      </c>
      <c r="W32">
        <v>173.380825091101</v>
      </c>
      <c r="X32">
        <v>184.693947284892</v>
      </c>
      <c r="Y32">
        <v>183.15135226569001</v>
      </c>
      <c r="Z32">
        <v>172.13993225522799</v>
      </c>
      <c r="AA32">
        <v>148.64582705792</v>
      </c>
      <c r="AB32">
        <v>166.89467649555499</v>
      </c>
      <c r="AC32">
        <v>178.09668759850501</v>
      </c>
      <c r="AD32">
        <v>201.453822885851</v>
      </c>
      <c r="AE32">
        <v>215.26838804732299</v>
      </c>
      <c r="AF32">
        <v>203.39028639498801</v>
      </c>
      <c r="AG32">
        <v>173.87562516159099</v>
      </c>
      <c r="AH32">
        <v>184.52565180941301</v>
      </c>
      <c r="AI32">
        <v>147.63134073135501</v>
      </c>
      <c r="AJ32">
        <v>116.75877521770499</v>
      </c>
      <c r="AK32">
        <v>131.64220594095599</v>
      </c>
      <c r="AL32">
        <v>119.10492421459701</v>
      </c>
      <c r="AM32">
        <v>125.46306396819099</v>
      </c>
      <c r="AN32">
        <v>150.02436912136901</v>
      </c>
      <c r="AO32">
        <v>149.076829906124</v>
      </c>
      <c r="AP32">
        <f t="shared" si="1"/>
        <v>164.96711612061324</v>
      </c>
      <c r="AQ32">
        <f t="shared" si="0"/>
        <v>111.0923581937526</v>
      </c>
      <c r="AR32">
        <v>89.806399348021301</v>
      </c>
    </row>
    <row r="33" spans="1:44" x14ac:dyDescent="0.35">
      <c r="A33">
        <v>31</v>
      </c>
      <c r="B33" s="1">
        <v>38979</v>
      </c>
      <c r="C33" t="s">
        <v>70</v>
      </c>
      <c r="D33">
        <v>152.41381496432001</v>
      </c>
      <c r="E33">
        <v>153.60564131042</v>
      </c>
      <c r="I33">
        <v>131.196696481917</v>
      </c>
      <c r="J33">
        <v>125.978668738645</v>
      </c>
      <c r="K33">
        <v>143.78468096849801</v>
      </c>
      <c r="L33">
        <v>136.825399834634</v>
      </c>
      <c r="M33">
        <v>158.342429397525</v>
      </c>
      <c r="P33">
        <v>187.235858163096</v>
      </c>
      <c r="Q33">
        <v>180.51849607999699</v>
      </c>
      <c r="R33">
        <v>158.79318477668099</v>
      </c>
      <c r="U33">
        <v>113.234964366733</v>
      </c>
      <c r="V33">
        <v>200.35889921919801</v>
      </c>
      <c r="W33">
        <v>160.70514595039799</v>
      </c>
      <c r="X33">
        <v>185.61326392688599</v>
      </c>
      <c r="Y33">
        <v>277.716998692782</v>
      </c>
      <c r="AB33">
        <v>158.38660303031199</v>
      </c>
      <c r="AC33">
        <v>164.79748377310301</v>
      </c>
      <c r="AD33">
        <v>182.64012782585399</v>
      </c>
      <c r="AJ33">
        <v>104.92145870944999</v>
      </c>
      <c r="AK33">
        <v>125.267429412721</v>
      </c>
      <c r="AO33">
        <v>140.05405434517999</v>
      </c>
      <c r="AP33">
        <f t="shared" si="1"/>
        <v>159.16149047468332</v>
      </c>
      <c r="AQ33">
        <f t="shared" si="0"/>
        <v>105.28673254782268</v>
      </c>
      <c r="AR33">
        <v>90.301635587720995</v>
      </c>
    </row>
    <row r="34" spans="1:44" x14ac:dyDescent="0.35">
      <c r="A34">
        <v>32</v>
      </c>
      <c r="B34" s="1">
        <v>38986</v>
      </c>
      <c r="C34" t="s">
        <v>71</v>
      </c>
      <c r="D34">
        <v>154.99610187340599</v>
      </c>
      <c r="E34">
        <v>163.377206326443</v>
      </c>
      <c r="F34">
        <v>154.02439686119499</v>
      </c>
      <c r="G34">
        <v>150.95099665566801</v>
      </c>
      <c r="H34">
        <v>132.23482879005499</v>
      </c>
      <c r="K34">
        <v>139.606663583661</v>
      </c>
      <c r="L34">
        <v>121.405338443836</v>
      </c>
      <c r="M34">
        <v>116.386772958527</v>
      </c>
      <c r="N34">
        <v>126.76082835168</v>
      </c>
      <c r="O34">
        <v>136.10434434956801</v>
      </c>
      <c r="Q34">
        <v>154.98727985622699</v>
      </c>
      <c r="R34">
        <v>128.61022767973699</v>
      </c>
      <c r="S34">
        <v>129.52571312873499</v>
      </c>
      <c r="T34">
        <v>143.16634844149701</v>
      </c>
      <c r="W34">
        <v>160.77914437634601</v>
      </c>
      <c r="X34">
        <v>172.72493111857801</v>
      </c>
      <c r="Y34">
        <v>178.24575986703999</v>
      </c>
      <c r="Z34">
        <v>131.29161205823101</v>
      </c>
      <c r="AC34">
        <v>157.62549177667401</v>
      </c>
      <c r="AD34">
        <v>168.44474901010199</v>
      </c>
      <c r="AE34">
        <v>208.84209154899401</v>
      </c>
      <c r="AF34">
        <v>181.659190272302</v>
      </c>
      <c r="AI34">
        <v>120.446687048784</v>
      </c>
      <c r="AJ34">
        <v>102.80102812409299</v>
      </c>
      <c r="AK34">
        <v>125.42575725495701</v>
      </c>
      <c r="AL34">
        <v>109.464156571827</v>
      </c>
      <c r="AP34">
        <f t="shared" si="1"/>
        <v>144.99567870492933</v>
      </c>
      <c r="AQ34">
        <f t="shared" si="0"/>
        <v>91.120920778068694</v>
      </c>
      <c r="AR34">
        <v>90.745688333496105</v>
      </c>
    </row>
    <row r="35" spans="1:44" x14ac:dyDescent="0.35">
      <c r="A35">
        <v>33</v>
      </c>
      <c r="B35" s="1">
        <v>38987</v>
      </c>
      <c r="C35" t="s">
        <v>72</v>
      </c>
      <c r="D35">
        <v>137.52246952849501</v>
      </c>
      <c r="E35">
        <v>142.89266663263501</v>
      </c>
      <c r="F35">
        <v>144.93076164581601</v>
      </c>
      <c r="G35">
        <v>138.522761778345</v>
      </c>
      <c r="H35">
        <v>125.665100228225</v>
      </c>
      <c r="I35">
        <v>149.69465138857399</v>
      </c>
      <c r="J35">
        <v>130.47832740648701</v>
      </c>
      <c r="K35">
        <v>131.346615483363</v>
      </c>
      <c r="L35">
        <v>118.95405478966001</v>
      </c>
      <c r="M35">
        <v>118.287041282776</v>
      </c>
      <c r="N35">
        <v>121.25107933944101</v>
      </c>
      <c r="O35">
        <v>130.53564918944099</v>
      </c>
      <c r="P35">
        <v>150.170776095262</v>
      </c>
      <c r="Q35">
        <v>144.53002271368899</v>
      </c>
      <c r="R35">
        <v>120.71703101975</v>
      </c>
      <c r="S35">
        <v>127.240213547417</v>
      </c>
      <c r="T35">
        <v>148.02651814542401</v>
      </c>
      <c r="U35">
        <v>122.54925235213901</v>
      </c>
      <c r="V35">
        <v>179.41701879117599</v>
      </c>
      <c r="W35">
        <v>150.156605401147</v>
      </c>
      <c r="X35">
        <v>167.22202505560199</v>
      </c>
      <c r="Y35">
        <v>177.08810205285701</v>
      </c>
      <c r="Z35">
        <v>137.61973089978699</v>
      </c>
      <c r="AA35">
        <v>121.62917976482299</v>
      </c>
      <c r="AB35">
        <v>134.62039776873601</v>
      </c>
      <c r="AC35">
        <v>154.61346422043701</v>
      </c>
      <c r="AD35">
        <v>164.83121375659701</v>
      </c>
      <c r="AE35">
        <v>209.837910902836</v>
      </c>
      <c r="AF35">
        <v>179.732703069428</v>
      </c>
      <c r="AG35">
        <v>155.57055104864401</v>
      </c>
      <c r="AH35">
        <v>161.50933611833099</v>
      </c>
      <c r="AI35">
        <v>122.02163780445601</v>
      </c>
      <c r="AJ35">
        <v>109.05091629237</v>
      </c>
      <c r="AK35">
        <v>133.203038450669</v>
      </c>
      <c r="AL35">
        <v>115.19952371782701</v>
      </c>
      <c r="AM35">
        <v>119.441589923381</v>
      </c>
      <c r="AN35">
        <v>126.12415761105601</v>
      </c>
      <c r="AO35">
        <v>113.783038888568</v>
      </c>
      <c r="AP35">
        <f t="shared" si="1"/>
        <v>140.42071405541228</v>
      </c>
      <c r="AQ35">
        <f t="shared" si="0"/>
        <v>86.545956128551637</v>
      </c>
      <c r="AR35">
        <v>90.821608497192003</v>
      </c>
    </row>
    <row r="36" spans="1:44" x14ac:dyDescent="0.35">
      <c r="A36">
        <v>34</v>
      </c>
      <c r="B36" s="1">
        <v>38994</v>
      </c>
      <c r="C36" t="s">
        <v>73</v>
      </c>
      <c r="D36">
        <v>178.41874026856499</v>
      </c>
      <c r="E36">
        <v>181.61432886810601</v>
      </c>
      <c r="F36">
        <v>180.99343039125901</v>
      </c>
      <c r="G36">
        <v>183.228124849766</v>
      </c>
      <c r="J36">
        <v>169.87531381542601</v>
      </c>
      <c r="K36">
        <v>174.50919985082501</v>
      </c>
      <c r="AB36">
        <v>181.191951243847</v>
      </c>
      <c r="AC36">
        <v>182.24598908820801</v>
      </c>
      <c r="AD36">
        <v>189.70046139752699</v>
      </c>
      <c r="AE36">
        <v>267.15953036458501</v>
      </c>
      <c r="AG36">
        <v>192.38359871636899</v>
      </c>
      <c r="AH36">
        <v>214.08584491097901</v>
      </c>
      <c r="AI36">
        <v>150.33334023405001</v>
      </c>
      <c r="AJ36">
        <v>143.38115762760799</v>
      </c>
      <c r="AK36">
        <v>151.45889406191</v>
      </c>
      <c r="AL36">
        <v>145.25328992334599</v>
      </c>
      <c r="AM36">
        <v>156.21257349202199</v>
      </c>
      <c r="AN36">
        <v>177.624043346288</v>
      </c>
      <c r="AO36">
        <v>162.00980958163601</v>
      </c>
      <c r="AP36">
        <f t="shared" si="1"/>
        <v>177.98313800170118</v>
      </c>
      <c r="AQ36">
        <f t="shared" si="0"/>
        <v>124.10838007484054</v>
      </c>
      <c r="AR36">
        <v>90.784280988716901</v>
      </c>
    </row>
    <row r="37" spans="1:44" x14ac:dyDescent="0.35">
      <c r="A37">
        <v>35</v>
      </c>
      <c r="B37" s="1">
        <v>39003</v>
      </c>
      <c r="C37" t="s">
        <v>74</v>
      </c>
      <c r="D37">
        <v>129.44947341815799</v>
      </c>
      <c r="E37">
        <v>134.370545868699</v>
      </c>
      <c r="F37">
        <v>126.756537485696</v>
      </c>
      <c r="G37">
        <v>129.56538376306099</v>
      </c>
      <c r="H37">
        <v>110.278677410317</v>
      </c>
      <c r="I37">
        <v>124.33922232152101</v>
      </c>
      <c r="J37">
        <v>108.27583921210299</v>
      </c>
      <c r="K37">
        <v>109.315231114282</v>
      </c>
      <c r="L37">
        <v>85.206241327333899</v>
      </c>
      <c r="M37">
        <v>99.876336190917797</v>
      </c>
      <c r="N37">
        <v>113.431374620527</v>
      </c>
      <c r="O37">
        <v>116.993708281409</v>
      </c>
      <c r="P37">
        <v>138.82969105334101</v>
      </c>
      <c r="Q37">
        <v>131.398827172919</v>
      </c>
      <c r="R37">
        <v>104.60263863186201</v>
      </c>
      <c r="S37">
        <v>106.348274175977</v>
      </c>
      <c r="T37">
        <v>126.318419263056</v>
      </c>
      <c r="U37">
        <v>112.495014799031</v>
      </c>
      <c r="V37">
        <v>145.331718653682</v>
      </c>
      <c r="W37">
        <v>117.515168201847</v>
      </c>
      <c r="X37">
        <v>120.205268923711</v>
      </c>
      <c r="Y37">
        <v>147.27900039346599</v>
      </c>
      <c r="Z37">
        <v>111.37667237229</v>
      </c>
      <c r="AA37">
        <v>106.84161467173099</v>
      </c>
      <c r="AB37">
        <v>115.47325296391401</v>
      </c>
      <c r="AC37">
        <v>132.936829053103</v>
      </c>
      <c r="AD37">
        <v>141.98115081402699</v>
      </c>
      <c r="AE37">
        <v>169.62768774267599</v>
      </c>
      <c r="AF37">
        <v>165.124828632977</v>
      </c>
      <c r="AG37">
        <v>137.935533926115</v>
      </c>
      <c r="AH37">
        <v>138.897095796564</v>
      </c>
      <c r="AI37">
        <v>112.071525520408</v>
      </c>
      <c r="AJ37">
        <v>90.114469035665806</v>
      </c>
      <c r="AM37">
        <v>96.928101530697504</v>
      </c>
      <c r="AN37">
        <v>116.797602208152</v>
      </c>
      <c r="AO37">
        <v>98.529842627603998</v>
      </c>
      <c r="AP37">
        <f t="shared" si="1"/>
        <v>121.46718886607894</v>
      </c>
      <c r="AQ37">
        <f t="shared" si="0"/>
        <v>67.592430939218303</v>
      </c>
      <c r="AR37">
        <v>89.897867814188999</v>
      </c>
    </row>
    <row r="38" spans="1:44" x14ac:dyDescent="0.35">
      <c r="A38">
        <v>36</v>
      </c>
      <c r="B38" s="1">
        <v>39011</v>
      </c>
      <c r="C38" t="s">
        <v>75</v>
      </c>
      <c r="I38">
        <v>153.085584389567</v>
      </c>
      <c r="J38">
        <v>140.12169221457799</v>
      </c>
      <c r="K38">
        <v>141.10025008359301</v>
      </c>
      <c r="L38">
        <v>141.514778951952</v>
      </c>
      <c r="P38">
        <v>179.190868391679</v>
      </c>
      <c r="Q38">
        <v>163.834820960992</v>
      </c>
      <c r="U38">
        <v>148.68899898058999</v>
      </c>
      <c r="V38">
        <v>180.577598248085</v>
      </c>
      <c r="W38">
        <v>145.30223310058199</v>
      </c>
      <c r="X38">
        <v>155.38737464220699</v>
      </c>
      <c r="AB38">
        <v>146.09405857289201</v>
      </c>
      <c r="AC38">
        <v>143.02414557262799</v>
      </c>
      <c r="AD38">
        <v>161.872532289867</v>
      </c>
      <c r="AG38">
        <v>157.143945885514</v>
      </c>
      <c r="AH38">
        <v>159.29955474925799</v>
      </c>
      <c r="AI38">
        <v>114.963221261369</v>
      </c>
      <c r="AJ38">
        <v>98.221786465697406</v>
      </c>
      <c r="AN38">
        <v>132.22009059274299</v>
      </c>
      <c r="AO38">
        <v>119.292773485338</v>
      </c>
      <c r="AP38">
        <f t="shared" si="1"/>
        <v>146.36506888627008</v>
      </c>
      <c r="AQ38">
        <f t="shared" si="0"/>
        <v>92.490310959409442</v>
      </c>
      <c r="AR38">
        <v>89.448650548507004</v>
      </c>
    </row>
    <row r="39" spans="1:44" x14ac:dyDescent="0.35">
      <c r="A39">
        <v>37</v>
      </c>
      <c r="B39" s="1">
        <v>39027</v>
      </c>
      <c r="C39" t="s">
        <v>76</v>
      </c>
      <c r="E39">
        <v>152.59030202866001</v>
      </c>
      <c r="F39">
        <v>146.99537366306799</v>
      </c>
      <c r="G39">
        <v>146.20344658217999</v>
      </c>
      <c r="H39">
        <v>115.61318487107999</v>
      </c>
      <c r="I39">
        <v>135.98348700355601</v>
      </c>
      <c r="M39">
        <v>142.70279783414901</v>
      </c>
      <c r="N39">
        <v>148.886975742206</v>
      </c>
      <c r="O39">
        <v>152.56399338656999</v>
      </c>
      <c r="R39">
        <v>142.96106677478099</v>
      </c>
      <c r="S39">
        <v>139.55651555876099</v>
      </c>
      <c r="T39">
        <v>146.69575110122599</v>
      </c>
      <c r="U39">
        <v>133.34379820725599</v>
      </c>
      <c r="Y39">
        <v>171.279327597124</v>
      </c>
      <c r="Z39">
        <v>132.36512356244299</v>
      </c>
      <c r="AA39">
        <v>132.39583139090499</v>
      </c>
      <c r="AE39">
        <v>191.332917586283</v>
      </c>
      <c r="AF39">
        <v>175.37098412704199</v>
      </c>
      <c r="AG39">
        <v>142.05093312898299</v>
      </c>
      <c r="AK39">
        <v>124.212910001024</v>
      </c>
      <c r="AL39">
        <v>110.110610219889</v>
      </c>
      <c r="AN39">
        <v>119.60201865758199</v>
      </c>
      <c r="AP39">
        <f t="shared" si="1"/>
        <v>142.99130233451277</v>
      </c>
      <c r="AQ39">
        <f t="shared" si="0"/>
        <v>89.116544407652128</v>
      </c>
      <c r="AR39">
        <v>89.885333597881896</v>
      </c>
    </row>
    <row r="40" spans="1:44" x14ac:dyDescent="0.35">
      <c r="A40">
        <v>38</v>
      </c>
      <c r="B40" s="1">
        <v>39058</v>
      </c>
      <c r="C40" t="s">
        <v>77</v>
      </c>
      <c r="D40">
        <v>122.01103741078801</v>
      </c>
      <c r="E40">
        <v>139.92371619587601</v>
      </c>
      <c r="F40">
        <v>144.63720307649101</v>
      </c>
      <c r="G40">
        <v>147.99718123773201</v>
      </c>
      <c r="H40">
        <v>120.085947441408</v>
      </c>
      <c r="I40">
        <v>130.041556118339</v>
      </c>
      <c r="J40">
        <v>109.886423381867</v>
      </c>
      <c r="K40">
        <v>101.920760117768</v>
      </c>
      <c r="L40">
        <v>92.234312543186803</v>
      </c>
      <c r="M40">
        <v>119.611878517983</v>
      </c>
      <c r="N40">
        <v>131.789450724913</v>
      </c>
      <c r="O40">
        <v>131.24119499965099</v>
      </c>
      <c r="P40">
        <v>141.01075275143299</v>
      </c>
      <c r="Q40">
        <v>133.09154975016699</v>
      </c>
      <c r="R40">
        <v>117.573934028015</v>
      </c>
      <c r="S40">
        <v>126.03436461574</v>
      </c>
      <c r="T40">
        <v>137.623530252602</v>
      </c>
      <c r="U40">
        <v>108.83798365585901</v>
      </c>
      <c r="V40">
        <v>143.71333184955299</v>
      </c>
      <c r="W40">
        <v>130.89796433970901</v>
      </c>
      <c r="X40">
        <v>127.983096144952</v>
      </c>
      <c r="Y40">
        <v>170.08671877313199</v>
      </c>
      <c r="Z40">
        <v>136.64554454319199</v>
      </c>
      <c r="AA40">
        <v>133.290484311646</v>
      </c>
      <c r="AB40">
        <v>117.11353160719599</v>
      </c>
      <c r="AC40">
        <v>141.23110713934199</v>
      </c>
      <c r="AD40">
        <v>145.81358574747401</v>
      </c>
      <c r="AE40">
        <v>191.77125810857899</v>
      </c>
      <c r="AF40">
        <v>196.13519834763699</v>
      </c>
      <c r="AG40">
        <v>160.58465516183301</v>
      </c>
      <c r="AH40">
        <v>153.590872817932</v>
      </c>
      <c r="AI40">
        <v>113.556926659138</v>
      </c>
      <c r="AJ40">
        <v>105.76217883656101</v>
      </c>
      <c r="AK40">
        <v>132.42768506609599</v>
      </c>
      <c r="AL40">
        <v>112.83952456038</v>
      </c>
      <c r="AM40">
        <v>117.080897668592</v>
      </c>
      <c r="AN40">
        <v>113.472651807123</v>
      </c>
      <c r="AO40">
        <v>94.573371243195993</v>
      </c>
      <c r="AP40">
        <f t="shared" si="1"/>
        <v>131.42429898823903</v>
      </c>
      <c r="AQ40">
        <f t="shared" si="0"/>
        <v>77.549541061378392</v>
      </c>
      <c r="AR40">
        <v>89.245572688011094</v>
      </c>
    </row>
    <row r="41" spans="1:44" x14ac:dyDescent="0.35">
      <c r="A41">
        <v>39</v>
      </c>
      <c r="B41" s="1">
        <v>39059</v>
      </c>
      <c r="C41" t="s">
        <v>78</v>
      </c>
      <c r="D41">
        <v>147.69205400508301</v>
      </c>
      <c r="E41">
        <v>149.64362916309301</v>
      </c>
      <c r="I41">
        <v>153.53942586649401</v>
      </c>
      <c r="J41">
        <v>144.230578791574</v>
      </c>
      <c r="K41">
        <v>126.19928631155</v>
      </c>
      <c r="L41">
        <v>117.192515852534</v>
      </c>
      <c r="P41">
        <v>165.83239815364001</v>
      </c>
      <c r="Q41">
        <v>152.73842411979899</v>
      </c>
      <c r="R41">
        <v>132.23993681629901</v>
      </c>
      <c r="U41">
        <v>133.05207212397201</v>
      </c>
      <c r="V41">
        <v>191.33951968415801</v>
      </c>
      <c r="W41">
        <v>157.43564182313901</v>
      </c>
      <c r="X41">
        <v>163.11680198399301</v>
      </c>
      <c r="AB41">
        <v>134.43087199324199</v>
      </c>
      <c r="AC41">
        <v>146.863088878599</v>
      </c>
      <c r="AD41">
        <v>155.69721892723601</v>
      </c>
      <c r="AG41">
        <v>166.43034336052801</v>
      </c>
      <c r="AH41">
        <v>171.78055155900699</v>
      </c>
      <c r="AI41">
        <v>124.30643808710199</v>
      </c>
      <c r="AJ41">
        <v>102.714074640268</v>
      </c>
      <c r="AN41">
        <v>126.321486446523</v>
      </c>
      <c r="AO41">
        <v>124.171591253969</v>
      </c>
      <c r="AP41">
        <f t="shared" si="1"/>
        <v>144.86217953826369</v>
      </c>
      <c r="AQ41">
        <f t="shared" si="0"/>
        <v>90.98742161140305</v>
      </c>
      <c r="AR41">
        <v>89.548880078621494</v>
      </c>
    </row>
    <row r="42" spans="1:44" x14ac:dyDescent="0.35">
      <c r="A42">
        <v>40</v>
      </c>
      <c r="B42" s="1">
        <v>39066</v>
      </c>
      <c r="C42" t="s">
        <v>79</v>
      </c>
      <c r="E42">
        <v>168.615082148645</v>
      </c>
      <c r="F42">
        <v>159.53601658026901</v>
      </c>
      <c r="G42">
        <v>165.86400922603201</v>
      </c>
      <c r="H42">
        <v>142.15617311604501</v>
      </c>
      <c r="I42">
        <v>157.831394197881</v>
      </c>
      <c r="J42">
        <v>149.39446368887201</v>
      </c>
      <c r="M42">
        <v>178.17582421961799</v>
      </c>
      <c r="N42">
        <v>168.312602702264</v>
      </c>
      <c r="O42">
        <v>183.68727136406301</v>
      </c>
      <c r="P42">
        <v>193.688232437946</v>
      </c>
      <c r="S42">
        <v>172.563509476929</v>
      </c>
      <c r="T42">
        <v>173.84519930384499</v>
      </c>
      <c r="U42">
        <v>162.44208162462601</v>
      </c>
      <c r="V42">
        <v>201.76890528149599</v>
      </c>
      <c r="Y42">
        <v>205.41237538362</v>
      </c>
      <c r="Z42">
        <v>171.18558291789699</v>
      </c>
      <c r="AA42">
        <v>150.383022988107</v>
      </c>
      <c r="AB42">
        <v>152.60321412811101</v>
      </c>
      <c r="AE42">
        <v>219.895605708218</v>
      </c>
      <c r="AF42">
        <v>199.99809999189</v>
      </c>
      <c r="AG42">
        <v>169.13621363224499</v>
      </c>
      <c r="AH42">
        <v>184.785206637865</v>
      </c>
      <c r="AK42">
        <v>130.54909999649701</v>
      </c>
      <c r="AL42">
        <v>119.29203139591</v>
      </c>
      <c r="AM42">
        <v>114.75743422358499</v>
      </c>
      <c r="AN42">
        <v>137.34036460883499</v>
      </c>
      <c r="AO42">
        <v>133.48461278306499</v>
      </c>
      <c r="AP42">
        <f t="shared" si="1"/>
        <v>165.43346776905096</v>
      </c>
      <c r="AQ42">
        <f t="shared" si="0"/>
        <v>111.55870984219032</v>
      </c>
      <c r="AR42">
        <v>90.160621095713594</v>
      </c>
    </row>
    <row r="43" spans="1:44" x14ac:dyDescent="0.35">
      <c r="A43">
        <v>41</v>
      </c>
      <c r="B43" s="1">
        <v>39067</v>
      </c>
      <c r="C43" t="s">
        <v>80</v>
      </c>
      <c r="D43">
        <v>187.79058522613801</v>
      </c>
      <c r="E43">
        <v>182.57323505069601</v>
      </c>
      <c r="F43">
        <v>160.61390159710101</v>
      </c>
      <c r="G43">
        <v>162.627427154375</v>
      </c>
      <c r="H43">
        <v>160.77899326032099</v>
      </c>
      <c r="I43">
        <v>180.20731354530699</v>
      </c>
      <c r="J43">
        <v>171.557607199887</v>
      </c>
      <c r="K43">
        <v>159.962920142939</v>
      </c>
      <c r="L43">
        <v>183.56182373411201</v>
      </c>
      <c r="M43">
        <v>194.03752027788201</v>
      </c>
      <c r="N43">
        <v>190.442899177436</v>
      </c>
      <c r="O43">
        <v>192.52338718395899</v>
      </c>
      <c r="P43">
        <v>220.95296293589601</v>
      </c>
      <c r="Q43">
        <v>204.15248478155101</v>
      </c>
      <c r="R43">
        <v>180.885787559736</v>
      </c>
      <c r="S43">
        <v>178.30678629688799</v>
      </c>
      <c r="T43">
        <v>188.18850336216801</v>
      </c>
      <c r="U43">
        <v>177.19618297212699</v>
      </c>
      <c r="V43">
        <v>210.87938978810999</v>
      </c>
      <c r="W43">
        <v>172.49100185862599</v>
      </c>
      <c r="X43">
        <v>193.665452840239</v>
      </c>
      <c r="Y43">
        <v>206.50780417558499</v>
      </c>
      <c r="Z43">
        <v>173.012970602661</v>
      </c>
      <c r="AA43">
        <v>150.20370264729399</v>
      </c>
      <c r="AB43">
        <v>165.21214293956399</v>
      </c>
      <c r="AC43">
        <v>169.25083622515899</v>
      </c>
      <c r="AD43">
        <v>192.027958916638</v>
      </c>
      <c r="AE43">
        <v>222.48391413442201</v>
      </c>
      <c r="AF43">
        <v>203.81413447418799</v>
      </c>
      <c r="AG43">
        <v>180.26471819547299</v>
      </c>
      <c r="AH43">
        <v>189.16571956227801</v>
      </c>
      <c r="AI43">
        <v>144.76125548213099</v>
      </c>
      <c r="AJ43">
        <v>123.440132999198</v>
      </c>
      <c r="AK43">
        <v>137.695114819487</v>
      </c>
      <c r="AL43">
        <v>123.678771174909</v>
      </c>
      <c r="AM43">
        <v>122.39887822361101</v>
      </c>
      <c r="AN43">
        <v>158.81316787135299</v>
      </c>
      <c r="AO43">
        <v>160.93870395408899</v>
      </c>
      <c r="AP43">
        <f t="shared" si="1"/>
        <v>175.7122655879877</v>
      </c>
      <c r="AQ43">
        <f t="shared" si="0"/>
        <v>121.83750766112706</v>
      </c>
      <c r="AR43">
        <v>90.9823581228667</v>
      </c>
    </row>
    <row r="44" spans="1:44" x14ac:dyDescent="0.35">
      <c r="A44">
        <v>42</v>
      </c>
      <c r="B44" s="1">
        <v>39075</v>
      </c>
      <c r="C44" t="s">
        <v>81</v>
      </c>
      <c r="F44">
        <v>117.82420504768</v>
      </c>
      <c r="G44">
        <v>118.34227502629599</v>
      </c>
      <c r="H44">
        <v>91.5295519162174</v>
      </c>
      <c r="I44">
        <v>105.649792580775</v>
      </c>
      <c r="M44">
        <v>92.631970476670006</v>
      </c>
      <c r="N44">
        <v>112.86601665932299</v>
      </c>
      <c r="O44">
        <v>107.99197353337</v>
      </c>
      <c r="S44">
        <v>92.057165953151596</v>
      </c>
      <c r="T44">
        <v>86.553703528960696</v>
      </c>
      <c r="U44">
        <v>79.602925555046795</v>
      </c>
      <c r="Y44">
        <v>129.346501499635</v>
      </c>
      <c r="Z44">
        <v>94.582510430292103</v>
      </c>
      <c r="AB44">
        <v>94.796673485859301</v>
      </c>
      <c r="AE44">
        <v>156.59125832136499</v>
      </c>
      <c r="AF44">
        <v>157.14276254292301</v>
      </c>
      <c r="AG44">
        <v>122.86623718101001</v>
      </c>
      <c r="AH44">
        <v>137.86812364662401</v>
      </c>
      <c r="AN44">
        <v>90.232791867754003</v>
      </c>
      <c r="AO44">
        <v>72.376510784563393</v>
      </c>
      <c r="AP44">
        <f t="shared" si="1"/>
        <v>108.46594473881666</v>
      </c>
      <c r="AQ44">
        <f t="shared" si="0"/>
        <v>54.591186811956021</v>
      </c>
      <c r="AR44">
        <v>91.621995353558404</v>
      </c>
    </row>
    <row r="45" spans="1:44" x14ac:dyDescent="0.35">
      <c r="A45">
        <v>43</v>
      </c>
      <c r="B45" s="1">
        <v>39091</v>
      </c>
      <c r="C45" t="s">
        <v>82</v>
      </c>
      <c r="F45">
        <v>133.63977539814499</v>
      </c>
      <c r="G45">
        <v>137.809503961887</v>
      </c>
      <c r="H45">
        <v>113.467972017557</v>
      </c>
      <c r="I45">
        <v>133.090461559988</v>
      </c>
      <c r="N45">
        <v>135.151657488361</v>
      </c>
      <c r="O45">
        <v>133.34331147824199</v>
      </c>
      <c r="P45">
        <v>146.35901443167501</v>
      </c>
      <c r="S45">
        <v>123.909229812682</v>
      </c>
      <c r="T45">
        <v>130.90179170827301</v>
      </c>
      <c r="U45">
        <v>113.516828263207</v>
      </c>
      <c r="Z45">
        <v>133.17384792745801</v>
      </c>
      <c r="AA45">
        <v>118.20663026655301</v>
      </c>
      <c r="AB45">
        <v>117.977429733782</v>
      </c>
      <c r="AE45">
        <v>187.786039561336</v>
      </c>
      <c r="AF45">
        <v>177.494689372902</v>
      </c>
      <c r="AG45">
        <v>143.53461423362401</v>
      </c>
      <c r="AH45">
        <v>152.44255279969801</v>
      </c>
      <c r="AN45">
        <v>110.61917851902599</v>
      </c>
      <c r="AO45">
        <v>90.737166718503701</v>
      </c>
      <c r="AP45">
        <f t="shared" si="1"/>
        <v>133.32429975015262</v>
      </c>
      <c r="AQ45">
        <f t="shared" si="0"/>
        <v>79.44954182329198</v>
      </c>
      <c r="AR45">
        <v>90.708732653299094</v>
      </c>
    </row>
    <row r="46" spans="1:44" x14ac:dyDescent="0.35">
      <c r="A46">
        <v>44</v>
      </c>
      <c r="B46" s="1">
        <v>39099</v>
      </c>
      <c r="C46" t="s">
        <v>83</v>
      </c>
      <c r="D46">
        <v>168.256378930903</v>
      </c>
      <c r="E46">
        <v>186.16642434632101</v>
      </c>
      <c r="F46">
        <v>163.078794244135</v>
      </c>
      <c r="G46">
        <v>170.08815693979699</v>
      </c>
      <c r="H46">
        <v>149.567881588022</v>
      </c>
      <c r="I46">
        <v>177.349705309493</v>
      </c>
      <c r="J46">
        <v>161.70962276148401</v>
      </c>
      <c r="K46">
        <v>148.45859389615001</v>
      </c>
      <c r="L46">
        <v>153.921742929012</v>
      </c>
      <c r="M46">
        <v>185.039785813658</v>
      </c>
      <c r="N46">
        <v>184.861590204658</v>
      </c>
      <c r="O46">
        <v>195.06978380136999</v>
      </c>
      <c r="P46">
        <v>202.70801682835</v>
      </c>
      <c r="Q46">
        <v>194.251610676057</v>
      </c>
      <c r="R46">
        <v>173.86797502112299</v>
      </c>
      <c r="S46">
        <v>168.989972624047</v>
      </c>
      <c r="T46">
        <v>190.13391122249701</v>
      </c>
      <c r="U46">
        <v>166.10140135187601</v>
      </c>
      <c r="V46">
        <v>201.00704297861</v>
      </c>
      <c r="W46">
        <v>167.50052951928899</v>
      </c>
      <c r="X46">
        <v>189.01886215923801</v>
      </c>
      <c r="Y46">
        <v>204.39916181226101</v>
      </c>
      <c r="Z46">
        <v>166.113157317575</v>
      </c>
      <c r="AA46">
        <v>153.90987771915499</v>
      </c>
      <c r="AB46">
        <v>153.102514880878</v>
      </c>
      <c r="AC46">
        <v>178.13751905104601</v>
      </c>
      <c r="AD46">
        <v>183.41032924688599</v>
      </c>
      <c r="AE46">
        <v>217.43315338075101</v>
      </c>
      <c r="AF46">
        <v>203.47814297813599</v>
      </c>
      <c r="AG46">
        <v>172.45468257745301</v>
      </c>
      <c r="AH46">
        <v>177.821449301857</v>
      </c>
      <c r="AI46">
        <v>146.06508370000401</v>
      </c>
      <c r="AJ46">
        <v>134.965655563349</v>
      </c>
      <c r="AK46">
        <v>134.78898430977</v>
      </c>
      <c r="AL46">
        <v>127.606013528654</v>
      </c>
      <c r="AM46">
        <v>133.83949726283001</v>
      </c>
      <c r="AN46">
        <v>160.53176037237699</v>
      </c>
      <c r="AO46">
        <v>143.630461915208</v>
      </c>
      <c r="AP46">
        <f t="shared" si="1"/>
        <v>170.75882179116527</v>
      </c>
      <c r="AQ46">
        <f t="shared" si="0"/>
        <v>116.88406386430464</v>
      </c>
      <c r="AR46">
        <v>90.883848910822707</v>
      </c>
    </row>
    <row r="47" spans="1:44" x14ac:dyDescent="0.35">
      <c r="A47">
        <v>45</v>
      </c>
      <c r="B47" s="1">
        <v>39122</v>
      </c>
      <c r="C47" t="s">
        <v>84</v>
      </c>
      <c r="D47">
        <v>169.37218414201701</v>
      </c>
      <c r="E47">
        <v>174.45165209632199</v>
      </c>
      <c r="F47">
        <v>173.64104253853199</v>
      </c>
      <c r="G47">
        <v>166.911574475392</v>
      </c>
      <c r="H47">
        <v>151.952655836437</v>
      </c>
      <c r="I47">
        <v>173.08688674438599</v>
      </c>
      <c r="J47">
        <v>162.94020030246199</v>
      </c>
      <c r="K47">
        <v>153.46705783970799</v>
      </c>
      <c r="L47">
        <v>159.244751711963</v>
      </c>
      <c r="M47">
        <v>171.32937913942499</v>
      </c>
      <c r="N47">
        <v>179.32363827883199</v>
      </c>
      <c r="O47">
        <v>183.680537339182</v>
      </c>
      <c r="P47">
        <v>204.38429584086299</v>
      </c>
      <c r="Q47">
        <v>194.546336375674</v>
      </c>
      <c r="R47">
        <v>165.91956020258101</v>
      </c>
      <c r="S47">
        <v>172.85000735179099</v>
      </c>
      <c r="T47">
        <v>187.35351670122901</v>
      </c>
      <c r="U47">
        <v>168.76820386203499</v>
      </c>
      <c r="V47">
        <v>211.902421754058</v>
      </c>
      <c r="W47">
        <v>173.06731418419901</v>
      </c>
      <c r="X47">
        <v>187.750383946939</v>
      </c>
      <c r="Y47">
        <v>210.79646471788999</v>
      </c>
      <c r="Z47">
        <v>181.15570732168001</v>
      </c>
      <c r="AA47">
        <v>153.12002799424201</v>
      </c>
      <c r="AB47">
        <v>158.03810221762899</v>
      </c>
      <c r="AC47">
        <v>174.481248838591</v>
      </c>
      <c r="AD47">
        <v>188.88007525773099</v>
      </c>
      <c r="AE47">
        <v>228.485859492157</v>
      </c>
      <c r="AF47">
        <v>200.41888443523601</v>
      </c>
      <c r="AG47">
        <v>169.39061826533899</v>
      </c>
      <c r="AH47">
        <v>189.64183016370299</v>
      </c>
      <c r="AI47">
        <v>148.93117521782199</v>
      </c>
      <c r="AJ47">
        <v>129.01166735688199</v>
      </c>
      <c r="AK47">
        <v>140.530315489179</v>
      </c>
      <c r="AL47">
        <v>127.237865619069</v>
      </c>
      <c r="AM47">
        <v>142.29405213309801</v>
      </c>
      <c r="AN47">
        <v>159.09818857831499</v>
      </c>
      <c r="AO47">
        <v>144.84831957600801</v>
      </c>
      <c r="AP47">
        <f t="shared" si="1"/>
        <v>171.90273692996314</v>
      </c>
      <c r="AQ47">
        <f t="shared" si="0"/>
        <v>118.0279790031025</v>
      </c>
      <c r="AR47">
        <v>91.0095968474252</v>
      </c>
    </row>
    <row r="48" spans="1:44" x14ac:dyDescent="0.35">
      <c r="A48">
        <v>46</v>
      </c>
      <c r="B48" s="1">
        <v>39123</v>
      </c>
      <c r="C48" t="s">
        <v>85</v>
      </c>
      <c r="D48">
        <v>165.87087823642599</v>
      </c>
      <c r="E48">
        <v>167.81639469066499</v>
      </c>
      <c r="F48">
        <v>162.831804297779</v>
      </c>
      <c r="G48">
        <v>155.798309935156</v>
      </c>
      <c r="K48">
        <v>135.72551007726</v>
      </c>
      <c r="L48">
        <v>140.54550627321899</v>
      </c>
      <c r="M48">
        <v>162.318146369045</v>
      </c>
      <c r="N48">
        <v>149.865888527251</v>
      </c>
      <c r="Q48">
        <v>168.519949174071</v>
      </c>
      <c r="R48">
        <v>139.491138796467</v>
      </c>
      <c r="S48">
        <v>134.06287620725999</v>
      </c>
      <c r="W48">
        <v>161.58029694289101</v>
      </c>
      <c r="X48">
        <v>176.96553722067199</v>
      </c>
      <c r="Y48">
        <v>180.39949073091699</v>
      </c>
      <c r="Z48">
        <v>152.77347781676801</v>
      </c>
      <c r="AC48">
        <v>165.275712555985</v>
      </c>
      <c r="AD48">
        <v>170.62036101856</v>
      </c>
      <c r="AE48">
        <v>193.60415204361499</v>
      </c>
      <c r="AF48">
        <v>182.196147222691</v>
      </c>
      <c r="AI48">
        <v>127.306764643969</v>
      </c>
      <c r="AJ48">
        <v>110.496255794806</v>
      </c>
      <c r="AK48">
        <v>122.98974983021</v>
      </c>
      <c r="AL48">
        <v>111.728912636239</v>
      </c>
      <c r="AP48">
        <f t="shared" si="1"/>
        <v>153.86014178443133</v>
      </c>
      <c r="AQ48">
        <f t="shared" si="0"/>
        <v>99.985383857570696</v>
      </c>
      <c r="AR48">
        <v>90.485042536921497</v>
      </c>
    </row>
    <row r="49" spans="1:44" x14ac:dyDescent="0.35">
      <c r="A49">
        <v>47</v>
      </c>
      <c r="B49" s="1">
        <v>39130</v>
      </c>
      <c r="C49" t="s">
        <v>86</v>
      </c>
      <c r="D49">
        <v>156.84670296517999</v>
      </c>
      <c r="E49">
        <v>167.61780697877501</v>
      </c>
      <c r="F49">
        <v>160.033679328549</v>
      </c>
      <c r="I49">
        <v>160.66126242731599</v>
      </c>
      <c r="J49">
        <v>147.30631482188701</v>
      </c>
      <c r="K49">
        <v>141.83897536658799</v>
      </c>
      <c r="L49">
        <v>141.57001647816901</v>
      </c>
      <c r="M49">
        <v>156.50126470363099</v>
      </c>
      <c r="N49">
        <v>163.271712590795</v>
      </c>
      <c r="P49">
        <v>177.417589981822</v>
      </c>
      <c r="Q49">
        <v>163.91980501736001</v>
      </c>
      <c r="R49">
        <v>144.33445321965601</v>
      </c>
      <c r="U49">
        <v>149.82809919191999</v>
      </c>
      <c r="V49">
        <v>180.245180346046</v>
      </c>
      <c r="W49">
        <v>154.011479383764</v>
      </c>
      <c r="X49">
        <v>162.95906886172801</v>
      </c>
      <c r="Y49">
        <v>157.798455687905</v>
      </c>
      <c r="AB49">
        <v>133.10879953249199</v>
      </c>
      <c r="AC49">
        <v>157.43245977858101</v>
      </c>
      <c r="AD49">
        <v>167.967275586272</v>
      </c>
      <c r="AE49">
        <v>192.42896728154599</v>
      </c>
      <c r="AH49">
        <v>166.732914222971</v>
      </c>
      <c r="AI49">
        <v>116.28235445724999</v>
      </c>
      <c r="AJ49">
        <v>102.151042555244</v>
      </c>
      <c r="AK49">
        <v>117.31252999096699</v>
      </c>
      <c r="AN49">
        <v>138.07568445899199</v>
      </c>
      <c r="AO49">
        <v>126.44229160167799</v>
      </c>
      <c r="AP49">
        <f t="shared" si="1"/>
        <v>152.00356247470683</v>
      </c>
      <c r="AQ49">
        <f t="shared" si="0"/>
        <v>98.128804547846187</v>
      </c>
      <c r="AR49">
        <v>90.822016641568197</v>
      </c>
    </row>
    <row r="50" spans="1:44" x14ac:dyDescent="0.35">
      <c r="A50">
        <v>48</v>
      </c>
      <c r="B50" s="1">
        <v>39146</v>
      </c>
      <c r="C50" t="s">
        <v>87</v>
      </c>
      <c r="E50">
        <v>164.38255034378199</v>
      </c>
      <c r="F50">
        <v>153.44802802666899</v>
      </c>
      <c r="G50">
        <v>150.84217101491799</v>
      </c>
      <c r="H50">
        <v>126.487728509001</v>
      </c>
      <c r="I50">
        <v>147.986399093068</v>
      </c>
      <c r="J50">
        <v>131.83015339981199</v>
      </c>
      <c r="M50">
        <v>145.38852579658499</v>
      </c>
      <c r="N50">
        <v>151.043175321456</v>
      </c>
      <c r="O50">
        <v>155.36025666449001</v>
      </c>
      <c r="P50">
        <v>173.82150005748599</v>
      </c>
      <c r="R50">
        <v>146.04122469047499</v>
      </c>
      <c r="S50">
        <v>150.466414482922</v>
      </c>
      <c r="T50">
        <v>149.79085937650601</v>
      </c>
      <c r="U50">
        <v>136.46744695762999</v>
      </c>
      <c r="Y50">
        <v>178.86788202581101</v>
      </c>
      <c r="Z50">
        <v>144.72859658211101</v>
      </c>
      <c r="AA50">
        <v>127.459045163242</v>
      </c>
      <c r="AB50">
        <v>129.431880930799</v>
      </c>
      <c r="AE50">
        <v>189.54921440843799</v>
      </c>
      <c r="AF50">
        <v>178.620619536058</v>
      </c>
      <c r="AG50">
        <v>149.71446331124901</v>
      </c>
      <c r="AH50">
        <v>156.47582370020999</v>
      </c>
      <c r="AJ50">
        <v>99.252129248400493</v>
      </c>
      <c r="AK50">
        <v>114.382957829438</v>
      </c>
      <c r="AL50">
        <v>104.635082067843</v>
      </c>
      <c r="AM50">
        <v>111.75160909063899</v>
      </c>
      <c r="AN50">
        <v>126.395548582648</v>
      </c>
      <c r="AO50">
        <v>108.486239122699</v>
      </c>
      <c r="AP50">
        <f t="shared" si="1"/>
        <v>142.96812590479948</v>
      </c>
      <c r="AQ50">
        <f t="shared" si="0"/>
        <v>89.09336797793884</v>
      </c>
      <c r="AR50">
        <v>91.040643728339006</v>
      </c>
    </row>
    <row r="51" spans="1:44" x14ac:dyDescent="0.35">
      <c r="A51">
        <v>49</v>
      </c>
      <c r="B51" s="1">
        <v>39147</v>
      </c>
      <c r="C51" t="s">
        <v>88</v>
      </c>
      <c r="D51">
        <v>144.81010572807301</v>
      </c>
      <c r="E51">
        <v>161.117885882851</v>
      </c>
      <c r="F51">
        <v>151.56133614140899</v>
      </c>
      <c r="G51">
        <v>152.11695625829299</v>
      </c>
      <c r="H51">
        <v>128.346393869613</v>
      </c>
      <c r="I51">
        <v>152.19233429905501</v>
      </c>
      <c r="J51">
        <v>126.941780832421</v>
      </c>
      <c r="K51">
        <v>136.73109358624799</v>
      </c>
      <c r="L51">
        <v>133.38370595344301</v>
      </c>
      <c r="M51">
        <v>147.882550340385</v>
      </c>
      <c r="N51">
        <v>152.29915957601901</v>
      </c>
      <c r="O51">
        <v>152.83615583966599</v>
      </c>
      <c r="P51">
        <v>173.83650336402999</v>
      </c>
      <c r="Q51">
        <v>162.393557024019</v>
      </c>
      <c r="R51">
        <v>146.63448172100499</v>
      </c>
      <c r="S51">
        <v>148.47161713607699</v>
      </c>
      <c r="T51">
        <v>157.87435190989601</v>
      </c>
      <c r="U51">
        <v>142.55234348498701</v>
      </c>
      <c r="V51">
        <v>184.88471128805</v>
      </c>
      <c r="W51">
        <v>153.36271456199401</v>
      </c>
      <c r="X51">
        <v>173.19232651348599</v>
      </c>
      <c r="Y51">
        <v>188.638199946475</v>
      </c>
      <c r="Z51">
        <v>153.50240570131899</v>
      </c>
      <c r="AA51">
        <v>145.514076390799</v>
      </c>
      <c r="AB51">
        <v>137.84643019837301</v>
      </c>
      <c r="AC51">
        <v>148.66513649375699</v>
      </c>
      <c r="AD51">
        <v>175.125221427067</v>
      </c>
      <c r="AE51">
        <v>198.99845483602601</v>
      </c>
      <c r="AF51">
        <v>184.936196896166</v>
      </c>
      <c r="AG51">
        <v>164.815139680275</v>
      </c>
      <c r="AH51">
        <v>168.412096559248</v>
      </c>
      <c r="AI51">
        <v>121.343489541818</v>
      </c>
      <c r="AJ51">
        <v>108.51421691188</v>
      </c>
      <c r="AK51">
        <v>123.95525674200999</v>
      </c>
      <c r="AL51">
        <v>111.488297072167</v>
      </c>
      <c r="AM51">
        <v>127.65670534205201</v>
      </c>
      <c r="AN51">
        <v>139.55247489832999</v>
      </c>
      <c r="AO51">
        <v>122.096360999124</v>
      </c>
      <c r="AP51">
        <f t="shared" si="1"/>
        <v>150.11795328810277</v>
      </c>
      <c r="AQ51">
        <f t="shared" si="0"/>
        <v>96.24319536124213</v>
      </c>
      <c r="AR51">
        <v>91.013886104377093</v>
      </c>
    </row>
    <row r="52" spans="1:44" x14ac:dyDescent="0.35">
      <c r="A52">
        <v>50</v>
      </c>
      <c r="B52" s="1">
        <v>39154</v>
      </c>
      <c r="C52" t="s">
        <v>89</v>
      </c>
      <c r="D52">
        <v>155.93996799172601</v>
      </c>
      <c r="E52">
        <v>161.416554015472</v>
      </c>
      <c r="F52">
        <v>156.302247415994</v>
      </c>
      <c r="G52">
        <v>151.84266848674301</v>
      </c>
      <c r="H52">
        <v>129.494445485017</v>
      </c>
      <c r="I52">
        <v>156.511646884633</v>
      </c>
      <c r="J52">
        <v>137.05311517755499</v>
      </c>
      <c r="K52">
        <v>133.083947368407</v>
      </c>
      <c r="L52">
        <v>136.84729594706801</v>
      </c>
      <c r="M52">
        <v>147.55918641080501</v>
      </c>
      <c r="N52">
        <v>151.79034700797101</v>
      </c>
      <c r="Q52">
        <v>152.07531766917899</v>
      </c>
      <c r="R52">
        <v>120.46635654592799</v>
      </c>
      <c r="AA52">
        <v>129.59073628331501</v>
      </c>
      <c r="AB52">
        <v>140.53763616410501</v>
      </c>
      <c r="AC52">
        <v>155.22332179605399</v>
      </c>
      <c r="AD52">
        <v>177.47147409578301</v>
      </c>
      <c r="AF52">
        <v>179.36336674016499</v>
      </c>
      <c r="AH52">
        <v>166.85506314406501</v>
      </c>
      <c r="AI52">
        <v>119.742164443701</v>
      </c>
      <c r="AJ52">
        <v>105.182033592167</v>
      </c>
      <c r="AK52">
        <v>120.944532812362</v>
      </c>
      <c r="AL52">
        <v>110.92945024220801</v>
      </c>
      <c r="AM52">
        <v>116.701361083463</v>
      </c>
      <c r="AP52">
        <f t="shared" si="1"/>
        <v>142.20517653349523</v>
      </c>
      <c r="AQ52">
        <f t="shared" si="0"/>
        <v>88.330418606634595</v>
      </c>
      <c r="AR52">
        <v>90.493594060896498</v>
      </c>
    </row>
    <row r="53" spans="1:44" x14ac:dyDescent="0.35">
      <c r="A53">
        <v>51</v>
      </c>
      <c r="B53" s="1">
        <v>39162</v>
      </c>
      <c r="C53" t="s">
        <v>90</v>
      </c>
      <c r="D53">
        <v>129.36911807500499</v>
      </c>
      <c r="E53">
        <v>136.60344864582899</v>
      </c>
      <c r="F53">
        <v>125.525253251123</v>
      </c>
      <c r="G53">
        <v>122.34930791160799</v>
      </c>
      <c r="H53">
        <v>101.464062627651</v>
      </c>
      <c r="L53">
        <v>108.07654209845801</v>
      </c>
      <c r="M53">
        <v>120.431758418591</v>
      </c>
      <c r="N53">
        <v>126.93967038469</v>
      </c>
      <c r="O53">
        <v>124.50814660259699</v>
      </c>
      <c r="Q53">
        <v>133.589993937522</v>
      </c>
      <c r="R53">
        <v>114.39972056294</v>
      </c>
      <c r="S53">
        <v>100.25109196275299</v>
      </c>
      <c r="T53">
        <v>107.73487435422101</v>
      </c>
      <c r="W53">
        <v>125.650849743975</v>
      </c>
      <c r="X53">
        <v>129.72224070630099</v>
      </c>
      <c r="Y53">
        <v>138.11465223690399</v>
      </c>
      <c r="Z53">
        <v>99.665624555102497</v>
      </c>
      <c r="AA53">
        <v>98.9744551735307</v>
      </c>
      <c r="AD53">
        <v>143.786012331058</v>
      </c>
      <c r="AE53">
        <v>169.36598703830001</v>
      </c>
      <c r="AF53">
        <v>143.745839410043</v>
      </c>
      <c r="AG53">
        <v>120.281402132363</v>
      </c>
      <c r="AP53">
        <f t="shared" si="1"/>
        <v>123.66136600729841</v>
      </c>
      <c r="AQ53">
        <f t="shared" si="0"/>
        <v>69.786608080437773</v>
      </c>
      <c r="AR53">
        <v>90.408759135243301</v>
      </c>
    </row>
    <row r="54" spans="1:44" x14ac:dyDescent="0.35">
      <c r="A54">
        <v>52</v>
      </c>
      <c r="B54" s="1">
        <v>39170</v>
      </c>
      <c r="C54" t="s">
        <v>91</v>
      </c>
      <c r="D54">
        <v>145.722254967678</v>
      </c>
      <c r="E54">
        <v>157.76444249846401</v>
      </c>
      <c r="F54">
        <v>149.619468437526</v>
      </c>
      <c r="G54">
        <v>152.879897147669</v>
      </c>
      <c r="H54">
        <v>130.95920449178001</v>
      </c>
      <c r="I54">
        <v>157.540044947924</v>
      </c>
      <c r="J54">
        <v>141.62263454826501</v>
      </c>
      <c r="K54">
        <v>153.68507372332201</v>
      </c>
      <c r="L54">
        <v>147.61508318403</v>
      </c>
      <c r="M54">
        <v>155.54392075374901</v>
      </c>
      <c r="N54">
        <v>165.27044079670199</v>
      </c>
      <c r="O54">
        <v>181.71048029528001</v>
      </c>
      <c r="P54">
        <v>188.91517289368801</v>
      </c>
      <c r="Q54">
        <v>182.04729322512</v>
      </c>
      <c r="R54">
        <v>163.59121125935499</v>
      </c>
      <c r="S54">
        <v>165.702196460191</v>
      </c>
      <c r="T54">
        <v>173.34427886214399</v>
      </c>
      <c r="U54">
        <v>165.26049566328399</v>
      </c>
      <c r="V54">
        <v>194.52894834248499</v>
      </c>
      <c r="W54">
        <v>166.96458084558199</v>
      </c>
      <c r="X54">
        <v>183.43407621337701</v>
      </c>
      <c r="Y54">
        <v>189.48622289137501</v>
      </c>
      <c r="Z54">
        <v>168.12008522345701</v>
      </c>
      <c r="AA54">
        <v>151.10154924576199</v>
      </c>
      <c r="AB54">
        <v>156.09364425209799</v>
      </c>
      <c r="AC54">
        <v>161.11792932313099</v>
      </c>
      <c r="AE54">
        <v>204.04407078315</v>
      </c>
      <c r="AF54">
        <v>180.30954327466401</v>
      </c>
      <c r="AG54">
        <v>157.65729769262799</v>
      </c>
      <c r="AH54">
        <v>160.776314068544</v>
      </c>
      <c r="AI54">
        <v>111.76533997793599</v>
      </c>
      <c r="AJ54">
        <v>103.63397833983301</v>
      </c>
      <c r="AK54">
        <v>119.09834671058</v>
      </c>
      <c r="AL54">
        <v>108.906092850243</v>
      </c>
      <c r="AM54">
        <v>110.174393910278</v>
      </c>
      <c r="AN54">
        <v>132.346359699468</v>
      </c>
      <c r="AO54">
        <v>125.34057901963401</v>
      </c>
      <c r="AP54">
        <f t="shared" si="1"/>
        <v>155.77548504919986</v>
      </c>
      <c r="AQ54">
        <f t="shared" si="0"/>
        <v>101.90072712233922</v>
      </c>
      <c r="AR54">
        <v>90.341265802866204</v>
      </c>
    </row>
    <row r="55" spans="1:44" x14ac:dyDescent="0.35">
      <c r="A55">
        <v>53</v>
      </c>
      <c r="B55" s="1">
        <v>39171</v>
      </c>
      <c r="C55" t="s">
        <v>44</v>
      </c>
      <c r="D55">
        <v>134.367978274275</v>
      </c>
      <c r="E55">
        <v>149.310891105613</v>
      </c>
      <c r="F55">
        <v>128.19710026775701</v>
      </c>
      <c r="G55">
        <v>133.39261872359401</v>
      </c>
      <c r="L55">
        <v>126.523946792836</v>
      </c>
      <c r="M55">
        <v>140.937069049326</v>
      </c>
      <c r="N55">
        <v>134.85812653446499</v>
      </c>
      <c r="O55">
        <v>149.104834855424</v>
      </c>
      <c r="R55">
        <v>134.05308646069699</v>
      </c>
      <c r="S55">
        <v>129.41039744153699</v>
      </c>
      <c r="T55">
        <v>138.302344489321</v>
      </c>
      <c r="X55">
        <v>164.62360694144101</v>
      </c>
      <c r="Y55">
        <v>162.67523404969899</v>
      </c>
      <c r="Z55">
        <v>132.92438018138901</v>
      </c>
      <c r="AD55">
        <v>172.42233090899299</v>
      </c>
      <c r="AE55">
        <v>186.62407278648399</v>
      </c>
      <c r="AF55">
        <v>153.24829668290101</v>
      </c>
      <c r="AP55">
        <f t="shared" si="1"/>
        <v>145.35154797327951</v>
      </c>
      <c r="AQ55">
        <f t="shared" si="0"/>
        <v>91.47679004641887</v>
      </c>
      <c r="AR55">
        <v>89.936140919311299</v>
      </c>
    </row>
    <row r="56" spans="1:44" x14ac:dyDescent="0.35">
      <c r="A56">
        <v>54</v>
      </c>
      <c r="B56" s="1">
        <v>39194</v>
      </c>
      <c r="C56" t="s">
        <v>92</v>
      </c>
      <c r="I56">
        <v>112.17201971924899</v>
      </c>
      <c r="J56">
        <v>100.929402180986</v>
      </c>
      <c r="K56">
        <v>99.324169083825794</v>
      </c>
      <c r="L56">
        <v>92.164218605734405</v>
      </c>
      <c r="M56">
        <v>102.309446469761</v>
      </c>
      <c r="Q56">
        <v>114.783580712386</v>
      </c>
      <c r="R56">
        <v>96.094926396930006</v>
      </c>
      <c r="T56">
        <v>100.87836763241199</v>
      </c>
      <c r="U56">
        <v>92.835886569346101</v>
      </c>
      <c r="AP56">
        <f t="shared" si="1"/>
        <v>101.2768908189589</v>
      </c>
      <c r="AQ56">
        <f t="shared" si="0"/>
        <v>47.402132892098265</v>
      </c>
      <c r="AR56">
        <v>89.788622298140496</v>
      </c>
    </row>
    <row r="57" spans="1:44" x14ac:dyDescent="0.35">
      <c r="A57">
        <v>55</v>
      </c>
      <c r="B57" s="1">
        <v>39202</v>
      </c>
      <c r="C57" t="s">
        <v>93</v>
      </c>
      <c r="D57">
        <v>155.46436682190799</v>
      </c>
      <c r="E57">
        <v>152.618200244756</v>
      </c>
      <c r="F57">
        <v>139.80044964229799</v>
      </c>
      <c r="G57">
        <v>144.50543592680401</v>
      </c>
      <c r="H57">
        <v>123.115215597991</v>
      </c>
      <c r="I57">
        <v>146.29330737452901</v>
      </c>
      <c r="J57">
        <v>136.73553863308399</v>
      </c>
      <c r="K57">
        <v>142.37104396429501</v>
      </c>
      <c r="L57">
        <v>138.138836991716</v>
      </c>
      <c r="M57">
        <v>152.51743400786299</v>
      </c>
      <c r="N57">
        <v>163.08474084897799</v>
      </c>
      <c r="O57">
        <v>167.53157862206999</v>
      </c>
      <c r="P57">
        <v>180.86091166183201</v>
      </c>
      <c r="Q57">
        <v>173.96388852388401</v>
      </c>
      <c r="R57">
        <v>155.294381327015</v>
      </c>
      <c r="S57">
        <v>161.721951417897</v>
      </c>
      <c r="T57">
        <v>167.23746697205499</v>
      </c>
      <c r="U57">
        <v>156.45485875728301</v>
      </c>
      <c r="V57">
        <v>190.091455658846</v>
      </c>
      <c r="W57">
        <v>165.05442930144099</v>
      </c>
      <c r="Y57">
        <v>178.81042566977001</v>
      </c>
      <c r="Z57">
        <v>161.186078135278</v>
      </c>
      <c r="AA57">
        <v>137.01278332258499</v>
      </c>
      <c r="AB57">
        <v>144.66389541420099</v>
      </c>
      <c r="AC57">
        <v>149.83015206591699</v>
      </c>
      <c r="AD57">
        <v>179.88893225556001</v>
      </c>
      <c r="AE57">
        <v>206.153532729679</v>
      </c>
      <c r="AF57">
        <v>172.91800316510199</v>
      </c>
      <c r="AG57">
        <v>139.042412937476</v>
      </c>
      <c r="AH57">
        <v>158.373150649813</v>
      </c>
      <c r="AI57">
        <v>110.824731476248</v>
      </c>
      <c r="AJ57">
        <v>105.40845961772099</v>
      </c>
      <c r="AK57">
        <v>128.63737199197899</v>
      </c>
      <c r="AL57">
        <v>107.393747877956</v>
      </c>
      <c r="AM57">
        <v>97.222474247082204</v>
      </c>
      <c r="AN57">
        <v>121.31612763641699</v>
      </c>
      <c r="AO57">
        <v>109.508719411543</v>
      </c>
      <c r="AP57">
        <f t="shared" si="1"/>
        <v>149.21747272705065</v>
      </c>
      <c r="AQ57">
        <f t="shared" si="0"/>
        <v>95.342714800190009</v>
      </c>
      <c r="AR57">
        <v>91.533292482201503</v>
      </c>
    </row>
    <row r="58" spans="1:44" x14ac:dyDescent="0.35">
      <c r="A58">
        <v>56</v>
      </c>
      <c r="B58" s="1">
        <v>39227</v>
      </c>
      <c r="C58" t="s">
        <v>94</v>
      </c>
      <c r="F58">
        <v>144.864463851084</v>
      </c>
      <c r="G58">
        <v>143.654495697953</v>
      </c>
      <c r="H58">
        <v>120.060620732232</v>
      </c>
      <c r="I58">
        <v>144.98618059328999</v>
      </c>
      <c r="N58">
        <v>159.02918422983299</v>
      </c>
      <c r="O58">
        <v>158.816356527713</v>
      </c>
      <c r="AE58">
        <v>205.596313103998</v>
      </c>
      <c r="AF58">
        <v>168.50110096208499</v>
      </c>
      <c r="AK58">
        <v>133.956376972828</v>
      </c>
      <c r="AL58">
        <v>107.025941165923</v>
      </c>
      <c r="AM58">
        <v>122.47454891011</v>
      </c>
      <c r="AP58">
        <f t="shared" si="1"/>
        <v>146.26959843154989</v>
      </c>
      <c r="AQ58">
        <f t="shared" si="0"/>
        <v>92.394840504689256</v>
      </c>
      <c r="AR58">
        <v>91.4623208312088</v>
      </c>
    </row>
    <row r="59" spans="1:44" x14ac:dyDescent="0.35">
      <c r="A59">
        <v>57</v>
      </c>
      <c r="B59" s="1">
        <v>39235</v>
      </c>
      <c r="C59" t="s">
        <v>95</v>
      </c>
      <c r="E59">
        <v>145.026025373815</v>
      </c>
      <c r="F59">
        <v>135.70014827793699</v>
      </c>
      <c r="G59">
        <v>144.23794431998201</v>
      </c>
      <c r="H59">
        <v>120.175946667521</v>
      </c>
      <c r="M59">
        <v>133.82127035305001</v>
      </c>
      <c r="N59">
        <v>141.82282660524501</v>
      </c>
      <c r="O59">
        <v>152.129783719779</v>
      </c>
      <c r="AP59">
        <f t="shared" si="1"/>
        <v>138.98770647390413</v>
      </c>
      <c r="AQ59">
        <f t="shared" si="0"/>
        <v>85.112948547043487</v>
      </c>
      <c r="AR59">
        <v>90.461986266143498</v>
      </c>
    </row>
    <row r="60" spans="1:44" x14ac:dyDescent="0.35">
      <c r="A60">
        <v>58</v>
      </c>
      <c r="B60" s="1">
        <v>39242</v>
      </c>
      <c r="C60" t="s">
        <v>96</v>
      </c>
      <c r="D60">
        <v>140.56356727659599</v>
      </c>
      <c r="E60">
        <v>143.33393201129601</v>
      </c>
      <c r="I60">
        <v>139.327402839104</v>
      </c>
      <c r="J60">
        <v>125.962566073171</v>
      </c>
      <c r="K60">
        <v>120.392951927352</v>
      </c>
      <c r="L60">
        <v>118.374358999332</v>
      </c>
      <c r="M60">
        <v>133.69773187489901</v>
      </c>
      <c r="W60">
        <v>151.936636700002</v>
      </c>
      <c r="X60">
        <v>160.127387658407</v>
      </c>
      <c r="AA60">
        <v>122.846865548748</v>
      </c>
      <c r="AB60">
        <v>133.721947076595</v>
      </c>
      <c r="AC60">
        <v>147.24310585800501</v>
      </c>
      <c r="AD60">
        <v>168.389235771165</v>
      </c>
      <c r="AG60">
        <v>134.75290200081301</v>
      </c>
      <c r="AH60">
        <v>146.91204831822199</v>
      </c>
      <c r="AI60">
        <v>109.138600066927</v>
      </c>
      <c r="AJ60">
        <v>102.995222549923</v>
      </c>
      <c r="AM60">
        <v>128.00376279022399</v>
      </c>
      <c r="AN60">
        <v>124.41982880905501</v>
      </c>
      <c r="AP60">
        <f t="shared" si="1"/>
        <v>134.3231607447282</v>
      </c>
      <c r="AQ60">
        <f t="shared" si="0"/>
        <v>80.44840281786756</v>
      </c>
      <c r="AR60">
        <v>90.978390777460106</v>
      </c>
    </row>
    <row r="61" spans="1:44" x14ac:dyDescent="0.35">
      <c r="A61">
        <v>59</v>
      </c>
      <c r="B61" s="1">
        <v>39250</v>
      </c>
      <c r="C61" t="s">
        <v>73</v>
      </c>
      <c r="D61">
        <v>109.205451275694</v>
      </c>
      <c r="E61">
        <v>121.965708902515</v>
      </c>
      <c r="F61">
        <v>112.28549808347999</v>
      </c>
      <c r="G61">
        <v>114.32994156984</v>
      </c>
      <c r="H61">
        <v>81.937484417360594</v>
      </c>
      <c r="I61">
        <v>102.38170520650201</v>
      </c>
      <c r="J61">
        <v>90.267702865183594</v>
      </c>
      <c r="K61">
        <v>87.670526483466304</v>
      </c>
      <c r="L61">
        <v>88.291653711329303</v>
      </c>
      <c r="M61">
        <v>102.03962789627499</v>
      </c>
      <c r="N61">
        <v>110.634638106325</v>
      </c>
      <c r="O61">
        <v>113.155394371824</v>
      </c>
      <c r="R61">
        <v>108.428423460939</v>
      </c>
      <c r="S61">
        <v>108.19695576699201</v>
      </c>
      <c r="Y61">
        <v>150.34858035334301</v>
      </c>
      <c r="AE61">
        <v>162.53752782941001</v>
      </c>
      <c r="AF61">
        <v>130.09136275548599</v>
      </c>
      <c r="AG61">
        <v>108.91832584622701</v>
      </c>
      <c r="AP61">
        <f t="shared" si="1"/>
        <v>111.26036160567733</v>
      </c>
      <c r="AQ61">
        <f t="shared" si="0"/>
        <v>57.385603678816693</v>
      </c>
      <c r="AR61">
        <v>91.340202776978202</v>
      </c>
    </row>
    <row r="62" spans="1:44" x14ac:dyDescent="0.35">
      <c r="A62">
        <v>60</v>
      </c>
      <c r="B62" s="1">
        <v>39251</v>
      </c>
      <c r="C62" t="s">
        <v>97</v>
      </c>
      <c r="D62">
        <v>123.928996791969</v>
      </c>
      <c r="E62">
        <v>131.048660807576</v>
      </c>
      <c r="I62">
        <v>101.800107569188</v>
      </c>
      <c r="J62">
        <v>87.127485856153299</v>
      </c>
      <c r="K62">
        <v>104.484247208997</v>
      </c>
      <c r="L62">
        <v>93.287985921187001</v>
      </c>
      <c r="M62">
        <v>111.84042799433099</v>
      </c>
      <c r="P62">
        <v>126.00132412262801</v>
      </c>
      <c r="Q62">
        <v>125.906934479634</v>
      </c>
      <c r="AG62">
        <v>103.60164996733501</v>
      </c>
      <c r="AH62">
        <v>116.203951860483</v>
      </c>
      <c r="AN62">
        <v>102.91214367477799</v>
      </c>
      <c r="AO62">
        <v>86.788743755749493</v>
      </c>
      <c r="AP62">
        <f t="shared" si="1"/>
        <v>108.84097384692375</v>
      </c>
      <c r="AQ62">
        <f t="shared" si="0"/>
        <v>54.966215920063107</v>
      </c>
      <c r="AR62">
        <v>90.486832849853499</v>
      </c>
    </row>
    <row r="63" spans="1:44" x14ac:dyDescent="0.35">
      <c r="A63">
        <v>61</v>
      </c>
      <c r="B63" s="1">
        <v>39259</v>
      </c>
      <c r="C63" t="s">
        <v>98</v>
      </c>
      <c r="D63">
        <v>161.36004495234599</v>
      </c>
      <c r="E63">
        <v>170.54963070267399</v>
      </c>
      <c r="F63">
        <v>169.413015258169</v>
      </c>
      <c r="G63">
        <v>178.977768645098</v>
      </c>
      <c r="H63">
        <v>153.05728235137599</v>
      </c>
      <c r="I63">
        <v>182.05369124894</v>
      </c>
      <c r="J63">
        <v>173.21817940971201</v>
      </c>
      <c r="K63">
        <v>169.885907864008</v>
      </c>
      <c r="L63">
        <v>176.793043012553</v>
      </c>
      <c r="M63">
        <v>184.79044733021999</v>
      </c>
      <c r="N63">
        <v>192.637534215177</v>
      </c>
      <c r="O63">
        <v>205.05473296128699</v>
      </c>
      <c r="Q63">
        <v>206.60404393492601</v>
      </c>
      <c r="AD63">
        <v>195.38998158748001</v>
      </c>
      <c r="AE63">
        <v>213.67047597262601</v>
      </c>
      <c r="AI63">
        <v>138.24786308397199</v>
      </c>
      <c r="AJ63">
        <v>128.92854848962901</v>
      </c>
      <c r="AK63">
        <v>148.78691256555899</v>
      </c>
      <c r="AP63">
        <f t="shared" si="1"/>
        <v>174.9677279769862</v>
      </c>
      <c r="AQ63">
        <f t="shared" si="0"/>
        <v>121.09297005012556</v>
      </c>
      <c r="AR63">
        <v>90.974023274122501</v>
      </c>
    </row>
    <row r="64" spans="1:44" x14ac:dyDescent="0.35">
      <c r="A64">
        <v>62</v>
      </c>
      <c r="B64" s="1">
        <v>39266</v>
      </c>
      <c r="C64" t="s">
        <v>99</v>
      </c>
      <c r="D64">
        <v>131.85378208530699</v>
      </c>
      <c r="E64">
        <v>136.51498622783399</v>
      </c>
      <c r="F64">
        <v>118.36919578499599</v>
      </c>
      <c r="G64">
        <v>116.543734183692</v>
      </c>
      <c r="H64">
        <v>94.438344528616497</v>
      </c>
      <c r="I64">
        <v>112.21547266942</v>
      </c>
      <c r="J64">
        <v>103.436216415196</v>
      </c>
      <c r="K64">
        <v>108.55535354664801</v>
      </c>
      <c r="L64">
        <v>101.022062724649</v>
      </c>
      <c r="M64">
        <v>113.9352535901</v>
      </c>
      <c r="N64">
        <v>124.047766163495</v>
      </c>
      <c r="O64">
        <v>126.934969599724</v>
      </c>
      <c r="P64">
        <v>159.509765208332</v>
      </c>
      <c r="Q64">
        <v>164.72529457355</v>
      </c>
      <c r="R64">
        <v>135.55361771813801</v>
      </c>
      <c r="S64">
        <v>129.67460999103801</v>
      </c>
      <c r="V64">
        <v>180.00239949875899</v>
      </c>
      <c r="W64">
        <v>140.32467092380901</v>
      </c>
      <c r="X64">
        <v>145.736076545462</v>
      </c>
      <c r="Y64">
        <v>167.434559239435</v>
      </c>
      <c r="Z64">
        <v>146.305097923587</v>
      </c>
      <c r="AA64">
        <v>124.118629889895</v>
      </c>
      <c r="AB64">
        <v>131.98045666173999</v>
      </c>
      <c r="AC64">
        <v>145.21685744358999</v>
      </c>
      <c r="AD64">
        <v>162.95307391431899</v>
      </c>
      <c r="AE64">
        <v>180.89952638597501</v>
      </c>
      <c r="AF64">
        <v>157.93675077740599</v>
      </c>
      <c r="AG64">
        <v>119.53993561975599</v>
      </c>
      <c r="AH64">
        <v>138.47278255754699</v>
      </c>
      <c r="AI64">
        <v>107.48412938764</v>
      </c>
      <c r="AJ64">
        <v>98.458666643793094</v>
      </c>
      <c r="AK64">
        <v>113.18089467447901</v>
      </c>
      <c r="AL64">
        <v>106.92036886173899</v>
      </c>
      <c r="AM64">
        <v>108.274471639927</v>
      </c>
      <c r="AN64">
        <v>121.69785267330801</v>
      </c>
      <c r="AO64">
        <v>107.214641215866</v>
      </c>
      <c r="AP64">
        <f t="shared" si="1"/>
        <v>130.04117409691017</v>
      </c>
      <c r="AQ64">
        <f t="shared" si="0"/>
        <v>76.16641617004953</v>
      </c>
      <c r="AR64">
        <v>91.070558056452001</v>
      </c>
    </row>
    <row r="65" spans="1:44" x14ac:dyDescent="0.35">
      <c r="A65">
        <v>63</v>
      </c>
      <c r="B65" s="1">
        <v>39282</v>
      </c>
      <c r="C65" t="s">
        <v>100</v>
      </c>
      <c r="D65">
        <v>139.087863278009</v>
      </c>
      <c r="E65">
        <v>143.88293755581699</v>
      </c>
      <c r="F65">
        <v>133.885837060608</v>
      </c>
      <c r="G65">
        <v>124.942391283283</v>
      </c>
      <c r="H65">
        <v>99.026974547411697</v>
      </c>
      <c r="I65">
        <v>124.438320205922</v>
      </c>
      <c r="J65">
        <v>113.561214675892</v>
      </c>
      <c r="K65">
        <v>114.93111316853</v>
      </c>
      <c r="L65">
        <v>113.297302386601</v>
      </c>
      <c r="M65">
        <v>127.99579894474</v>
      </c>
      <c r="N65">
        <v>137.30081898487799</v>
      </c>
      <c r="O65">
        <v>136.250862225693</v>
      </c>
      <c r="P65">
        <v>173.65943392320301</v>
      </c>
      <c r="Q65">
        <v>168.79724706906799</v>
      </c>
      <c r="R65">
        <v>155.14569234313501</v>
      </c>
      <c r="S65">
        <v>143.73823408967999</v>
      </c>
      <c r="T65">
        <v>149.851346704436</v>
      </c>
      <c r="U65">
        <v>144.32639689312199</v>
      </c>
      <c r="V65">
        <v>180.92054918943401</v>
      </c>
      <c r="W65">
        <v>149.42618982051599</v>
      </c>
      <c r="X65">
        <v>156.234566223635</v>
      </c>
      <c r="Y65">
        <v>175.62296348871999</v>
      </c>
      <c r="Z65">
        <v>146.702650657975</v>
      </c>
      <c r="AA65">
        <v>127.57727331435601</v>
      </c>
      <c r="AB65">
        <v>138.61690681907501</v>
      </c>
      <c r="AC65">
        <v>142.74979981778901</v>
      </c>
      <c r="AD65">
        <v>167.34386428878599</v>
      </c>
      <c r="AE65">
        <v>186.18393169399599</v>
      </c>
      <c r="AF65">
        <v>157.443715623396</v>
      </c>
      <c r="AG65">
        <v>140.367340589105</v>
      </c>
      <c r="AH65">
        <v>140.888914431768</v>
      </c>
      <c r="AI65">
        <v>112.176201724113</v>
      </c>
      <c r="AJ65">
        <v>102.204384420591</v>
      </c>
      <c r="AK65">
        <v>114.892012501078</v>
      </c>
      <c r="AL65">
        <v>106.72540594575401</v>
      </c>
      <c r="AM65">
        <v>124.28615548810799</v>
      </c>
      <c r="AN65">
        <v>145.310163202951</v>
      </c>
      <c r="AO65">
        <v>118.795970707981</v>
      </c>
      <c r="AP65">
        <f t="shared" si="1"/>
        <v>138.91023013918829</v>
      </c>
      <c r="AQ65">
        <f t="shared" si="0"/>
        <v>85.035472212327647</v>
      </c>
      <c r="AR65">
        <v>91.1769495350743</v>
      </c>
    </row>
    <row r="66" spans="1:44" x14ac:dyDescent="0.35">
      <c r="A66">
        <v>64</v>
      </c>
      <c r="B66" s="1">
        <v>39290</v>
      </c>
      <c r="C66" t="s">
        <v>101</v>
      </c>
      <c r="D66">
        <v>162.04122582502001</v>
      </c>
      <c r="G66">
        <v>163.475211493572</v>
      </c>
      <c r="H66">
        <v>134.59971686563901</v>
      </c>
      <c r="I66">
        <v>153.81384760293901</v>
      </c>
      <c r="J66">
        <v>139.225813506967</v>
      </c>
      <c r="K66">
        <v>140.754163861027</v>
      </c>
      <c r="L66">
        <v>138.85178558213499</v>
      </c>
      <c r="O66">
        <v>172.11909648566001</v>
      </c>
      <c r="P66">
        <v>189.66114993769</v>
      </c>
      <c r="Q66">
        <v>183.29681093729599</v>
      </c>
      <c r="T66">
        <v>167.27881639520399</v>
      </c>
      <c r="U66">
        <v>162.461831147184</v>
      </c>
      <c r="V66">
        <v>196.86472576481501</v>
      </c>
      <c r="W66">
        <v>159.80952930156801</v>
      </c>
      <c r="Z66">
        <v>161.65545760637499</v>
      </c>
      <c r="AA66">
        <v>142.93008829054401</v>
      </c>
      <c r="AB66">
        <v>145.05293366960001</v>
      </c>
      <c r="AC66">
        <v>155.52526443318601</v>
      </c>
      <c r="AD66">
        <v>173.60422489588399</v>
      </c>
      <c r="AF66">
        <v>172.218634777457</v>
      </c>
      <c r="AG66">
        <v>144.555803732269</v>
      </c>
      <c r="AH66">
        <v>153.63054553872999</v>
      </c>
      <c r="AI66">
        <v>124.14637787818199</v>
      </c>
      <c r="AL66">
        <v>112.682730310335</v>
      </c>
      <c r="AM66">
        <v>125.373580875934</v>
      </c>
      <c r="AN66">
        <v>142.94331952363501</v>
      </c>
      <c r="AO66">
        <v>132.81480664123399</v>
      </c>
      <c r="AP66">
        <f t="shared" si="1"/>
        <v>153.75509232889186</v>
      </c>
      <c r="AQ66">
        <f t="shared" ref="AQ66:AQ129" si="2">AP66-($AP$650-$AX$650)</f>
        <v>99.880334402031224</v>
      </c>
      <c r="AR66">
        <v>90.966583992759695</v>
      </c>
    </row>
    <row r="67" spans="1:44" x14ac:dyDescent="0.35">
      <c r="A67">
        <v>65</v>
      </c>
      <c r="B67" s="1">
        <v>39291</v>
      </c>
      <c r="C67" t="s">
        <v>102</v>
      </c>
      <c r="D67">
        <v>174.33838533622199</v>
      </c>
      <c r="E67">
        <v>180.49317087153599</v>
      </c>
      <c r="F67">
        <v>169.51867519503801</v>
      </c>
      <c r="G67">
        <v>162.68256177128299</v>
      </c>
      <c r="H67">
        <v>137.180390815587</v>
      </c>
      <c r="I67">
        <v>167.55865893409799</v>
      </c>
      <c r="J67">
        <v>156.18971687389001</v>
      </c>
      <c r="K67">
        <v>155.062567825971</v>
      </c>
      <c r="L67">
        <v>153.27447973621</v>
      </c>
      <c r="M67">
        <v>175.30258864893099</v>
      </c>
      <c r="N67">
        <v>186.37212670398901</v>
      </c>
      <c r="O67">
        <v>182.33732547757799</v>
      </c>
      <c r="P67">
        <v>203.647023842408</v>
      </c>
      <c r="Q67">
        <v>191.449727176045</v>
      </c>
      <c r="R67">
        <v>178.252289963793</v>
      </c>
      <c r="S67">
        <v>168.65253765102301</v>
      </c>
      <c r="T67">
        <v>180.736561649653</v>
      </c>
      <c r="U67">
        <v>187.41398981362701</v>
      </c>
      <c r="V67">
        <v>226.89195476188601</v>
      </c>
      <c r="W67">
        <v>185.41017896669999</v>
      </c>
      <c r="X67">
        <v>195.671925505904</v>
      </c>
      <c r="Y67">
        <v>209.628832740398</v>
      </c>
      <c r="Z67">
        <v>190.37182347287001</v>
      </c>
      <c r="AP67">
        <f t="shared" ref="AP67:AP130" si="3">AVERAGE(D67:AO67)</f>
        <v>179.06249972759306</v>
      </c>
      <c r="AQ67">
        <f t="shared" si="2"/>
        <v>125.18774180073243</v>
      </c>
      <c r="AR67">
        <v>90.416931317885002</v>
      </c>
    </row>
    <row r="68" spans="1:44" x14ac:dyDescent="0.35">
      <c r="A68">
        <v>66</v>
      </c>
      <c r="B68" s="1">
        <v>39298</v>
      </c>
      <c r="C68" t="s">
        <v>103</v>
      </c>
      <c r="F68">
        <v>144.66034417444001</v>
      </c>
      <c r="G68">
        <v>135.13984994801399</v>
      </c>
      <c r="X68">
        <v>166.76059617918401</v>
      </c>
      <c r="Y68">
        <v>184.13987274081299</v>
      </c>
      <c r="AP68">
        <f t="shared" si="3"/>
        <v>157.67516576061274</v>
      </c>
      <c r="AQ68">
        <f t="shared" si="2"/>
        <v>103.8004078337521</v>
      </c>
      <c r="AR68">
        <v>90.066179304782494</v>
      </c>
    </row>
    <row r="69" spans="1:44" x14ac:dyDescent="0.35">
      <c r="A69">
        <v>67</v>
      </c>
      <c r="B69" s="1">
        <v>39299</v>
      </c>
      <c r="C69" t="s">
        <v>104</v>
      </c>
      <c r="O69">
        <v>133.276834632191</v>
      </c>
      <c r="P69">
        <v>161.11618423110801</v>
      </c>
      <c r="S69">
        <v>130.445301235328</v>
      </c>
      <c r="T69">
        <v>141.47797494530801</v>
      </c>
      <c r="U69">
        <v>133.336330740357</v>
      </c>
      <c r="V69">
        <v>169.99593794910899</v>
      </c>
      <c r="Z69">
        <v>139.998402774673</v>
      </c>
      <c r="AA69">
        <v>115.86758457193299</v>
      </c>
      <c r="AB69">
        <v>121.445188743445</v>
      </c>
      <c r="AF69">
        <v>148.308251060087</v>
      </c>
      <c r="AG69">
        <v>115.666467675908</v>
      </c>
      <c r="AH69">
        <v>134.72697206771201</v>
      </c>
      <c r="AM69">
        <v>104.90577914597</v>
      </c>
      <c r="AN69">
        <v>122.162920769945</v>
      </c>
      <c r="AO69">
        <v>109.77780348388001</v>
      </c>
      <c r="AP69">
        <f t="shared" si="3"/>
        <v>132.16719560179695</v>
      </c>
      <c r="AQ69">
        <f t="shared" si="2"/>
        <v>78.292437674936309</v>
      </c>
      <c r="AR69">
        <v>89.221845838259497</v>
      </c>
    </row>
    <row r="70" spans="1:44" x14ac:dyDescent="0.35">
      <c r="A70">
        <v>68</v>
      </c>
      <c r="B70" s="1">
        <v>39306</v>
      </c>
      <c r="C70" t="s">
        <v>43</v>
      </c>
      <c r="E70">
        <v>159.85721248873901</v>
      </c>
      <c r="F70">
        <v>149.37787702119601</v>
      </c>
      <c r="G70">
        <v>143.868095257986</v>
      </c>
      <c r="H70">
        <v>120.99434007744</v>
      </c>
      <c r="I70">
        <v>140.112878796384</v>
      </c>
      <c r="J70">
        <v>127.22309129975</v>
      </c>
      <c r="M70">
        <v>145.59230926503801</v>
      </c>
      <c r="N70">
        <v>154.12303728203801</v>
      </c>
      <c r="O70">
        <v>157.340312864666</v>
      </c>
      <c r="P70">
        <v>177.127915983571</v>
      </c>
      <c r="R70">
        <v>148.11913082090501</v>
      </c>
      <c r="S70">
        <v>139.17108003555299</v>
      </c>
      <c r="T70">
        <v>148.13749276663199</v>
      </c>
      <c r="U70">
        <v>143.84816551292499</v>
      </c>
      <c r="X70">
        <v>159.63715731561899</v>
      </c>
      <c r="Y70">
        <v>178.99269638973101</v>
      </c>
      <c r="Z70">
        <v>144.670087061104</v>
      </c>
      <c r="AA70">
        <v>129.84038019505601</v>
      </c>
      <c r="AB70">
        <v>129.063491884782</v>
      </c>
      <c r="AE70">
        <v>190.083988829606</v>
      </c>
      <c r="AF70">
        <v>154.93464767889199</v>
      </c>
      <c r="AG70">
        <v>129.71641621681201</v>
      </c>
      <c r="AJ70">
        <v>94.616482193051496</v>
      </c>
      <c r="AK70">
        <v>112.901726487728</v>
      </c>
      <c r="AL70">
        <v>104.184504227581</v>
      </c>
      <c r="AM70">
        <v>116.477939898673</v>
      </c>
      <c r="AN70">
        <v>130.836214927838</v>
      </c>
      <c r="AO70">
        <v>115.51723990961401</v>
      </c>
      <c r="AP70">
        <f t="shared" si="3"/>
        <v>140.94163973888965</v>
      </c>
      <c r="AQ70">
        <f t="shared" si="2"/>
        <v>87.06688181202901</v>
      </c>
      <c r="AR70">
        <v>90.056409500137093</v>
      </c>
    </row>
    <row r="71" spans="1:44" x14ac:dyDescent="0.35">
      <c r="A71">
        <v>69</v>
      </c>
      <c r="B71" s="1">
        <v>39322</v>
      </c>
      <c r="C71" t="s">
        <v>105</v>
      </c>
      <c r="D71">
        <v>145.79796289706101</v>
      </c>
      <c r="E71">
        <v>154.79529265228601</v>
      </c>
      <c r="F71">
        <v>146.60609254499099</v>
      </c>
      <c r="G71">
        <v>145.383733487044</v>
      </c>
      <c r="H71">
        <v>119.98013890412101</v>
      </c>
      <c r="K71">
        <v>121.134507770561</v>
      </c>
      <c r="L71">
        <v>122.456908231349</v>
      </c>
      <c r="M71">
        <v>140.952061805895</v>
      </c>
      <c r="N71">
        <v>150.20450717640699</v>
      </c>
      <c r="O71">
        <v>161.322864008376</v>
      </c>
      <c r="V71">
        <v>177.71760644275</v>
      </c>
      <c r="W71">
        <v>146.84511147744701</v>
      </c>
      <c r="X71">
        <v>151.49722496322701</v>
      </c>
      <c r="Y71">
        <v>173.520366845605</v>
      </c>
      <c r="Z71">
        <v>136.84026880871201</v>
      </c>
      <c r="AC71">
        <v>142.009351991805</v>
      </c>
      <c r="AD71">
        <v>162.43685741555799</v>
      </c>
      <c r="AE71">
        <v>190.07418723651401</v>
      </c>
      <c r="AF71">
        <v>169.72312300587799</v>
      </c>
      <c r="AH71">
        <v>146.83890844230999</v>
      </c>
      <c r="AI71">
        <v>106.250063394031</v>
      </c>
      <c r="AJ71">
        <v>99.696563923741806</v>
      </c>
      <c r="AK71">
        <v>122.01577706756601</v>
      </c>
      <c r="AL71">
        <v>107.827165742546</v>
      </c>
      <c r="AP71">
        <f t="shared" si="3"/>
        <v>143.41361025982422</v>
      </c>
      <c r="AQ71">
        <f t="shared" si="2"/>
        <v>89.538852332963586</v>
      </c>
      <c r="AR71">
        <v>90.204089737238206</v>
      </c>
    </row>
    <row r="72" spans="1:44" x14ac:dyDescent="0.35">
      <c r="A72">
        <v>70</v>
      </c>
      <c r="B72" s="1">
        <v>39330</v>
      </c>
      <c r="C72" t="s">
        <v>106</v>
      </c>
      <c r="D72">
        <v>154.78595862000199</v>
      </c>
      <c r="E72">
        <v>158.87802906775099</v>
      </c>
      <c r="F72">
        <v>144.00226064882301</v>
      </c>
      <c r="G72">
        <v>145.99914032759099</v>
      </c>
      <c r="H72">
        <v>115.011914031053</v>
      </c>
      <c r="I72">
        <v>141.350394918988</v>
      </c>
      <c r="J72">
        <v>129.78716102936801</v>
      </c>
      <c r="K72">
        <v>126.50977877113399</v>
      </c>
      <c r="L72">
        <v>131.108341654501</v>
      </c>
      <c r="M72">
        <v>153.37751070167701</v>
      </c>
      <c r="N72">
        <v>166.02865890294601</v>
      </c>
      <c r="O72">
        <v>176.71182192572701</v>
      </c>
      <c r="P72">
        <v>186.07727989431899</v>
      </c>
      <c r="Q72">
        <v>177.985288342621</v>
      </c>
      <c r="R72">
        <v>157.78313015806401</v>
      </c>
      <c r="S72">
        <v>155.05282830195699</v>
      </c>
      <c r="T72">
        <v>169.29682787637299</v>
      </c>
      <c r="U72">
        <v>157.625363394727</v>
      </c>
      <c r="V72">
        <v>192.21212252068301</v>
      </c>
      <c r="W72">
        <v>163.592159760378</v>
      </c>
      <c r="X72">
        <v>174.57692155840201</v>
      </c>
      <c r="Y72">
        <v>180.681773587142</v>
      </c>
      <c r="Z72">
        <v>149.25308764569499</v>
      </c>
      <c r="AA72">
        <v>138.667706250913</v>
      </c>
      <c r="AB72">
        <v>150.7150942472</v>
      </c>
      <c r="AC72">
        <v>150.547780222667</v>
      </c>
      <c r="AD72">
        <v>185.004069881124</v>
      </c>
      <c r="AE72">
        <v>206.02312913235201</v>
      </c>
      <c r="AF72">
        <v>177.94906153547299</v>
      </c>
      <c r="AG72">
        <v>141.361421220381</v>
      </c>
      <c r="AH72">
        <v>146.21115424594601</v>
      </c>
      <c r="AI72">
        <v>135.34678309486</v>
      </c>
      <c r="AJ72">
        <v>119.67100458308499</v>
      </c>
      <c r="AK72">
        <v>127.87226422715401</v>
      </c>
      <c r="AL72">
        <v>116.267627773939</v>
      </c>
      <c r="AM72">
        <v>117.591145029619</v>
      </c>
      <c r="AN72">
        <v>127.51627633958</v>
      </c>
      <c r="AO72">
        <v>104.641414847633</v>
      </c>
      <c r="AP72">
        <f t="shared" si="3"/>
        <v>151.39667595452229</v>
      </c>
      <c r="AQ72">
        <f t="shared" si="2"/>
        <v>97.521918027661656</v>
      </c>
      <c r="AR72">
        <v>89.637944845847201</v>
      </c>
    </row>
    <row r="73" spans="1:44" x14ac:dyDescent="0.35">
      <c r="A73">
        <v>71</v>
      </c>
      <c r="B73" s="1">
        <v>39331</v>
      </c>
      <c r="C73" t="s">
        <v>107</v>
      </c>
      <c r="D73">
        <v>158.29068935574799</v>
      </c>
      <c r="E73">
        <v>155.54220032893801</v>
      </c>
      <c r="I73">
        <v>149.81988667998201</v>
      </c>
      <c r="J73">
        <v>142.823060963844</v>
      </c>
      <c r="K73">
        <v>141.572154097907</v>
      </c>
      <c r="L73">
        <v>145.42140998629699</v>
      </c>
      <c r="P73">
        <v>199.71247019121401</v>
      </c>
      <c r="Q73">
        <v>187.23280150091901</v>
      </c>
      <c r="R73">
        <v>162.610249593725</v>
      </c>
      <c r="U73">
        <v>160.788428581787</v>
      </c>
      <c r="V73">
        <v>195.07451375346201</v>
      </c>
      <c r="W73">
        <v>162.64883575238599</v>
      </c>
      <c r="X73">
        <v>170.928553900114</v>
      </c>
      <c r="AB73">
        <v>152.08400446034699</v>
      </c>
      <c r="AC73">
        <v>152.18555524745301</v>
      </c>
      <c r="AD73">
        <v>180.81961535852901</v>
      </c>
      <c r="AG73">
        <v>150.19738553064201</v>
      </c>
      <c r="AH73">
        <v>159.63129030885901</v>
      </c>
      <c r="AI73">
        <v>120.006917657678</v>
      </c>
      <c r="AJ73">
        <v>110.56437198568401</v>
      </c>
      <c r="AN73">
        <v>127.730559682432</v>
      </c>
      <c r="AO73">
        <v>112.225692161749</v>
      </c>
      <c r="AP73">
        <f t="shared" si="3"/>
        <v>154.45048395816801</v>
      </c>
      <c r="AQ73">
        <f t="shared" si="2"/>
        <v>100.57572603130737</v>
      </c>
      <c r="AR73">
        <v>88.948816482110502</v>
      </c>
    </row>
    <row r="74" spans="1:44" x14ac:dyDescent="0.35">
      <c r="A74">
        <v>72</v>
      </c>
      <c r="B74" s="1">
        <v>39338</v>
      </c>
      <c r="C74" t="s">
        <v>108</v>
      </c>
      <c r="E74">
        <v>155.90631741348099</v>
      </c>
      <c r="F74">
        <v>139.31040878613101</v>
      </c>
      <c r="G74">
        <v>138.05222057067601</v>
      </c>
      <c r="H74">
        <v>120.424608777383</v>
      </c>
      <c r="I74">
        <v>141.30084753217801</v>
      </c>
      <c r="J74">
        <v>129.40808136852499</v>
      </c>
      <c r="M74">
        <v>138.70761515046499</v>
      </c>
      <c r="N74">
        <v>149.39546312635699</v>
      </c>
      <c r="O74">
        <v>162.05509075930999</v>
      </c>
      <c r="P74">
        <v>182.30952716930801</v>
      </c>
      <c r="R74">
        <v>147.95340547274</v>
      </c>
      <c r="S74">
        <v>140.94631680296499</v>
      </c>
      <c r="T74">
        <v>167.59570465533801</v>
      </c>
      <c r="U74">
        <v>160.23351537557301</v>
      </c>
      <c r="X74">
        <v>165.03399487483199</v>
      </c>
      <c r="Y74">
        <v>174.81406665129001</v>
      </c>
      <c r="Z74">
        <v>139.88101311702599</v>
      </c>
      <c r="AA74">
        <v>132.335881351952</v>
      </c>
      <c r="AB74">
        <v>138.85573708560199</v>
      </c>
      <c r="AE74">
        <v>195.99798945417001</v>
      </c>
      <c r="AF74">
        <v>174.95944329478499</v>
      </c>
      <c r="AG74">
        <v>138.90952871367099</v>
      </c>
      <c r="AJ74">
        <v>100.601318426174</v>
      </c>
      <c r="AK74">
        <v>116.291580978068</v>
      </c>
      <c r="AL74">
        <v>106.575064370912</v>
      </c>
      <c r="AM74">
        <v>122.387361494581</v>
      </c>
      <c r="AN74">
        <v>125.212276706615</v>
      </c>
      <c r="AO74">
        <v>108.69353096169</v>
      </c>
      <c r="AP74">
        <f t="shared" si="3"/>
        <v>143.36242537292136</v>
      </c>
      <c r="AQ74">
        <f t="shared" si="2"/>
        <v>89.487667446060726</v>
      </c>
      <c r="AR74">
        <v>89.147280673862994</v>
      </c>
    </row>
    <row r="75" spans="1:44" x14ac:dyDescent="0.35">
      <c r="A75">
        <v>73</v>
      </c>
      <c r="B75" s="1">
        <v>39354</v>
      </c>
      <c r="C75" t="s">
        <v>109</v>
      </c>
      <c r="F75">
        <v>139.16056416597701</v>
      </c>
      <c r="G75">
        <v>141.79076950710501</v>
      </c>
      <c r="H75">
        <v>113.69773680009899</v>
      </c>
      <c r="I75">
        <v>129.111759448778</v>
      </c>
      <c r="J75">
        <v>117.89346504973</v>
      </c>
      <c r="K75">
        <v>118.652028293084</v>
      </c>
      <c r="N75">
        <v>129.25584619287201</v>
      </c>
      <c r="O75">
        <v>109.91989515618999</v>
      </c>
      <c r="P75">
        <v>131.11698114459199</v>
      </c>
      <c r="U75">
        <v>154.64150299844499</v>
      </c>
      <c r="V75">
        <v>185.53133986758201</v>
      </c>
      <c r="Y75">
        <v>171.97549417362299</v>
      </c>
      <c r="Z75">
        <v>133.839593898001</v>
      </c>
      <c r="AA75">
        <v>126.750844241786</v>
      </c>
      <c r="AB75">
        <v>137.34752593838499</v>
      </c>
      <c r="AE75">
        <v>187.24962063345501</v>
      </c>
      <c r="AF75">
        <v>171.782537090277</v>
      </c>
      <c r="AG75">
        <v>137.001861371556</v>
      </c>
      <c r="AH75">
        <v>148.593706029234</v>
      </c>
      <c r="AK75">
        <v>115.284018463983</v>
      </c>
      <c r="AL75">
        <v>105.56104614679199</v>
      </c>
      <c r="AM75">
        <v>112.154537350176</v>
      </c>
      <c r="AN75">
        <v>118.896820682043</v>
      </c>
      <c r="AO75">
        <v>106.92986938172101</v>
      </c>
      <c r="AP75">
        <f t="shared" si="3"/>
        <v>135.17247350106189</v>
      </c>
      <c r="AQ75">
        <f t="shared" si="2"/>
        <v>81.297715574201249</v>
      </c>
      <c r="AR75">
        <v>88.961147133270799</v>
      </c>
    </row>
    <row r="76" spans="1:44" x14ac:dyDescent="0.35">
      <c r="A76">
        <v>74</v>
      </c>
      <c r="B76" s="1">
        <v>39355</v>
      </c>
      <c r="C76" t="s">
        <v>59</v>
      </c>
      <c r="D76">
        <v>133.764777460338</v>
      </c>
      <c r="E76">
        <v>132.78177291528101</v>
      </c>
      <c r="F76">
        <v>124.86615374276001</v>
      </c>
      <c r="G76">
        <v>125.37896581662601</v>
      </c>
      <c r="H76">
        <v>97.441144947073496</v>
      </c>
      <c r="I76">
        <v>114.61321852039001</v>
      </c>
      <c r="J76">
        <v>110.73427829509301</v>
      </c>
      <c r="K76">
        <v>111.94114612563899</v>
      </c>
      <c r="L76">
        <v>105.62571813581501</v>
      </c>
      <c r="P76">
        <v>158.194569914022</v>
      </c>
      <c r="Q76">
        <v>150.039713573076</v>
      </c>
      <c r="R76">
        <v>128.183755636477</v>
      </c>
      <c r="S76">
        <v>133.36150119626899</v>
      </c>
      <c r="T76">
        <v>153.686065320539</v>
      </c>
      <c r="U76">
        <v>139.71864550838501</v>
      </c>
      <c r="V76">
        <v>175.99814645791199</v>
      </c>
      <c r="W76">
        <v>143.691548980601</v>
      </c>
      <c r="X76">
        <v>144.92844030637701</v>
      </c>
      <c r="Y76">
        <v>161.61124917965799</v>
      </c>
      <c r="Z76">
        <v>125.475740866834</v>
      </c>
      <c r="AA76">
        <v>121.88263772861001</v>
      </c>
      <c r="AB76">
        <v>123.640512642974</v>
      </c>
      <c r="AC76">
        <v>137.944530322422</v>
      </c>
      <c r="AD76">
        <v>154.22621820696401</v>
      </c>
      <c r="AE76">
        <v>182.628764286994</v>
      </c>
      <c r="AF76">
        <v>163.33326630772001</v>
      </c>
      <c r="AG76">
        <v>128.286037714191</v>
      </c>
      <c r="AH76">
        <v>140.81038190089799</v>
      </c>
      <c r="AI76">
        <v>106.669779030611</v>
      </c>
      <c r="AJ76">
        <v>94.410728332025698</v>
      </c>
      <c r="AK76">
        <v>114.251637087541</v>
      </c>
      <c r="AM76">
        <v>97.449710918197098</v>
      </c>
      <c r="AN76">
        <v>110.94080601438399</v>
      </c>
      <c r="AO76">
        <v>94.030414253689798</v>
      </c>
      <c r="AP76">
        <f t="shared" si="3"/>
        <v>130.66299934254081</v>
      </c>
      <c r="AQ76">
        <f t="shared" si="2"/>
        <v>76.788241415680176</v>
      </c>
      <c r="AR76">
        <v>88.965263121974303</v>
      </c>
    </row>
    <row r="77" spans="1:44" x14ac:dyDescent="0.35">
      <c r="A77">
        <v>75</v>
      </c>
      <c r="B77" s="1">
        <v>39363</v>
      </c>
      <c r="C77" t="s">
        <v>64</v>
      </c>
      <c r="G77">
        <v>151.286711827483</v>
      </c>
      <c r="H77">
        <v>128.90651864601401</v>
      </c>
      <c r="I77">
        <v>146.996652480878</v>
      </c>
      <c r="J77">
        <v>135.44127228958399</v>
      </c>
      <c r="K77">
        <v>132.76853107228499</v>
      </c>
      <c r="O77">
        <v>168.220636641326</v>
      </c>
      <c r="P77">
        <v>184.28142498964499</v>
      </c>
      <c r="T77">
        <v>164.78343591110001</v>
      </c>
      <c r="U77">
        <v>148.94185859032899</v>
      </c>
      <c r="V77">
        <v>184.47787086932999</v>
      </c>
      <c r="Z77">
        <v>156.14539730367301</v>
      </c>
      <c r="AA77">
        <v>139.866531568201</v>
      </c>
      <c r="AB77">
        <v>141.99384880398699</v>
      </c>
      <c r="AF77">
        <v>176.97575769615699</v>
      </c>
      <c r="AG77">
        <v>141.39783936285801</v>
      </c>
      <c r="AH77">
        <v>154.11784236502999</v>
      </c>
      <c r="AL77">
        <v>99.665206878493905</v>
      </c>
      <c r="AM77">
        <v>110.015803156765</v>
      </c>
      <c r="AN77">
        <v>119.70574121274301</v>
      </c>
      <c r="AO77">
        <v>114.117142931405</v>
      </c>
      <c r="AP77">
        <f t="shared" si="3"/>
        <v>145.00530122986433</v>
      </c>
      <c r="AQ77">
        <f t="shared" si="2"/>
        <v>91.130543303003691</v>
      </c>
      <c r="AR77">
        <v>89.033399213692604</v>
      </c>
    </row>
    <row r="78" spans="1:44" x14ac:dyDescent="0.35">
      <c r="A78">
        <v>76</v>
      </c>
      <c r="B78" s="1">
        <v>39370</v>
      </c>
      <c r="C78" t="s">
        <v>110</v>
      </c>
      <c r="E78">
        <v>160.85641406595599</v>
      </c>
      <c r="F78">
        <v>145.43968214767099</v>
      </c>
      <c r="G78">
        <v>147.13566126039899</v>
      </c>
      <c r="H78">
        <v>123.02758766861</v>
      </c>
      <c r="I78">
        <v>145.15193433813101</v>
      </c>
      <c r="J78">
        <v>128.24988447217899</v>
      </c>
      <c r="M78">
        <v>145.58410331946399</v>
      </c>
      <c r="N78">
        <v>161.369517492336</v>
      </c>
      <c r="O78">
        <v>161.93061524368699</v>
      </c>
      <c r="P78">
        <v>183.85225868353399</v>
      </c>
      <c r="R78">
        <v>143.053646920619</v>
      </c>
      <c r="S78">
        <v>139.827881675642</v>
      </c>
      <c r="T78">
        <v>162.870843158729</v>
      </c>
      <c r="U78">
        <v>155.691659807392</v>
      </c>
      <c r="Y78">
        <v>178.24306473624401</v>
      </c>
      <c r="Z78">
        <v>137.864841073615</v>
      </c>
      <c r="AA78">
        <v>127.532608875232</v>
      </c>
      <c r="AB78">
        <v>141.31268258261599</v>
      </c>
      <c r="AE78">
        <v>193.692871556748</v>
      </c>
      <c r="AF78">
        <v>174.18927351573299</v>
      </c>
      <c r="AG78">
        <v>140.703070085582</v>
      </c>
      <c r="AH78">
        <v>156.83169210573999</v>
      </c>
      <c r="AM78">
        <v>101.17125353389</v>
      </c>
      <c r="AN78">
        <v>120.219611434138</v>
      </c>
      <c r="AO78">
        <v>103.71511982397099</v>
      </c>
      <c r="AP78">
        <f t="shared" si="3"/>
        <v>147.18071118311434</v>
      </c>
      <c r="AQ78">
        <f t="shared" si="2"/>
        <v>93.305953256253702</v>
      </c>
      <c r="AR78">
        <v>89.125387581663503</v>
      </c>
    </row>
    <row r="79" spans="1:44" x14ac:dyDescent="0.35">
      <c r="A79">
        <v>77</v>
      </c>
      <c r="B79" s="1">
        <v>39386</v>
      </c>
      <c r="C79" t="s">
        <v>111</v>
      </c>
      <c r="D79">
        <v>132.46850774969101</v>
      </c>
      <c r="E79">
        <v>133.40410693559701</v>
      </c>
      <c r="F79">
        <v>127.582630717775</v>
      </c>
      <c r="G79">
        <v>129.973414132741</v>
      </c>
      <c r="H79">
        <v>103.429034653126</v>
      </c>
      <c r="K79">
        <v>109.72483693669901</v>
      </c>
      <c r="L79">
        <v>108.60562923062599</v>
      </c>
      <c r="M79">
        <v>129.593121914222</v>
      </c>
      <c r="N79">
        <v>134.86251420753601</v>
      </c>
      <c r="O79">
        <v>159.18536640238801</v>
      </c>
      <c r="Q79">
        <v>146.532170685241</v>
      </c>
      <c r="R79">
        <v>126.91048453968099</v>
      </c>
      <c r="S79">
        <v>130.70579223060901</v>
      </c>
      <c r="T79">
        <v>134.459281469481</v>
      </c>
      <c r="V79">
        <v>169.31080684673</v>
      </c>
      <c r="W79">
        <v>139.56940667351</v>
      </c>
      <c r="X79">
        <v>140.65027703896999</v>
      </c>
      <c r="Y79">
        <v>159.73644777876001</v>
      </c>
      <c r="Z79">
        <v>125.258993704242</v>
      </c>
      <c r="AC79">
        <v>143.87722075608099</v>
      </c>
      <c r="AD79">
        <v>146.36538445580899</v>
      </c>
      <c r="AE79">
        <v>179.41628506527701</v>
      </c>
      <c r="AF79">
        <v>155.78741251310799</v>
      </c>
      <c r="AI79">
        <v>98.130672691970204</v>
      </c>
      <c r="AP79">
        <f t="shared" si="3"/>
        <v>136.06415830541127</v>
      </c>
      <c r="AQ79">
        <f t="shared" si="2"/>
        <v>82.18940037855063</v>
      </c>
      <c r="AR79">
        <v>90.079893358289894</v>
      </c>
    </row>
    <row r="80" spans="1:44" x14ac:dyDescent="0.35">
      <c r="A80">
        <v>78</v>
      </c>
      <c r="B80" s="1">
        <v>39402</v>
      </c>
      <c r="C80" t="s">
        <v>101</v>
      </c>
      <c r="K80">
        <v>102.61467808226099</v>
      </c>
      <c r="L80">
        <v>115.232416093927</v>
      </c>
      <c r="M80">
        <v>139.096761328903</v>
      </c>
      <c r="N80">
        <v>155.691104314618</v>
      </c>
      <c r="P80">
        <v>168.86245323239399</v>
      </c>
      <c r="Q80">
        <v>148.74301570165099</v>
      </c>
      <c r="R80">
        <v>131.06029480652401</v>
      </c>
      <c r="AC80">
        <v>136.54402155930299</v>
      </c>
      <c r="AD80">
        <v>166.86528870513499</v>
      </c>
      <c r="AE80">
        <v>198.778946352351</v>
      </c>
      <c r="AH80">
        <v>129.81647614164601</v>
      </c>
      <c r="AI80">
        <v>111.683660616091</v>
      </c>
      <c r="AJ80">
        <v>101.701332951003</v>
      </c>
      <c r="AK80">
        <v>106.426015185666</v>
      </c>
      <c r="AP80">
        <f t="shared" si="3"/>
        <v>136.65117607653377</v>
      </c>
      <c r="AQ80">
        <f t="shared" si="2"/>
        <v>82.776418149673134</v>
      </c>
      <c r="AR80">
        <v>89.8302967747765</v>
      </c>
    </row>
    <row r="81" spans="1:44" x14ac:dyDescent="0.35">
      <c r="A81">
        <v>79</v>
      </c>
      <c r="B81" s="1">
        <v>39434</v>
      </c>
      <c r="C81" t="s">
        <v>112</v>
      </c>
      <c r="D81">
        <v>182.611305514478</v>
      </c>
      <c r="E81">
        <v>181.233437389633</v>
      </c>
      <c r="F81">
        <v>177.930844018784</v>
      </c>
      <c r="G81">
        <v>180.42988677987901</v>
      </c>
      <c r="H81">
        <v>156.42020496150101</v>
      </c>
      <c r="I81">
        <v>182.49223734328001</v>
      </c>
      <c r="L81">
        <v>183.07604786290401</v>
      </c>
      <c r="M81">
        <v>191.49465950037501</v>
      </c>
      <c r="N81">
        <v>206.487297288371</v>
      </c>
      <c r="O81">
        <v>218.52004335169599</v>
      </c>
      <c r="R81">
        <v>202.12396056558899</v>
      </c>
      <c r="S81">
        <v>194.90997019668799</v>
      </c>
      <c r="T81">
        <v>214.138579071679</v>
      </c>
      <c r="W81">
        <v>206.44509132825601</v>
      </c>
      <c r="X81">
        <v>215.43635901248501</v>
      </c>
      <c r="Y81">
        <v>227.212156818327</v>
      </c>
      <c r="Z81">
        <v>189.016961801923</v>
      </c>
      <c r="AA81">
        <v>167.77135633722699</v>
      </c>
      <c r="AD81">
        <v>212.224056847795</v>
      </c>
      <c r="AE81">
        <v>229.95260706640599</v>
      </c>
      <c r="AF81">
        <v>190.65576829122901</v>
      </c>
      <c r="AG81">
        <v>164.30888458645401</v>
      </c>
      <c r="AI81">
        <v>148.73973556425199</v>
      </c>
      <c r="AJ81">
        <v>129.10143674860799</v>
      </c>
      <c r="AK81">
        <v>140.14431362545699</v>
      </c>
      <c r="AL81">
        <v>121.713199100727</v>
      </c>
      <c r="AM81">
        <v>130.906278826826</v>
      </c>
      <c r="AP81">
        <f t="shared" si="3"/>
        <v>183.16654369632701</v>
      </c>
      <c r="AQ81">
        <f t="shared" si="2"/>
        <v>129.29178576946637</v>
      </c>
      <c r="AR81">
        <v>89.785534674362495</v>
      </c>
    </row>
    <row r="82" spans="1:44" x14ac:dyDescent="0.35">
      <c r="A82">
        <v>80</v>
      </c>
      <c r="B82" s="1">
        <v>39450</v>
      </c>
      <c r="C82" t="s">
        <v>113</v>
      </c>
      <c r="D82">
        <v>157.893545792417</v>
      </c>
      <c r="E82">
        <v>170.774776727476</v>
      </c>
      <c r="F82">
        <v>162.314050499828</v>
      </c>
      <c r="G82">
        <v>173.75961522896</v>
      </c>
      <c r="H82">
        <v>154.02619495333599</v>
      </c>
      <c r="I82">
        <v>167.20958236238201</v>
      </c>
      <c r="L82">
        <v>152.14485008182399</v>
      </c>
      <c r="M82">
        <v>172.98226250471899</v>
      </c>
      <c r="N82">
        <v>177.02117008014599</v>
      </c>
      <c r="O82">
        <v>195.57717971097799</v>
      </c>
      <c r="R82">
        <v>171.42787186109999</v>
      </c>
      <c r="S82">
        <v>173.05611056200601</v>
      </c>
      <c r="T82">
        <v>178.971167398397</v>
      </c>
      <c r="U82">
        <v>169.06768962102501</v>
      </c>
      <c r="X82">
        <v>186.76996258540899</v>
      </c>
      <c r="Y82">
        <v>203.90762587176599</v>
      </c>
      <c r="Z82">
        <v>159.07481948910001</v>
      </c>
      <c r="AA82">
        <v>154.79005216104801</v>
      </c>
      <c r="AD82">
        <v>186.54961551520299</v>
      </c>
      <c r="AE82">
        <v>197.502129249012</v>
      </c>
      <c r="AF82">
        <v>185.822333294153</v>
      </c>
      <c r="AG82">
        <v>162.55859725331601</v>
      </c>
      <c r="AI82">
        <v>122.28922817905701</v>
      </c>
      <c r="AJ82">
        <v>100.449190734835</v>
      </c>
      <c r="AK82">
        <v>112.73699440565299</v>
      </c>
      <c r="AL82">
        <v>97.1633501179044</v>
      </c>
      <c r="AM82">
        <v>112.46044017539199</v>
      </c>
      <c r="AP82">
        <f t="shared" si="3"/>
        <v>161.41853357097932</v>
      </c>
      <c r="AQ82">
        <f t="shared" si="2"/>
        <v>107.54377564411868</v>
      </c>
      <c r="AR82">
        <v>90.714336963923699</v>
      </c>
    </row>
    <row r="83" spans="1:44" x14ac:dyDescent="0.35">
      <c r="A83">
        <v>81</v>
      </c>
      <c r="B83" s="1">
        <v>39475</v>
      </c>
      <c r="C83" t="s">
        <v>114</v>
      </c>
      <c r="D83">
        <v>109.11677505729099</v>
      </c>
      <c r="E83">
        <v>118.242103329611</v>
      </c>
      <c r="I83">
        <v>97.898535887325806</v>
      </c>
      <c r="J83">
        <v>83.347213385076302</v>
      </c>
      <c r="K83">
        <v>89.8036485150418</v>
      </c>
      <c r="L83">
        <v>88.629688841061693</v>
      </c>
      <c r="M83">
        <v>105.34642440731</v>
      </c>
      <c r="P83">
        <v>134.323060287364</v>
      </c>
      <c r="Q83">
        <v>128.51228354155401</v>
      </c>
      <c r="R83">
        <v>107.809410431061</v>
      </c>
      <c r="U83">
        <v>98.463100580255102</v>
      </c>
      <c r="V83">
        <v>143.012991711507</v>
      </c>
      <c r="W83">
        <v>119.94758272762</v>
      </c>
      <c r="X83">
        <v>122.478881206408</v>
      </c>
      <c r="AB83">
        <v>96.102831990638094</v>
      </c>
      <c r="AC83">
        <v>120.437545775169</v>
      </c>
      <c r="AD83">
        <v>121.128889102993</v>
      </c>
      <c r="AG83">
        <v>107.515305031716</v>
      </c>
      <c r="AH83">
        <v>108.987011489715</v>
      </c>
      <c r="AI83">
        <v>81.791961129666205</v>
      </c>
      <c r="AP83">
        <f t="shared" si="3"/>
        <v>109.1447622214192</v>
      </c>
      <c r="AQ83">
        <f t="shared" si="2"/>
        <v>55.270004294558561</v>
      </c>
      <c r="AR83">
        <v>90.576556048513197</v>
      </c>
    </row>
    <row r="84" spans="1:44" x14ac:dyDescent="0.35">
      <c r="A84">
        <v>82</v>
      </c>
      <c r="B84" s="1">
        <v>39499</v>
      </c>
      <c r="C84" t="s">
        <v>115</v>
      </c>
      <c r="D84">
        <v>167.35053880706499</v>
      </c>
      <c r="E84">
        <v>177.175384906353</v>
      </c>
      <c r="F84">
        <v>177.93090663397601</v>
      </c>
      <c r="G84">
        <v>172.592646305812</v>
      </c>
      <c r="H84">
        <v>152.51788002367201</v>
      </c>
      <c r="I84">
        <v>163.73412115889599</v>
      </c>
      <c r="J84">
        <v>150.610678419002</v>
      </c>
      <c r="K84">
        <v>150.83489733058599</v>
      </c>
      <c r="L84">
        <v>151.37390030509101</v>
      </c>
      <c r="M84">
        <v>164.76132562840701</v>
      </c>
      <c r="N84">
        <v>184.08504844312299</v>
      </c>
      <c r="O84">
        <v>187.596364919292</v>
      </c>
      <c r="P84">
        <v>211.140744097386</v>
      </c>
      <c r="Q84">
        <v>198.81377758440101</v>
      </c>
      <c r="R84">
        <v>180.08593539363</v>
      </c>
      <c r="S84">
        <v>182.234757077372</v>
      </c>
      <c r="T84">
        <v>198.710034087509</v>
      </c>
      <c r="U84">
        <v>180.853370061638</v>
      </c>
      <c r="V84">
        <v>219.68026430859101</v>
      </c>
      <c r="W84">
        <v>190.112852718553</v>
      </c>
      <c r="X84">
        <v>194.71279265402501</v>
      </c>
      <c r="Y84">
        <v>210.26802280893901</v>
      </c>
      <c r="Z84">
        <v>161.033341212507</v>
      </c>
      <c r="AA84">
        <v>174.48918732363899</v>
      </c>
      <c r="AB84">
        <v>174.681157649433</v>
      </c>
      <c r="AC84">
        <v>177.62246281483601</v>
      </c>
      <c r="AD84">
        <v>195.52154767170299</v>
      </c>
      <c r="AE84">
        <v>218.24870815942899</v>
      </c>
      <c r="AF84">
        <v>185.35778754094801</v>
      </c>
      <c r="AG84">
        <v>171.91018889024301</v>
      </c>
      <c r="AH84">
        <v>176.17094039195001</v>
      </c>
      <c r="AI84">
        <v>142.217683383321</v>
      </c>
      <c r="AJ84">
        <v>121.477099339327</v>
      </c>
      <c r="AK84">
        <v>120.338211444904</v>
      </c>
      <c r="AL84">
        <v>110.794694630321</v>
      </c>
      <c r="AM84">
        <v>124.875445321865</v>
      </c>
      <c r="AN84">
        <v>137.94400682598501</v>
      </c>
      <c r="AO84">
        <v>131.14565601510901</v>
      </c>
      <c r="AP84">
        <f t="shared" si="3"/>
        <v>170.81590427075895</v>
      </c>
      <c r="AQ84">
        <f t="shared" si="2"/>
        <v>116.94114634389831</v>
      </c>
      <c r="AR84">
        <v>90.383224138066396</v>
      </c>
    </row>
    <row r="85" spans="1:44" x14ac:dyDescent="0.35">
      <c r="A85">
        <v>83</v>
      </c>
      <c r="B85" s="1">
        <v>39507</v>
      </c>
      <c r="C85" t="s">
        <v>81</v>
      </c>
      <c r="T85">
        <v>174.865807569872</v>
      </c>
      <c r="U85">
        <v>157.015964242748</v>
      </c>
      <c r="Y85">
        <v>196.30262700760301</v>
      </c>
      <c r="Z85">
        <v>146.80618272874699</v>
      </c>
      <c r="AA85">
        <v>157.98491493266101</v>
      </c>
      <c r="AB85">
        <v>140.37991198061999</v>
      </c>
      <c r="AE85">
        <v>203.17993470606501</v>
      </c>
      <c r="AF85">
        <v>173.61873652003101</v>
      </c>
      <c r="AG85">
        <v>155.46931283375</v>
      </c>
      <c r="AM85">
        <v>107.509368222056</v>
      </c>
      <c r="AN85">
        <v>130.49169360032599</v>
      </c>
      <c r="AP85">
        <f t="shared" si="3"/>
        <v>158.51131403131629</v>
      </c>
      <c r="AQ85">
        <f t="shared" si="2"/>
        <v>104.63655610445565</v>
      </c>
      <c r="AR85">
        <v>90.550904272870795</v>
      </c>
    </row>
    <row r="86" spans="1:44" x14ac:dyDescent="0.35">
      <c r="A86">
        <v>84</v>
      </c>
      <c r="B86" s="1">
        <v>39530</v>
      </c>
      <c r="C86" t="s">
        <v>116</v>
      </c>
      <c r="D86">
        <v>138.64251065364601</v>
      </c>
      <c r="E86">
        <v>152.845753742829</v>
      </c>
      <c r="I86">
        <v>131.695626830143</v>
      </c>
      <c r="J86">
        <v>114.677211994914</v>
      </c>
      <c r="K86">
        <v>126.88882117082299</v>
      </c>
      <c r="L86">
        <v>130.32270025798999</v>
      </c>
      <c r="M86">
        <v>141.28129966687899</v>
      </c>
      <c r="P86">
        <v>160.455571439632</v>
      </c>
      <c r="Q86">
        <v>159.001628173976</v>
      </c>
      <c r="R86">
        <v>134.905223944093</v>
      </c>
      <c r="T86">
        <v>145.66896293437</v>
      </c>
      <c r="U86">
        <v>128.710857040229</v>
      </c>
      <c r="V86">
        <v>169.65822639579201</v>
      </c>
      <c r="W86">
        <v>149.912962276608</v>
      </c>
      <c r="X86">
        <v>155.13001167831899</v>
      </c>
      <c r="AA86">
        <v>125.02499440266701</v>
      </c>
      <c r="AB86">
        <v>120.799724462596</v>
      </c>
      <c r="AC86">
        <v>148.759355045185</v>
      </c>
      <c r="AD86">
        <v>168.413710085801</v>
      </c>
      <c r="AG86">
        <v>133.39342655906401</v>
      </c>
      <c r="AH86">
        <v>154.11640156043001</v>
      </c>
      <c r="AI86">
        <v>107.899654996755</v>
      </c>
      <c r="AJ86">
        <v>97.676067996116799</v>
      </c>
      <c r="AN86">
        <v>98.645129727334407</v>
      </c>
      <c r="AO86">
        <v>88.340208100477497</v>
      </c>
      <c r="AP86">
        <f t="shared" si="3"/>
        <v>135.31464164546679</v>
      </c>
      <c r="AQ86">
        <f t="shared" si="2"/>
        <v>81.439883718606154</v>
      </c>
      <c r="AR86">
        <v>90.318710802250195</v>
      </c>
    </row>
    <row r="87" spans="1:44" x14ac:dyDescent="0.35">
      <c r="A87">
        <v>85</v>
      </c>
      <c r="B87" s="1">
        <v>39531</v>
      </c>
      <c r="C87" t="s">
        <v>76</v>
      </c>
      <c r="D87">
        <v>135.328478807778</v>
      </c>
      <c r="E87">
        <v>138.130864105234</v>
      </c>
      <c r="F87">
        <v>138.44693503929801</v>
      </c>
      <c r="G87">
        <v>145.41942491232501</v>
      </c>
      <c r="H87">
        <v>128.324233433649</v>
      </c>
      <c r="I87">
        <v>142.75004258154601</v>
      </c>
      <c r="M87">
        <v>139.34375114915301</v>
      </c>
      <c r="N87">
        <v>158.11142920965901</v>
      </c>
      <c r="AC87">
        <v>158.75708925771599</v>
      </c>
      <c r="AD87">
        <v>171.31314591711001</v>
      </c>
      <c r="AE87">
        <v>189.56215852502001</v>
      </c>
      <c r="AF87">
        <v>173.117465227861</v>
      </c>
      <c r="AG87">
        <v>150.230643282519</v>
      </c>
      <c r="AH87">
        <v>161.39054057463599</v>
      </c>
      <c r="AI87">
        <v>108.855871918934</v>
      </c>
      <c r="AJ87">
        <v>94.145287330032204</v>
      </c>
      <c r="AP87">
        <f t="shared" si="3"/>
        <v>145.82671007952939</v>
      </c>
      <c r="AQ87">
        <f t="shared" si="2"/>
        <v>91.951952152668753</v>
      </c>
      <c r="AR87">
        <v>91.283506663669996</v>
      </c>
    </row>
    <row r="88" spans="1:44" x14ac:dyDescent="0.35">
      <c r="A88">
        <v>86</v>
      </c>
      <c r="B88" s="1">
        <v>39554</v>
      </c>
      <c r="C88" t="s">
        <v>117</v>
      </c>
      <c r="G88">
        <v>150.88581170963101</v>
      </c>
      <c r="H88">
        <v>124.631812531981</v>
      </c>
      <c r="I88">
        <v>141.27348979605799</v>
      </c>
      <c r="J88">
        <v>132.71797379061101</v>
      </c>
      <c r="K88">
        <v>144.90493795286201</v>
      </c>
      <c r="N88">
        <v>164.72480891952799</v>
      </c>
      <c r="O88">
        <v>172.37362626453</v>
      </c>
      <c r="P88">
        <v>184.51515560092699</v>
      </c>
      <c r="S88">
        <v>143.54702512371099</v>
      </c>
      <c r="T88">
        <v>161.30935354991701</v>
      </c>
      <c r="U88">
        <v>163.36840203232299</v>
      </c>
      <c r="V88">
        <v>190.87243235478101</v>
      </c>
      <c r="Y88">
        <v>203.169376754876</v>
      </c>
      <c r="Z88">
        <v>152.980233123777</v>
      </c>
      <c r="AA88">
        <v>137.70589078595</v>
      </c>
      <c r="AB88">
        <v>139.914562232289</v>
      </c>
      <c r="AC88">
        <v>165.22778173609399</v>
      </c>
      <c r="AF88">
        <v>165.11721050055101</v>
      </c>
      <c r="AG88">
        <v>141.25556405456001</v>
      </c>
      <c r="AH88">
        <v>145.21280843380401</v>
      </c>
      <c r="AN88">
        <v>108.82908833692601</v>
      </c>
      <c r="AO88">
        <v>91.682430474643397</v>
      </c>
      <c r="AP88">
        <f t="shared" si="3"/>
        <v>151.19180800274233</v>
      </c>
      <c r="AQ88">
        <f t="shared" si="2"/>
        <v>97.317050075881696</v>
      </c>
      <c r="AR88">
        <v>91.893031593708699</v>
      </c>
    </row>
    <row r="89" spans="1:44" x14ac:dyDescent="0.35">
      <c r="A89">
        <v>87</v>
      </c>
      <c r="B89" s="1">
        <v>39555</v>
      </c>
      <c r="C89" t="s">
        <v>118</v>
      </c>
      <c r="L89">
        <v>145.35736472751199</v>
      </c>
      <c r="M89">
        <v>155.258421173768</v>
      </c>
      <c r="N89">
        <v>146.97585386193401</v>
      </c>
      <c r="O89">
        <v>158.09212370345401</v>
      </c>
      <c r="Y89">
        <v>158.69813688436801</v>
      </c>
      <c r="Z89">
        <v>124.989677111232</v>
      </c>
      <c r="AF89">
        <v>148.804556397162</v>
      </c>
      <c r="AP89">
        <f t="shared" si="3"/>
        <v>148.31087626563286</v>
      </c>
      <c r="AQ89">
        <f t="shared" si="2"/>
        <v>94.436118338772218</v>
      </c>
      <c r="AR89">
        <v>92.115074860289397</v>
      </c>
    </row>
    <row r="90" spans="1:44" x14ac:dyDescent="0.35">
      <c r="A90">
        <v>88</v>
      </c>
      <c r="B90" s="1">
        <v>39562</v>
      </c>
      <c r="C90" t="s">
        <v>119</v>
      </c>
      <c r="D90">
        <v>137.86859539877901</v>
      </c>
      <c r="G90">
        <v>137.80355051633401</v>
      </c>
      <c r="H90">
        <v>108.067842008439</v>
      </c>
      <c r="I90">
        <v>127.754506830178</v>
      </c>
      <c r="P90">
        <v>144.77452801290499</v>
      </c>
      <c r="V90">
        <v>153.60621530427099</v>
      </c>
      <c r="W90">
        <v>132.59631848842</v>
      </c>
      <c r="Z90">
        <v>111.353346839461</v>
      </c>
      <c r="AA90">
        <v>109.07410047276601</v>
      </c>
      <c r="AB90">
        <v>126.40007361786201</v>
      </c>
      <c r="AN90">
        <v>90.076518730122402</v>
      </c>
      <c r="AO90">
        <v>71.496666250549396</v>
      </c>
      <c r="AP90">
        <f t="shared" si="3"/>
        <v>120.90602187250725</v>
      </c>
      <c r="AQ90">
        <f t="shared" si="2"/>
        <v>67.031263945646614</v>
      </c>
      <c r="AR90">
        <v>92.6796322594152</v>
      </c>
    </row>
    <row r="91" spans="1:44" x14ac:dyDescent="0.35">
      <c r="A91">
        <v>89</v>
      </c>
      <c r="B91" s="1">
        <v>39587</v>
      </c>
      <c r="C91" t="s">
        <v>120</v>
      </c>
      <c r="I91">
        <v>104.606097210878</v>
      </c>
      <c r="J91">
        <v>105.367517061708</v>
      </c>
      <c r="K91">
        <v>104.662511176781</v>
      </c>
      <c r="L91">
        <v>105.634080283873</v>
      </c>
      <c r="P91">
        <v>147.488216439458</v>
      </c>
      <c r="Q91">
        <v>133.725861879804</v>
      </c>
      <c r="AA91">
        <v>111.930790251627</v>
      </c>
      <c r="AB91">
        <v>105.54839110811599</v>
      </c>
      <c r="AC91">
        <v>125.252051168363</v>
      </c>
      <c r="AD91">
        <v>157.042722164097</v>
      </c>
      <c r="AG91">
        <v>97.048467029167398</v>
      </c>
      <c r="AH91">
        <v>110.247843760487</v>
      </c>
      <c r="AP91">
        <f t="shared" si="3"/>
        <v>117.37954579452997</v>
      </c>
      <c r="AQ91">
        <f t="shared" si="2"/>
        <v>63.504787867669336</v>
      </c>
      <c r="AR91">
        <v>92.295492715571001</v>
      </c>
    </row>
    <row r="92" spans="1:44" x14ac:dyDescent="0.35">
      <c r="A92">
        <v>90</v>
      </c>
      <c r="B92" s="1">
        <v>39594</v>
      </c>
      <c r="C92" t="s">
        <v>121</v>
      </c>
      <c r="D92">
        <v>139.22250798405599</v>
      </c>
      <c r="E92">
        <v>150.01864855685201</v>
      </c>
      <c r="F92">
        <v>147.80082975277901</v>
      </c>
      <c r="G92">
        <v>134.41506649992201</v>
      </c>
      <c r="H92">
        <v>120.451058146558</v>
      </c>
      <c r="K92">
        <v>129.468143748496</v>
      </c>
      <c r="L92">
        <v>134.243825583709</v>
      </c>
      <c r="M92">
        <v>136.26127830804401</v>
      </c>
      <c r="N92">
        <v>145.929369771181</v>
      </c>
      <c r="O92">
        <v>153.53484019609701</v>
      </c>
      <c r="Q92">
        <v>156.034174046689</v>
      </c>
      <c r="R92">
        <v>131.05149568013201</v>
      </c>
      <c r="S92">
        <v>118.157465171334</v>
      </c>
      <c r="V92">
        <v>177.59959685346399</v>
      </c>
      <c r="W92">
        <v>151.57504891573399</v>
      </c>
      <c r="X92">
        <v>172.31858449799699</v>
      </c>
      <c r="Y92">
        <v>189.30365482171501</v>
      </c>
      <c r="Z92">
        <v>149.84844315206499</v>
      </c>
      <c r="AC92">
        <v>153.056002028509</v>
      </c>
      <c r="AD92">
        <v>178.27910679552599</v>
      </c>
      <c r="AE92">
        <v>191.492808877279</v>
      </c>
      <c r="AF92">
        <v>157.497650866941</v>
      </c>
      <c r="AI92">
        <v>84.0453433651913</v>
      </c>
      <c r="AP92">
        <f t="shared" si="3"/>
        <v>147.89586711392482</v>
      </c>
      <c r="AQ92">
        <f t="shared" si="2"/>
        <v>94.021109187064184</v>
      </c>
      <c r="AR92">
        <v>91.607287614479603</v>
      </c>
    </row>
    <row r="93" spans="1:44" x14ac:dyDescent="0.35">
      <c r="A93">
        <v>91</v>
      </c>
      <c r="B93" s="1">
        <v>39610</v>
      </c>
      <c r="C93" t="s">
        <v>122</v>
      </c>
      <c r="D93">
        <v>142.72067506541501</v>
      </c>
      <c r="E93">
        <v>145.53955357838601</v>
      </c>
      <c r="I93">
        <v>123.962430661135</v>
      </c>
      <c r="J93">
        <v>126.065832306472</v>
      </c>
      <c r="K93">
        <v>136.840397507994</v>
      </c>
      <c r="L93">
        <v>136.72495714751599</v>
      </c>
      <c r="M93">
        <v>142.25499441010501</v>
      </c>
      <c r="P93">
        <v>163.466329292202</v>
      </c>
      <c r="Q93">
        <v>161.28471547903499</v>
      </c>
      <c r="R93">
        <v>142.544021690497</v>
      </c>
      <c r="AA93">
        <v>124.32984702773901</v>
      </c>
      <c r="AB93">
        <v>128.20292782943901</v>
      </c>
      <c r="AC93">
        <v>162.96093428995101</v>
      </c>
      <c r="AD93">
        <v>185.49076882802399</v>
      </c>
      <c r="AG93">
        <v>121.098625803194</v>
      </c>
      <c r="AH93">
        <v>125.065355029746</v>
      </c>
      <c r="AI93">
        <v>82.219109516181106</v>
      </c>
      <c r="AN93">
        <v>93.008253550216907</v>
      </c>
      <c r="AO93">
        <v>92.636523961684503</v>
      </c>
      <c r="AP93">
        <f t="shared" si="3"/>
        <v>133.49559226183854</v>
      </c>
      <c r="AQ93">
        <f t="shared" si="2"/>
        <v>79.6208343349779</v>
      </c>
      <c r="AR93">
        <v>90.971342191165107</v>
      </c>
    </row>
    <row r="94" spans="1:44" x14ac:dyDescent="0.35">
      <c r="A94">
        <v>92</v>
      </c>
      <c r="B94" s="1">
        <v>39611</v>
      </c>
      <c r="C94" t="s">
        <v>123</v>
      </c>
      <c r="D94">
        <v>147.171457886871</v>
      </c>
      <c r="E94">
        <v>144.069683713947</v>
      </c>
      <c r="F94">
        <v>152.83578220971401</v>
      </c>
      <c r="G94">
        <v>139.99066150247</v>
      </c>
      <c r="H94">
        <v>122.848234415745</v>
      </c>
      <c r="I94">
        <v>137.94991851893599</v>
      </c>
      <c r="J94">
        <v>135.77057486147001</v>
      </c>
      <c r="K94">
        <v>141.836555439763</v>
      </c>
      <c r="L94">
        <v>144.22346322426199</v>
      </c>
      <c r="M94">
        <v>141.51199824991599</v>
      </c>
      <c r="N94">
        <v>150.406888862453</v>
      </c>
      <c r="O94">
        <v>157.28091578152299</v>
      </c>
      <c r="P94">
        <v>164.18514565094401</v>
      </c>
      <c r="Z94">
        <v>165.85900965226901</v>
      </c>
      <c r="AA94">
        <v>141.59045217347801</v>
      </c>
      <c r="AB94">
        <v>147.980186335177</v>
      </c>
      <c r="AC94">
        <v>168.661146658174</v>
      </c>
      <c r="AD94">
        <v>201.30799817113299</v>
      </c>
      <c r="AE94">
        <v>197.16739451509699</v>
      </c>
      <c r="AF94">
        <v>177.28566964001701</v>
      </c>
      <c r="AG94">
        <v>146.26064718543699</v>
      </c>
      <c r="AH94">
        <v>152.70872179431501</v>
      </c>
      <c r="AN94">
        <v>116.929804872907</v>
      </c>
      <c r="AO94">
        <v>108.826756668615</v>
      </c>
      <c r="AP94">
        <f t="shared" si="3"/>
        <v>150.19412783269303</v>
      </c>
      <c r="AQ94">
        <f t="shared" si="2"/>
        <v>96.319369905832389</v>
      </c>
      <c r="AR94">
        <v>90.581952183378206</v>
      </c>
    </row>
    <row r="95" spans="1:44" x14ac:dyDescent="0.35">
      <c r="A95">
        <v>93</v>
      </c>
      <c r="B95" s="1">
        <v>39618</v>
      </c>
      <c r="C95" t="s">
        <v>124</v>
      </c>
      <c r="D95">
        <v>131.438166925692</v>
      </c>
      <c r="E95">
        <v>134.27473350889699</v>
      </c>
      <c r="G95">
        <v>130.51210333086999</v>
      </c>
      <c r="H95">
        <v>119.101578859846</v>
      </c>
      <c r="I95">
        <v>127.147245991669</v>
      </c>
      <c r="J95">
        <v>120.54153068511501</v>
      </c>
      <c r="K95">
        <v>117.891267255746</v>
      </c>
      <c r="N95">
        <v>141.18959783994899</v>
      </c>
      <c r="O95">
        <v>152.382772924644</v>
      </c>
      <c r="P95">
        <v>159.41273992406499</v>
      </c>
      <c r="Q95">
        <v>148.83393563075799</v>
      </c>
      <c r="R95">
        <v>138.76414449845799</v>
      </c>
      <c r="S95">
        <v>134.99546594332901</v>
      </c>
      <c r="T95">
        <v>150.99473886014999</v>
      </c>
      <c r="U95">
        <v>154.068415945276</v>
      </c>
      <c r="V95">
        <v>193.221180769673</v>
      </c>
      <c r="Z95">
        <v>164.11825244872901</v>
      </c>
      <c r="AA95">
        <v>140.38212276274399</v>
      </c>
      <c r="AB95">
        <v>138.702530867447</v>
      </c>
      <c r="AC95">
        <v>149.003322051986</v>
      </c>
      <c r="AD95">
        <v>186.23487752134301</v>
      </c>
      <c r="AE95">
        <v>191.69050947419299</v>
      </c>
      <c r="AF95">
        <v>169.93548004122499</v>
      </c>
      <c r="AG95">
        <v>131.72427519387799</v>
      </c>
      <c r="AH95">
        <v>139.731492765328</v>
      </c>
      <c r="AI95">
        <v>80.2791614409619</v>
      </c>
      <c r="AN95">
        <v>102.802343563208</v>
      </c>
      <c r="AO95">
        <v>90.458737920665797</v>
      </c>
      <c r="AP95">
        <f t="shared" si="3"/>
        <v>140.70831160520876</v>
      </c>
      <c r="AQ95">
        <f t="shared" si="2"/>
        <v>86.833553678348125</v>
      </c>
      <c r="AR95">
        <v>90.801649613849804</v>
      </c>
    </row>
    <row r="96" spans="1:44" x14ac:dyDescent="0.35">
      <c r="A96">
        <v>94</v>
      </c>
      <c r="B96" s="1">
        <v>39619</v>
      </c>
      <c r="C96" t="s">
        <v>64</v>
      </c>
      <c r="D96">
        <v>127.350596650515</v>
      </c>
      <c r="E96">
        <v>127.585379919985</v>
      </c>
      <c r="F96">
        <v>131.90555082771601</v>
      </c>
      <c r="G96">
        <v>125.870860813205</v>
      </c>
      <c r="L96">
        <v>119.515079161633</v>
      </c>
      <c r="M96">
        <v>125.691480408118</v>
      </c>
      <c r="N96">
        <v>131.74093556854999</v>
      </c>
      <c r="O96">
        <v>141.19187735352901</v>
      </c>
      <c r="R96">
        <v>120.216172910773</v>
      </c>
      <c r="S96">
        <v>125.43800045981401</v>
      </c>
      <c r="T96">
        <v>135.31072798166099</v>
      </c>
      <c r="X96">
        <v>169.63049488835901</v>
      </c>
      <c r="Y96">
        <v>184.79385132701</v>
      </c>
      <c r="Z96">
        <v>149.883259752486</v>
      </c>
      <c r="AD96">
        <v>172.02423774682401</v>
      </c>
      <c r="AE96">
        <v>181.52352876184</v>
      </c>
      <c r="AF96">
        <v>152.00477823547601</v>
      </c>
      <c r="AP96">
        <f t="shared" si="3"/>
        <v>142.4515772216173</v>
      </c>
      <c r="AQ96">
        <f t="shared" si="2"/>
        <v>88.57681929475666</v>
      </c>
      <c r="AR96">
        <v>90.947605880363099</v>
      </c>
    </row>
    <row r="97" spans="1:44" x14ac:dyDescent="0.35">
      <c r="A97">
        <v>95</v>
      </c>
      <c r="B97" s="1">
        <v>39626</v>
      </c>
      <c r="C97" t="s">
        <v>125</v>
      </c>
      <c r="D97">
        <v>135.414498202613</v>
      </c>
      <c r="E97">
        <v>139.648331142827</v>
      </c>
      <c r="F97">
        <v>141.17193595802499</v>
      </c>
      <c r="G97">
        <v>135.66610942133801</v>
      </c>
      <c r="H97">
        <v>122.933533165395</v>
      </c>
      <c r="K97">
        <v>127.670862686791</v>
      </c>
      <c r="L97">
        <v>129.09151491600301</v>
      </c>
      <c r="M97">
        <v>132.217830302886</v>
      </c>
      <c r="N97">
        <v>140.39440206988701</v>
      </c>
      <c r="O97">
        <v>150.07930780059499</v>
      </c>
      <c r="Q97">
        <v>149.49358206757799</v>
      </c>
      <c r="R97">
        <v>131.29519769317801</v>
      </c>
      <c r="AE97">
        <v>182.942941912078</v>
      </c>
      <c r="AF97">
        <v>168.89164850293599</v>
      </c>
      <c r="AI97">
        <v>74.783085304772996</v>
      </c>
      <c r="AP97">
        <f t="shared" si="3"/>
        <v>137.44631874312688</v>
      </c>
      <c r="AQ97">
        <f t="shared" si="2"/>
        <v>83.571560816266242</v>
      </c>
      <c r="AR97">
        <v>90.765273245445798</v>
      </c>
    </row>
    <row r="98" spans="1:44" x14ac:dyDescent="0.35">
      <c r="A98">
        <v>96</v>
      </c>
      <c r="B98" s="1">
        <v>39627</v>
      </c>
      <c r="C98" t="s">
        <v>126</v>
      </c>
      <c r="D98">
        <v>140.88841639497301</v>
      </c>
      <c r="E98">
        <v>147.46698995558299</v>
      </c>
      <c r="F98">
        <v>151.71712888996501</v>
      </c>
      <c r="G98">
        <v>144.158244550836</v>
      </c>
      <c r="H98">
        <v>143.708886072696</v>
      </c>
      <c r="I98">
        <v>148.433486753843</v>
      </c>
      <c r="J98">
        <v>143.252238728397</v>
      </c>
      <c r="K98">
        <v>149.15462405824499</v>
      </c>
      <c r="L98">
        <v>145.28290007184901</v>
      </c>
      <c r="M98">
        <v>143.137343574553</v>
      </c>
      <c r="N98">
        <v>153.010396019241</v>
      </c>
      <c r="O98">
        <v>167.46361452321599</v>
      </c>
      <c r="P98">
        <v>185.30780731475599</v>
      </c>
      <c r="Q98">
        <v>185.13141537292401</v>
      </c>
      <c r="R98">
        <v>156.72455858679501</v>
      </c>
      <c r="S98">
        <v>160.31604951667299</v>
      </c>
      <c r="T98">
        <v>180.84607007204301</v>
      </c>
      <c r="U98">
        <v>170.98006885174701</v>
      </c>
      <c r="V98">
        <v>207.11928030894001</v>
      </c>
      <c r="W98">
        <v>173.55352674553899</v>
      </c>
      <c r="X98">
        <v>182.70242078700201</v>
      </c>
      <c r="Y98">
        <v>202.16379450551801</v>
      </c>
      <c r="Z98">
        <v>170.22650340139299</v>
      </c>
      <c r="AA98">
        <v>156.45855426322501</v>
      </c>
      <c r="AB98">
        <v>160.782529162743</v>
      </c>
      <c r="AC98">
        <v>180.56503418720899</v>
      </c>
      <c r="AD98">
        <v>194.90538234588999</v>
      </c>
      <c r="AE98">
        <v>205.88987447271401</v>
      </c>
      <c r="AF98">
        <v>182.26591984811901</v>
      </c>
      <c r="AG98">
        <v>153.15039326353801</v>
      </c>
      <c r="AH98">
        <v>156.141382666791</v>
      </c>
      <c r="AI98">
        <v>98.162408638758393</v>
      </c>
      <c r="AP98">
        <f t="shared" si="3"/>
        <v>163.78335137205357</v>
      </c>
      <c r="AQ98">
        <f t="shared" si="2"/>
        <v>109.90859344519293</v>
      </c>
      <c r="AR98">
        <v>91.326022822775997</v>
      </c>
    </row>
    <row r="99" spans="1:44" x14ac:dyDescent="0.35">
      <c r="A99">
        <v>97</v>
      </c>
      <c r="B99" s="1">
        <v>39642</v>
      </c>
      <c r="C99" t="s">
        <v>127</v>
      </c>
      <c r="G99">
        <v>134.474283348353</v>
      </c>
      <c r="H99">
        <v>117.937276706826</v>
      </c>
      <c r="I99">
        <v>146.20376060486799</v>
      </c>
      <c r="J99">
        <v>129.098222453906</v>
      </c>
      <c r="K99">
        <v>138.833598784222</v>
      </c>
      <c r="L99">
        <v>129.24878767054</v>
      </c>
      <c r="O99">
        <v>161.884884556066</v>
      </c>
      <c r="P99">
        <v>177.760124667242</v>
      </c>
      <c r="Q99">
        <v>160.56410384637999</v>
      </c>
      <c r="S99">
        <v>136.45609147648</v>
      </c>
      <c r="U99">
        <v>149.92833786651599</v>
      </c>
      <c r="V99">
        <v>186.84152904921899</v>
      </c>
      <c r="W99">
        <v>154.51209180033101</v>
      </c>
      <c r="Z99">
        <v>146.222384661988</v>
      </c>
      <c r="AA99">
        <v>130.20830661721999</v>
      </c>
      <c r="AB99">
        <v>143.372231681508</v>
      </c>
      <c r="AC99">
        <v>155.04420065766701</v>
      </c>
      <c r="AF99">
        <v>161.51584953953099</v>
      </c>
      <c r="AG99">
        <v>121.164442070688</v>
      </c>
      <c r="AH99">
        <v>131.39049463609999</v>
      </c>
      <c r="AI99">
        <v>105.17970933155701</v>
      </c>
      <c r="AL99">
        <v>136.37604033568201</v>
      </c>
      <c r="AM99">
        <v>138.44042491499701</v>
      </c>
      <c r="AN99">
        <v>147.85526667540299</v>
      </c>
      <c r="AO99">
        <v>126.90969217412101</v>
      </c>
      <c r="AP99">
        <f t="shared" si="3"/>
        <v>142.69688544509643</v>
      </c>
      <c r="AQ99">
        <f t="shared" si="2"/>
        <v>88.822127518235789</v>
      </c>
      <c r="AR99">
        <v>91.0350953654916</v>
      </c>
    </row>
    <row r="100" spans="1:44" x14ac:dyDescent="0.35">
      <c r="A100">
        <v>98</v>
      </c>
      <c r="B100" s="1">
        <v>39651</v>
      </c>
      <c r="C100" t="s">
        <v>128</v>
      </c>
      <c r="D100">
        <v>135.25811200735799</v>
      </c>
      <c r="E100">
        <v>146.432238324293</v>
      </c>
      <c r="F100">
        <v>140.430820312869</v>
      </c>
      <c r="G100">
        <v>135.88907938388201</v>
      </c>
      <c r="K100">
        <v>135.955810883514</v>
      </c>
      <c r="L100">
        <v>131.299941059405</v>
      </c>
      <c r="M100">
        <v>140.015205908832</v>
      </c>
      <c r="N100">
        <v>141.61591829874601</v>
      </c>
      <c r="Q100">
        <v>150.786894710544</v>
      </c>
      <c r="R100">
        <v>128.629758754047</v>
      </c>
      <c r="S100">
        <v>127.98730390532501</v>
      </c>
      <c r="W100">
        <v>150.38954637023201</v>
      </c>
      <c r="X100">
        <v>166.63435212600299</v>
      </c>
      <c r="Y100">
        <v>178.87047914635301</v>
      </c>
      <c r="Z100">
        <v>148.06100478760101</v>
      </c>
      <c r="AC100">
        <v>148.31437862168201</v>
      </c>
      <c r="AD100">
        <v>167.54033796767101</v>
      </c>
      <c r="AE100">
        <v>176.14405228285901</v>
      </c>
      <c r="AI100">
        <v>101.736699088671</v>
      </c>
      <c r="AJ100">
        <v>107.530210384246</v>
      </c>
      <c r="AK100">
        <v>147.617939992609</v>
      </c>
      <c r="AL100">
        <v>142.68627316279401</v>
      </c>
      <c r="AP100">
        <f t="shared" si="3"/>
        <v>143.17392533997889</v>
      </c>
      <c r="AQ100">
        <f t="shared" si="2"/>
        <v>89.299167413118255</v>
      </c>
      <c r="AR100">
        <v>91.192795698499097</v>
      </c>
    </row>
    <row r="101" spans="1:44" x14ac:dyDescent="0.35">
      <c r="A101">
        <v>99</v>
      </c>
      <c r="B101" s="1">
        <v>39658</v>
      </c>
      <c r="C101" t="s">
        <v>129</v>
      </c>
      <c r="I101">
        <v>159.59306427318299</v>
      </c>
      <c r="J101">
        <v>153.66857865128</v>
      </c>
      <c r="K101">
        <v>152.477965876632</v>
      </c>
      <c r="AB101">
        <v>157.35758502066801</v>
      </c>
      <c r="AC101">
        <v>167.44241029034501</v>
      </c>
      <c r="AJ101">
        <v>127.732175880436</v>
      </c>
      <c r="AK101">
        <v>156.40152512555801</v>
      </c>
      <c r="AP101">
        <f t="shared" si="3"/>
        <v>153.52475787401457</v>
      </c>
      <c r="AQ101">
        <f t="shared" si="2"/>
        <v>99.64999994715393</v>
      </c>
      <c r="AR101">
        <v>92.130390513964898</v>
      </c>
    </row>
    <row r="102" spans="1:44" x14ac:dyDescent="0.35">
      <c r="A102">
        <v>100</v>
      </c>
      <c r="B102" s="1">
        <v>39667</v>
      </c>
      <c r="C102" t="s">
        <v>130</v>
      </c>
      <c r="D102">
        <v>136.257100310949</v>
      </c>
      <c r="E102">
        <v>145.44256575905001</v>
      </c>
      <c r="F102">
        <v>145.67811074421201</v>
      </c>
      <c r="J102">
        <v>136.74891952979601</v>
      </c>
      <c r="K102">
        <v>138.99402124072901</v>
      </c>
      <c r="L102">
        <v>130.60472197315099</v>
      </c>
      <c r="M102">
        <v>139.16306253021301</v>
      </c>
      <c r="N102">
        <v>133.552009816262</v>
      </c>
      <c r="P102">
        <v>171.594451108806</v>
      </c>
      <c r="Q102">
        <v>158.66223354560199</v>
      </c>
      <c r="R102">
        <v>132.58915929625701</v>
      </c>
      <c r="V102">
        <v>185.703597821069</v>
      </c>
      <c r="W102">
        <v>151.38400167951801</v>
      </c>
      <c r="X102">
        <v>162.74851116248101</v>
      </c>
      <c r="Y102">
        <v>175.78564497519</v>
      </c>
      <c r="AB102">
        <v>135.90590038784001</v>
      </c>
      <c r="AC102">
        <v>151.16125399952901</v>
      </c>
      <c r="AD102">
        <v>168.181422763488</v>
      </c>
      <c r="AE102">
        <v>185.89267820194999</v>
      </c>
      <c r="AH102">
        <v>136.441511359972</v>
      </c>
      <c r="AI102">
        <v>101.851329005536</v>
      </c>
      <c r="AJ102">
        <v>109.35452479820999</v>
      </c>
      <c r="AK102">
        <v>142.80895142709701</v>
      </c>
      <c r="AP102">
        <f t="shared" si="3"/>
        <v>146.80459493203946</v>
      </c>
      <c r="AQ102">
        <f t="shared" si="2"/>
        <v>92.929837005178825</v>
      </c>
      <c r="AR102">
        <v>92.296875851876194</v>
      </c>
    </row>
    <row r="103" spans="1:44" x14ac:dyDescent="0.35">
      <c r="A103">
        <v>101</v>
      </c>
      <c r="B103" s="1">
        <v>39675</v>
      </c>
      <c r="C103" t="s">
        <v>131</v>
      </c>
      <c r="D103">
        <v>155.16076814151</v>
      </c>
      <c r="E103">
        <v>159.489774348488</v>
      </c>
      <c r="F103">
        <v>159.32339288556</v>
      </c>
      <c r="G103">
        <v>159.819526597828</v>
      </c>
      <c r="H103">
        <v>141.020586123718</v>
      </c>
      <c r="I103">
        <v>164.07282133967601</v>
      </c>
      <c r="J103">
        <v>151.723903740807</v>
      </c>
      <c r="K103">
        <v>151.68351364591501</v>
      </c>
      <c r="L103">
        <v>152.799374495964</v>
      </c>
      <c r="M103">
        <v>168.16459104686899</v>
      </c>
      <c r="N103">
        <v>178.06269118415901</v>
      </c>
      <c r="O103">
        <v>185.24787367565801</v>
      </c>
      <c r="P103">
        <v>197.25005491242501</v>
      </c>
      <c r="Q103">
        <v>183.209913836135</v>
      </c>
      <c r="R103">
        <v>165.33568962147399</v>
      </c>
      <c r="S103">
        <v>173.23315870079401</v>
      </c>
      <c r="T103">
        <v>182.481256210879</v>
      </c>
      <c r="U103">
        <v>179.74232876569101</v>
      </c>
      <c r="V103">
        <v>211.67586079234499</v>
      </c>
      <c r="W103">
        <v>172.81653434149899</v>
      </c>
      <c r="X103">
        <v>185.61312367129699</v>
      </c>
      <c r="Y103">
        <v>211.90181756883601</v>
      </c>
      <c r="Z103">
        <v>171.02186408783501</v>
      </c>
      <c r="AA103">
        <v>162.349546404894</v>
      </c>
      <c r="AB103">
        <v>166.403440165136</v>
      </c>
      <c r="AC103">
        <v>173.82275142147699</v>
      </c>
      <c r="AD103">
        <v>193.04301990124301</v>
      </c>
      <c r="AE103">
        <v>214.77501992757601</v>
      </c>
      <c r="AF103">
        <v>190.36387773162099</v>
      </c>
      <c r="AG103">
        <v>159.177786267838</v>
      </c>
      <c r="AH103">
        <v>168.24157226757401</v>
      </c>
      <c r="AI103">
        <v>133.88535331019801</v>
      </c>
      <c r="AJ103">
        <v>138.06896251895299</v>
      </c>
      <c r="AK103">
        <v>168.368778434235</v>
      </c>
      <c r="AL103">
        <v>165.25937936365901</v>
      </c>
      <c r="AM103">
        <v>175.845294421559</v>
      </c>
      <c r="AN103">
        <v>185.716896791034</v>
      </c>
      <c r="AO103">
        <v>156.520785205279</v>
      </c>
      <c r="AP103">
        <f t="shared" si="3"/>
        <v>171.38665483862204</v>
      </c>
      <c r="AQ103">
        <f t="shared" si="2"/>
        <v>117.5118969117614</v>
      </c>
      <c r="AR103">
        <v>92.483330600943106</v>
      </c>
    </row>
    <row r="104" spans="1:44" x14ac:dyDescent="0.35">
      <c r="A104">
        <v>102</v>
      </c>
      <c r="B104" s="1">
        <v>39682</v>
      </c>
      <c r="C104" t="s">
        <v>132</v>
      </c>
      <c r="D104">
        <v>128.30638230381601</v>
      </c>
      <c r="E104">
        <v>141.575090077102</v>
      </c>
      <c r="F104">
        <v>138.04961862086299</v>
      </c>
      <c r="G104">
        <v>132.060988957229</v>
      </c>
      <c r="H104">
        <v>111.569584398111</v>
      </c>
      <c r="I104">
        <v>132.92180231827399</v>
      </c>
      <c r="J104">
        <v>119.532192387484</v>
      </c>
      <c r="K104">
        <v>128.031854907568</v>
      </c>
      <c r="L104">
        <v>125.32552976036401</v>
      </c>
      <c r="M104">
        <v>141.017074646266</v>
      </c>
      <c r="N104">
        <v>146.660930346562</v>
      </c>
      <c r="O104">
        <v>151.19395126853101</v>
      </c>
      <c r="P104">
        <v>162.800498147139</v>
      </c>
      <c r="Q104">
        <v>149.651516840124</v>
      </c>
      <c r="R104">
        <v>141.22616450121299</v>
      </c>
      <c r="S104">
        <v>142.106025620514</v>
      </c>
      <c r="T104">
        <v>156.550144966781</v>
      </c>
      <c r="U104">
        <v>149.48538620286399</v>
      </c>
      <c r="V104">
        <v>183.158574543356</v>
      </c>
      <c r="W104">
        <v>146.550484583632</v>
      </c>
      <c r="X104">
        <v>164.79530655600101</v>
      </c>
      <c r="Y104">
        <v>182.37087184432499</v>
      </c>
      <c r="Z104">
        <v>141.39037153659899</v>
      </c>
      <c r="AA104">
        <v>135.179449540158</v>
      </c>
      <c r="AB104">
        <v>132.33264585810099</v>
      </c>
      <c r="AC104">
        <v>146.64939528397801</v>
      </c>
      <c r="AD104">
        <v>162.914585141967</v>
      </c>
      <c r="AE104">
        <v>188.965910770134</v>
      </c>
      <c r="AF104">
        <v>161.475822591168</v>
      </c>
      <c r="AG104">
        <v>128.884056299034</v>
      </c>
      <c r="AH104">
        <v>140.555636374725</v>
      </c>
      <c r="AI104">
        <v>100.591439893051</v>
      </c>
      <c r="AJ104">
        <v>116.732529204172</v>
      </c>
      <c r="AK104">
        <v>146.778395602145</v>
      </c>
      <c r="AL104">
        <v>133.52578004877799</v>
      </c>
      <c r="AM104">
        <v>150.92180307736299</v>
      </c>
      <c r="AN104">
        <v>153.56037979904499</v>
      </c>
      <c r="AO104">
        <v>129.836748375545</v>
      </c>
      <c r="AP104">
        <f t="shared" si="3"/>
        <v>143.29565587352846</v>
      </c>
      <c r="AQ104">
        <f t="shared" si="2"/>
        <v>89.420897946667822</v>
      </c>
      <c r="AR104">
        <v>92.192911599479999</v>
      </c>
    </row>
    <row r="105" spans="1:44" x14ac:dyDescent="0.35">
      <c r="A105">
        <v>103</v>
      </c>
      <c r="B105" s="1">
        <v>39683</v>
      </c>
      <c r="C105" t="s">
        <v>133</v>
      </c>
      <c r="K105">
        <v>126.11300922887099</v>
      </c>
      <c r="L105">
        <v>127.37147339425</v>
      </c>
      <c r="M105">
        <v>143.426921107515</v>
      </c>
      <c r="N105">
        <v>148.33238102684399</v>
      </c>
      <c r="Q105">
        <v>159.403953802318</v>
      </c>
      <c r="R105">
        <v>143.82797783429001</v>
      </c>
      <c r="S105">
        <v>138.56967570728301</v>
      </c>
      <c r="W105">
        <v>151.21633719126899</v>
      </c>
      <c r="X105">
        <v>161.54164919515401</v>
      </c>
      <c r="Y105">
        <v>176.072971859342</v>
      </c>
      <c r="AC105">
        <v>144.889149759509</v>
      </c>
      <c r="AD105">
        <v>164.531755188066</v>
      </c>
      <c r="AE105">
        <v>182.54694720247201</v>
      </c>
      <c r="AI105">
        <v>100.534162729814</v>
      </c>
      <c r="AJ105">
        <v>106.82156367584101</v>
      </c>
      <c r="AK105">
        <v>133.58308878734499</v>
      </c>
      <c r="AL105">
        <v>124.145512503685</v>
      </c>
      <c r="AP105">
        <f t="shared" si="3"/>
        <v>143.11344295258047</v>
      </c>
      <c r="AQ105">
        <f t="shared" si="2"/>
        <v>89.238685025719832</v>
      </c>
      <c r="AR105">
        <v>92.318429557967903</v>
      </c>
    </row>
    <row r="106" spans="1:44" x14ac:dyDescent="0.35">
      <c r="A106">
        <v>104</v>
      </c>
      <c r="B106" s="1">
        <v>39691</v>
      </c>
      <c r="C106" t="s">
        <v>134</v>
      </c>
      <c r="D106">
        <v>133.614815245296</v>
      </c>
      <c r="E106">
        <v>142.29751195528499</v>
      </c>
      <c r="F106">
        <v>135.692795833769</v>
      </c>
      <c r="G106">
        <v>143.19535160760699</v>
      </c>
      <c r="H106">
        <v>124.088032421413</v>
      </c>
      <c r="I106">
        <v>141.564583922867</v>
      </c>
      <c r="J106">
        <v>126.621132611883</v>
      </c>
      <c r="K106">
        <v>133.80197996400901</v>
      </c>
      <c r="L106">
        <v>129.43123496438801</v>
      </c>
      <c r="M106">
        <v>143.74931364545199</v>
      </c>
      <c r="N106">
        <v>145.076785974698</v>
      </c>
      <c r="O106">
        <v>162.293011124884</v>
      </c>
      <c r="P106">
        <v>177.36447432496999</v>
      </c>
      <c r="Q106">
        <v>165.54661126197701</v>
      </c>
      <c r="R106">
        <v>139.00569678387299</v>
      </c>
      <c r="S106">
        <v>139.40552815516901</v>
      </c>
      <c r="T106">
        <v>153.43562951573401</v>
      </c>
      <c r="U106">
        <v>141.25767501688901</v>
      </c>
      <c r="V106">
        <v>182.324420554808</v>
      </c>
      <c r="W106">
        <v>156.05682221507999</v>
      </c>
      <c r="X106">
        <v>165.24434727824399</v>
      </c>
      <c r="Y106">
        <v>180.98110796519001</v>
      </c>
      <c r="Z106">
        <v>145.833826885094</v>
      </c>
      <c r="AA106">
        <v>138.63496607521199</v>
      </c>
      <c r="AB106">
        <v>139.191589645893</v>
      </c>
      <c r="AC106">
        <v>154.392506384623</v>
      </c>
      <c r="AD106">
        <v>170.996380409214</v>
      </c>
      <c r="AE106">
        <v>185.84871916515499</v>
      </c>
      <c r="AF106">
        <v>171.28324453271401</v>
      </c>
      <c r="AG106">
        <v>139.69881731829099</v>
      </c>
      <c r="AH106">
        <v>151.77415010780001</v>
      </c>
      <c r="AI106">
        <v>112.560389056007</v>
      </c>
      <c r="AJ106">
        <v>115.55461152583599</v>
      </c>
      <c r="AK106">
        <v>146.387438195567</v>
      </c>
      <c r="AL106">
        <v>139.16475732579701</v>
      </c>
      <c r="AM106">
        <v>152.692017583292</v>
      </c>
      <c r="AN106">
        <v>155.38884587015701</v>
      </c>
      <c r="AO106">
        <v>131.79507886247799</v>
      </c>
      <c r="AP106">
        <f t="shared" si="3"/>
        <v>147.71700529701616</v>
      </c>
      <c r="AQ106">
        <f t="shared" si="2"/>
        <v>93.842247370155519</v>
      </c>
      <c r="AR106">
        <v>92.658202908847798</v>
      </c>
    </row>
    <row r="107" spans="1:44" x14ac:dyDescent="0.35">
      <c r="A107">
        <v>105</v>
      </c>
      <c r="B107" s="1">
        <v>39698</v>
      </c>
      <c r="C107" t="s">
        <v>135</v>
      </c>
      <c r="D107">
        <v>136.86616818958501</v>
      </c>
      <c r="E107">
        <v>147.21523705808599</v>
      </c>
      <c r="F107">
        <v>136.59213799604899</v>
      </c>
      <c r="G107">
        <v>129.71052221778399</v>
      </c>
      <c r="H107">
        <v>113.852052582401</v>
      </c>
      <c r="I107">
        <v>136.304497932022</v>
      </c>
      <c r="J107">
        <v>127.205723406587</v>
      </c>
      <c r="K107">
        <v>128.20817779513999</v>
      </c>
      <c r="L107">
        <v>127.367184179738</v>
      </c>
      <c r="M107">
        <v>144.384972926969</v>
      </c>
      <c r="N107">
        <v>150.94501511068401</v>
      </c>
      <c r="O107">
        <v>148.70099941770701</v>
      </c>
      <c r="P107">
        <v>166.599477521658</v>
      </c>
      <c r="R107">
        <v>137.89640980032999</v>
      </c>
      <c r="S107">
        <v>138.388335355121</v>
      </c>
      <c r="T107">
        <v>147.40366247848701</v>
      </c>
      <c r="U107">
        <v>131.784995052184</v>
      </c>
      <c r="V107">
        <v>182.62993492672001</v>
      </c>
      <c r="W107">
        <v>145.39082354857101</v>
      </c>
      <c r="X107">
        <v>156.066906686241</v>
      </c>
      <c r="Y107">
        <v>179.14827324996099</v>
      </c>
      <c r="Z107">
        <v>142.499334783465</v>
      </c>
      <c r="AA107">
        <v>133.15180786827901</v>
      </c>
      <c r="AB107">
        <v>137.59332597513401</v>
      </c>
      <c r="AC107">
        <v>147.96909955283999</v>
      </c>
      <c r="AD107">
        <v>170.22961853387</v>
      </c>
      <c r="AE107">
        <v>189.45334200521199</v>
      </c>
      <c r="AF107">
        <v>159.10642359661901</v>
      </c>
      <c r="AG107">
        <v>131.02738256618599</v>
      </c>
      <c r="AH107">
        <v>152.82547565333101</v>
      </c>
      <c r="AI107">
        <v>110.003787747272</v>
      </c>
      <c r="AJ107">
        <v>104.767106492932</v>
      </c>
      <c r="AK107">
        <v>139.67084273776101</v>
      </c>
      <c r="AL107">
        <v>127.40811234838699</v>
      </c>
      <c r="AM107">
        <v>140.578650492512</v>
      </c>
      <c r="AN107">
        <v>142.37169270596101</v>
      </c>
      <c r="AO107">
        <v>124.83428689977301</v>
      </c>
      <c r="AP107">
        <f t="shared" si="3"/>
        <v>142.32842695652863</v>
      </c>
      <c r="AQ107">
        <f t="shared" si="2"/>
        <v>88.453669029667992</v>
      </c>
      <c r="AR107">
        <v>92.3845566145405</v>
      </c>
    </row>
    <row r="108" spans="1:44" x14ac:dyDescent="0.35">
      <c r="A108">
        <v>106</v>
      </c>
      <c r="B108" s="1">
        <v>39699</v>
      </c>
      <c r="C108" t="s">
        <v>136</v>
      </c>
      <c r="G108">
        <v>139.45062087905501</v>
      </c>
      <c r="H108">
        <v>121.27261785544199</v>
      </c>
      <c r="I108">
        <v>139.66280777356701</v>
      </c>
      <c r="J108">
        <v>128.03718234191001</v>
      </c>
      <c r="K108">
        <v>131.306371952783</v>
      </c>
      <c r="O108">
        <v>158.241088504462</v>
      </c>
      <c r="P108">
        <v>165.70209872293799</v>
      </c>
      <c r="T108">
        <v>143.85039500979701</v>
      </c>
      <c r="U108">
        <v>134.82357309346901</v>
      </c>
      <c r="Z108">
        <v>139.517262962839</v>
      </c>
      <c r="AA108">
        <v>126.144273499416</v>
      </c>
      <c r="AB108">
        <v>129.42551003989399</v>
      </c>
      <c r="AC108">
        <v>139.28843590671801</v>
      </c>
      <c r="AF108">
        <v>157.33797527709001</v>
      </c>
      <c r="AG108">
        <v>121.455668423118</v>
      </c>
      <c r="AH108">
        <v>137.24768084977899</v>
      </c>
      <c r="AL108">
        <v>125.93566756708999</v>
      </c>
      <c r="AM108">
        <v>138.31952125766699</v>
      </c>
      <c r="AN108">
        <v>137.26036081988599</v>
      </c>
      <c r="AO108">
        <v>117.780945447267</v>
      </c>
      <c r="AP108">
        <f t="shared" si="3"/>
        <v>136.60300290920938</v>
      </c>
      <c r="AQ108">
        <f t="shared" si="2"/>
        <v>82.728244982348741</v>
      </c>
      <c r="AR108">
        <v>91.804626696668805</v>
      </c>
    </row>
    <row r="109" spans="1:44" x14ac:dyDescent="0.35">
      <c r="A109">
        <v>107</v>
      </c>
      <c r="B109" s="1">
        <v>39706</v>
      </c>
      <c r="C109" t="s">
        <v>137</v>
      </c>
      <c r="G109">
        <v>151.262305587253</v>
      </c>
      <c r="H109">
        <v>125.482184572102</v>
      </c>
      <c r="I109">
        <v>150.20740671716001</v>
      </c>
      <c r="J109">
        <v>142.57284288927701</v>
      </c>
      <c r="K109">
        <v>142.72262753431099</v>
      </c>
      <c r="L109">
        <v>147.59043867930501</v>
      </c>
      <c r="O109">
        <v>171.982560310211</v>
      </c>
      <c r="P109">
        <v>184.02192230118899</v>
      </c>
      <c r="Q109">
        <v>173.21145830104501</v>
      </c>
      <c r="S109">
        <v>148.10522483249599</v>
      </c>
      <c r="T109">
        <v>157.11226822755901</v>
      </c>
      <c r="U109">
        <v>152.145208405386</v>
      </c>
      <c r="V109">
        <v>191.861862441911</v>
      </c>
      <c r="W109">
        <v>151.89258061166399</v>
      </c>
      <c r="Z109">
        <v>143.847582125478</v>
      </c>
      <c r="AA109">
        <v>130.091118712812</v>
      </c>
      <c r="AB109">
        <v>136.012858918755</v>
      </c>
      <c r="AC109">
        <v>147.07049665164701</v>
      </c>
      <c r="AF109">
        <v>156.06027711107899</v>
      </c>
      <c r="AG109">
        <v>135.58310978972801</v>
      </c>
      <c r="AH109">
        <v>152.82231097568101</v>
      </c>
      <c r="AI109">
        <v>110.044582788612</v>
      </c>
      <c r="AL109">
        <v>118.111195229448</v>
      </c>
      <c r="AM109">
        <v>139.67218160222899</v>
      </c>
      <c r="AN109">
        <v>146.05335168486701</v>
      </c>
      <c r="AO109">
        <v>126.12458656599</v>
      </c>
      <c r="AP109">
        <f t="shared" si="3"/>
        <v>147.37171321412285</v>
      </c>
      <c r="AQ109">
        <f t="shared" si="2"/>
        <v>93.49695528726221</v>
      </c>
      <c r="AR109">
        <v>92.076822293566096</v>
      </c>
    </row>
    <row r="110" spans="1:44" x14ac:dyDescent="0.35">
      <c r="A110">
        <v>108</v>
      </c>
      <c r="B110" s="1">
        <v>39738</v>
      </c>
      <c r="C110" t="s">
        <v>138</v>
      </c>
      <c r="D110">
        <v>117.583300988817</v>
      </c>
      <c r="E110">
        <v>125.34078465891299</v>
      </c>
      <c r="F110">
        <v>115.033161898939</v>
      </c>
      <c r="G110">
        <v>121.536603894766</v>
      </c>
      <c r="H110">
        <v>96.084854782015498</v>
      </c>
      <c r="I110">
        <v>124.240511782816</v>
      </c>
      <c r="L110">
        <v>95.940305199575604</v>
      </c>
      <c r="M110">
        <v>123.92342192069999</v>
      </c>
      <c r="N110">
        <v>126.34109163244101</v>
      </c>
      <c r="O110">
        <v>125.874798399943</v>
      </c>
      <c r="Q110">
        <v>132.521567362133</v>
      </c>
      <c r="R110">
        <v>115.532673582694</v>
      </c>
      <c r="S110">
        <v>98.742894775506997</v>
      </c>
      <c r="T110">
        <v>106.790756066871</v>
      </c>
      <c r="W110">
        <v>114.848775370327</v>
      </c>
      <c r="X110">
        <v>123.533147107221</v>
      </c>
      <c r="Y110">
        <v>143.363191581591</v>
      </c>
      <c r="Z110">
        <v>124.9881536204</v>
      </c>
      <c r="AA110">
        <v>110.48169164065099</v>
      </c>
      <c r="AC110">
        <v>139.064317406627</v>
      </c>
      <c r="AD110">
        <v>157.22753481159299</v>
      </c>
      <c r="AE110">
        <v>178.730992500094</v>
      </c>
      <c r="AF110">
        <v>143.35147600331001</v>
      </c>
      <c r="AI110">
        <v>84.047686140836802</v>
      </c>
      <c r="AP110">
        <f t="shared" si="3"/>
        <v>122.7134872136993</v>
      </c>
      <c r="AQ110">
        <f t="shared" si="2"/>
        <v>68.838729286838657</v>
      </c>
      <c r="AR110">
        <v>91.180555739448096</v>
      </c>
    </row>
    <row r="111" spans="1:44" x14ac:dyDescent="0.35">
      <c r="A111">
        <v>109</v>
      </c>
      <c r="B111" s="1">
        <v>39747</v>
      </c>
      <c r="C111" t="s">
        <v>139</v>
      </c>
      <c r="F111">
        <v>158.295657933369</v>
      </c>
      <c r="G111">
        <v>156.07427959440301</v>
      </c>
      <c r="H111">
        <v>134.49364544586101</v>
      </c>
      <c r="I111">
        <v>159.0898689963</v>
      </c>
      <c r="N111">
        <v>173.969508116551</v>
      </c>
      <c r="O111">
        <v>175.54228591377699</v>
      </c>
      <c r="S111">
        <v>167.60145849701399</v>
      </c>
      <c r="T111">
        <v>176.86302014128199</v>
      </c>
      <c r="U111">
        <v>168.15222527640299</v>
      </c>
      <c r="Y111">
        <v>212.33214463318799</v>
      </c>
      <c r="Z111">
        <v>171.70854244861499</v>
      </c>
      <c r="AA111">
        <v>147.938221590468</v>
      </c>
      <c r="AE111">
        <v>213.16358016883899</v>
      </c>
      <c r="AF111">
        <v>183.35742192688301</v>
      </c>
      <c r="AG111">
        <v>143.39228675281899</v>
      </c>
      <c r="AK111">
        <v>134.748956911981</v>
      </c>
      <c r="AL111">
        <v>119.009578630815</v>
      </c>
      <c r="AM111">
        <v>114.170176377323</v>
      </c>
      <c r="AN111">
        <v>120.600079500806</v>
      </c>
      <c r="AP111">
        <f t="shared" si="3"/>
        <v>159.50015467666827</v>
      </c>
      <c r="AQ111">
        <f t="shared" si="2"/>
        <v>105.62539674980763</v>
      </c>
      <c r="AR111">
        <v>90.826641491983295</v>
      </c>
    </row>
    <row r="112" spans="1:44" x14ac:dyDescent="0.35">
      <c r="A112">
        <v>110</v>
      </c>
      <c r="B112" s="1">
        <v>39755</v>
      </c>
      <c r="C112" t="s">
        <v>140</v>
      </c>
      <c r="D112">
        <v>151.75681526569599</v>
      </c>
      <c r="E112">
        <v>145.605245351489</v>
      </c>
      <c r="F112">
        <v>141.949076463919</v>
      </c>
      <c r="G112">
        <v>139.41098756942901</v>
      </c>
      <c r="H112">
        <v>111.913368226966</v>
      </c>
      <c r="I112">
        <v>133.80245727228299</v>
      </c>
      <c r="J112">
        <v>122.999218584047</v>
      </c>
      <c r="K112">
        <v>122.366259853578</v>
      </c>
      <c r="L112">
        <v>123.40461850261801</v>
      </c>
      <c r="M112">
        <v>137.41295340931299</v>
      </c>
      <c r="N112">
        <v>148.80744623762001</v>
      </c>
      <c r="O112">
        <v>154.898778731476</v>
      </c>
      <c r="P112">
        <v>165.103491463138</v>
      </c>
      <c r="Q112">
        <v>158.179643972664</v>
      </c>
      <c r="R112">
        <v>132.49434181225499</v>
      </c>
      <c r="S112">
        <v>122.83127988741801</v>
      </c>
      <c r="T112">
        <v>133.343948284748</v>
      </c>
      <c r="U112">
        <v>122.797075892774</v>
      </c>
      <c r="V112">
        <v>169.744003325889</v>
      </c>
      <c r="W112">
        <v>149.31943125490699</v>
      </c>
      <c r="X112">
        <v>167.43356097333299</v>
      </c>
      <c r="Y112">
        <v>189.87607880273401</v>
      </c>
      <c r="Z112">
        <v>154.47370787120701</v>
      </c>
      <c r="AA112">
        <v>141.49570296439401</v>
      </c>
      <c r="AB112">
        <v>139.55608558845299</v>
      </c>
      <c r="AC112">
        <v>162.982027903453</v>
      </c>
      <c r="AD112">
        <v>174.375146196554</v>
      </c>
      <c r="AE112">
        <v>190.95172911001299</v>
      </c>
      <c r="AF112">
        <v>165.738157929181</v>
      </c>
      <c r="AG112">
        <v>135.23857655538501</v>
      </c>
      <c r="AH112">
        <v>137.45154280729199</v>
      </c>
      <c r="AI112">
        <v>103.15781436499201</v>
      </c>
      <c r="AJ112">
        <v>96.626336316272997</v>
      </c>
      <c r="AK112">
        <v>121.691661547864</v>
      </c>
      <c r="AL112">
        <v>114.438087986768</v>
      </c>
      <c r="AM112">
        <v>102.09466352132399</v>
      </c>
      <c r="AN112">
        <v>114.37864617483601</v>
      </c>
      <c r="AO112">
        <v>93.954405280397694</v>
      </c>
      <c r="AP112">
        <f t="shared" si="3"/>
        <v>139.31722034886002</v>
      </c>
      <c r="AQ112">
        <f t="shared" si="2"/>
        <v>85.44246242199938</v>
      </c>
      <c r="AR112">
        <v>91.270839175687399</v>
      </c>
    </row>
    <row r="113" spans="1:47" x14ac:dyDescent="0.35">
      <c r="A113">
        <v>111</v>
      </c>
      <c r="B113" s="1">
        <v>39762</v>
      </c>
      <c r="C113" t="s">
        <v>141</v>
      </c>
      <c r="D113">
        <v>169.08568378640101</v>
      </c>
      <c r="E113">
        <v>189.548143154515</v>
      </c>
      <c r="F113">
        <v>176.937108184446</v>
      </c>
      <c r="G113">
        <v>192.63924786218701</v>
      </c>
      <c r="H113">
        <v>155.36308021878301</v>
      </c>
      <c r="I113">
        <v>182.59166578954401</v>
      </c>
      <c r="J113">
        <v>184.71804419022101</v>
      </c>
      <c r="K113">
        <v>194.88448268590901</v>
      </c>
      <c r="L113">
        <v>204.09177043368001</v>
      </c>
      <c r="M113">
        <v>220.143906481388</v>
      </c>
      <c r="N113">
        <v>219.68966573005599</v>
      </c>
      <c r="O113">
        <v>226.72106458412199</v>
      </c>
      <c r="P113">
        <v>234.920177690515</v>
      </c>
      <c r="Q113">
        <v>234.16489288756301</v>
      </c>
      <c r="R113">
        <v>211.265440406853</v>
      </c>
      <c r="S113">
        <v>197.56783111108101</v>
      </c>
      <c r="T113">
        <v>210.42581420536001</v>
      </c>
      <c r="U113">
        <v>187.69839820633399</v>
      </c>
      <c r="V113">
        <v>219.73553460937001</v>
      </c>
      <c r="W113">
        <v>199.26504541641401</v>
      </c>
      <c r="X113">
        <v>200.273528067661</v>
      </c>
      <c r="Y113">
        <v>221.62625528477599</v>
      </c>
      <c r="Z113">
        <v>180.44558964669099</v>
      </c>
      <c r="AA113">
        <v>164.03499978221501</v>
      </c>
      <c r="AB113">
        <v>160.01861620226401</v>
      </c>
      <c r="AC113">
        <v>195.33785567657799</v>
      </c>
      <c r="AD113">
        <v>202.97043535803101</v>
      </c>
      <c r="AE113">
        <v>211.034311847753</v>
      </c>
      <c r="AF113">
        <v>204.26895165631501</v>
      </c>
      <c r="AG113">
        <v>173.623763593945</v>
      </c>
      <c r="AH113">
        <v>185.662594174303</v>
      </c>
      <c r="AI113">
        <v>133.44460886980301</v>
      </c>
      <c r="AJ113">
        <v>137.97128062874299</v>
      </c>
      <c r="AK113">
        <v>145.05479630086899</v>
      </c>
      <c r="AL113">
        <v>130.63341602951201</v>
      </c>
      <c r="AM113">
        <v>140.850484947654</v>
      </c>
      <c r="AN113">
        <v>132.363349177424</v>
      </c>
      <c r="AO113">
        <v>139.58403474942099</v>
      </c>
      <c r="AP113">
        <f t="shared" si="3"/>
        <v>186.06989130601846</v>
      </c>
      <c r="AQ113">
        <f t="shared" si="2"/>
        <v>132.19513337915782</v>
      </c>
      <c r="AR113">
        <v>91.613732646538296</v>
      </c>
    </row>
    <row r="114" spans="1:47" x14ac:dyDescent="0.35">
      <c r="A114">
        <v>112</v>
      </c>
      <c r="B114" s="1">
        <v>39763</v>
      </c>
      <c r="C114" t="s">
        <v>133</v>
      </c>
      <c r="E114">
        <v>166.417323197397</v>
      </c>
      <c r="F114">
        <v>158.73690368114001</v>
      </c>
      <c r="G114">
        <v>162.88260782961501</v>
      </c>
      <c r="H114">
        <v>141.08246797670901</v>
      </c>
      <c r="I114">
        <v>166.023885263794</v>
      </c>
      <c r="M114">
        <v>177.26511328223299</v>
      </c>
      <c r="N114">
        <v>179.50865359782301</v>
      </c>
      <c r="O114">
        <v>192.61967775004001</v>
      </c>
      <c r="R114">
        <v>173.25102570968599</v>
      </c>
      <c r="S114">
        <v>171.00546330037099</v>
      </c>
      <c r="T114">
        <v>175.410896002366</v>
      </c>
      <c r="Y114">
        <v>201.89775476091199</v>
      </c>
      <c r="Z114">
        <v>162.396356871569</v>
      </c>
      <c r="AA114">
        <v>143.99740015608</v>
      </c>
      <c r="AE114">
        <v>190.27904357447301</v>
      </c>
      <c r="AF114">
        <v>174.57548134708799</v>
      </c>
      <c r="AG114">
        <v>136.95815942830899</v>
      </c>
      <c r="AJ114">
        <v>104.870864016162</v>
      </c>
      <c r="AK114">
        <v>121.957868104711</v>
      </c>
      <c r="AL114">
        <v>108.271514231368</v>
      </c>
      <c r="AM114">
        <v>114.241465035361</v>
      </c>
      <c r="AP114">
        <f t="shared" si="3"/>
        <v>158.26904405320033</v>
      </c>
      <c r="AQ114">
        <f t="shared" si="2"/>
        <v>104.39428612633969</v>
      </c>
      <c r="AR114">
        <v>91.325591199867503</v>
      </c>
    </row>
    <row r="115" spans="1:47" x14ac:dyDescent="0.35">
      <c r="A115">
        <v>113</v>
      </c>
      <c r="B115" s="1">
        <v>39770</v>
      </c>
      <c r="C115" t="s">
        <v>142</v>
      </c>
      <c r="D115">
        <v>120.565145469485</v>
      </c>
      <c r="E115">
        <v>132.32000586047599</v>
      </c>
      <c r="H115">
        <v>94.810502079984502</v>
      </c>
      <c r="I115">
        <v>113.59346921620801</v>
      </c>
      <c r="J115">
        <v>108.149788422713</v>
      </c>
      <c r="K115">
        <v>114.89910377715699</v>
      </c>
      <c r="L115">
        <v>117.379892692385</v>
      </c>
      <c r="M115">
        <v>130.193753651154</v>
      </c>
      <c r="P115">
        <v>144.25522425603401</v>
      </c>
      <c r="Q115">
        <v>141.798455773022</v>
      </c>
      <c r="R115">
        <v>121.22311213772799</v>
      </c>
      <c r="T115">
        <v>115.774851661593</v>
      </c>
      <c r="U115">
        <v>109.953661852905</v>
      </c>
      <c r="V115">
        <v>149.68383197177999</v>
      </c>
      <c r="W115">
        <v>129.708473471536</v>
      </c>
      <c r="X115">
        <v>160.079112300361</v>
      </c>
      <c r="AA115">
        <v>110.08620838269999</v>
      </c>
      <c r="AB115">
        <v>117.55950057794099</v>
      </c>
      <c r="AC115">
        <v>153.9818824237</v>
      </c>
      <c r="AD115">
        <v>167.400990638455</v>
      </c>
      <c r="AG115">
        <v>102.437702651528</v>
      </c>
      <c r="AH115">
        <v>115.188212396366</v>
      </c>
      <c r="AI115">
        <v>86.830617709135197</v>
      </c>
      <c r="AJ115">
        <v>88.765434853203303</v>
      </c>
      <c r="AN115">
        <v>86.546154766922299</v>
      </c>
      <c r="AO115">
        <v>79.099487626930596</v>
      </c>
      <c r="AP115">
        <f t="shared" si="3"/>
        <v>119.70325294697705</v>
      </c>
      <c r="AQ115">
        <f t="shared" si="2"/>
        <v>65.828495020116407</v>
      </c>
      <c r="AR115">
        <v>91.654282269308794</v>
      </c>
    </row>
    <row r="116" spans="1:47" x14ac:dyDescent="0.35">
      <c r="A116">
        <v>114</v>
      </c>
      <c r="B116" s="1">
        <v>39771</v>
      </c>
      <c r="C116" t="s">
        <v>140</v>
      </c>
      <c r="D116">
        <v>116.68389365371399</v>
      </c>
      <c r="E116">
        <v>119.484761533956</v>
      </c>
      <c r="F116">
        <v>115.71645546779</v>
      </c>
      <c r="G116">
        <v>120.834726787197</v>
      </c>
      <c r="H116">
        <v>94.104955182846993</v>
      </c>
      <c r="I116">
        <v>109.46606958149999</v>
      </c>
      <c r="J116">
        <v>102.312807289671</v>
      </c>
      <c r="K116">
        <v>103.117670773839</v>
      </c>
      <c r="L116">
        <v>97.889456485826997</v>
      </c>
      <c r="M116">
        <v>113.31733412790101</v>
      </c>
      <c r="N116">
        <v>125.09728802980401</v>
      </c>
      <c r="O116">
        <v>132.462061274467</v>
      </c>
      <c r="P116">
        <v>148.544343075418</v>
      </c>
      <c r="Q116">
        <v>131.23123980838301</v>
      </c>
      <c r="R116">
        <v>107.529355770533</v>
      </c>
      <c r="S116">
        <v>98.576137292999405</v>
      </c>
      <c r="T116">
        <v>100.471935191301</v>
      </c>
      <c r="U116">
        <v>96.011472095428601</v>
      </c>
      <c r="V116">
        <v>145.33378746295099</v>
      </c>
      <c r="W116">
        <v>128.64573446793901</v>
      </c>
      <c r="X116">
        <v>141.53002436654</v>
      </c>
      <c r="Y116">
        <v>168.22202761326901</v>
      </c>
      <c r="Z116">
        <v>125.58311216542801</v>
      </c>
      <c r="AA116">
        <v>112.30057653449499</v>
      </c>
      <c r="AB116">
        <v>117.904905588053</v>
      </c>
      <c r="AC116">
        <v>142.82151002879201</v>
      </c>
      <c r="AD116">
        <v>154.590791622745</v>
      </c>
      <c r="AE116">
        <v>157.26045439866999</v>
      </c>
      <c r="AF116">
        <v>130.42085373468399</v>
      </c>
      <c r="AG116">
        <v>102.03417152191599</v>
      </c>
      <c r="AH116">
        <v>121.714550768843</v>
      </c>
      <c r="AN116">
        <v>85.298835213877496</v>
      </c>
      <c r="AO116">
        <v>71.866331141940606</v>
      </c>
      <c r="AP116">
        <f t="shared" si="3"/>
        <v>119.3448372743248</v>
      </c>
      <c r="AQ116">
        <f t="shared" si="2"/>
        <v>65.470079347464164</v>
      </c>
      <c r="AR116">
        <v>93.105019857534302</v>
      </c>
    </row>
    <row r="117" spans="1:47" x14ac:dyDescent="0.35">
      <c r="A117">
        <v>115</v>
      </c>
      <c r="B117" s="1">
        <v>39778</v>
      </c>
      <c r="C117" t="s">
        <v>143</v>
      </c>
      <c r="D117">
        <v>139.19931507010401</v>
      </c>
      <c r="E117">
        <v>152.29894225818299</v>
      </c>
      <c r="F117">
        <v>137.09742617267699</v>
      </c>
      <c r="G117">
        <v>142.249089282277</v>
      </c>
      <c r="H117">
        <v>129.38576583130401</v>
      </c>
      <c r="I117">
        <v>146.78257098098899</v>
      </c>
      <c r="J117">
        <v>140.26484451353801</v>
      </c>
      <c r="K117">
        <v>134.24311740346101</v>
      </c>
      <c r="L117">
        <v>134.070207247724</v>
      </c>
      <c r="M117">
        <v>146.65382043103199</v>
      </c>
      <c r="N117">
        <v>151.79042551277399</v>
      </c>
      <c r="O117">
        <v>171.065924207237</v>
      </c>
      <c r="P117">
        <v>179.83494541188901</v>
      </c>
      <c r="Q117">
        <v>170.696349482709</v>
      </c>
      <c r="R117">
        <v>149.53829505715601</v>
      </c>
      <c r="S117">
        <v>146.657905304477</v>
      </c>
      <c r="T117">
        <v>163.00247334328699</v>
      </c>
      <c r="U117">
        <v>147.308330935089</v>
      </c>
      <c r="V117">
        <v>176.24646961076601</v>
      </c>
      <c r="W117">
        <v>154.46057917736599</v>
      </c>
      <c r="X117">
        <v>164.05822039994001</v>
      </c>
      <c r="Y117">
        <v>181.77929582923201</v>
      </c>
      <c r="Z117">
        <v>145.646578743318</v>
      </c>
      <c r="AA117">
        <v>145.10563417430899</v>
      </c>
      <c r="AB117">
        <v>140.660527170915</v>
      </c>
      <c r="AC117">
        <v>160.112716532181</v>
      </c>
      <c r="AD117">
        <v>178.32541791579999</v>
      </c>
      <c r="AE117">
        <v>187.31062023263399</v>
      </c>
      <c r="AF117">
        <v>172.79612662859401</v>
      </c>
      <c r="AG117">
        <v>139.09016141525899</v>
      </c>
      <c r="AH117">
        <v>153.27905094334201</v>
      </c>
      <c r="AI117">
        <v>96.074404807857505</v>
      </c>
      <c r="AJ117">
        <v>94.835086857308596</v>
      </c>
      <c r="AM117">
        <v>108.011920904573</v>
      </c>
      <c r="AN117">
        <v>118.043379212723</v>
      </c>
      <c r="AO117">
        <v>103.572289225174</v>
      </c>
      <c r="AP117">
        <f t="shared" si="3"/>
        <v>147.26522856186668</v>
      </c>
      <c r="AQ117">
        <f t="shared" si="2"/>
        <v>93.390470635006039</v>
      </c>
      <c r="AR117">
        <v>93.469952278341694</v>
      </c>
    </row>
    <row r="118" spans="1:47" x14ac:dyDescent="0.35">
      <c r="A118">
        <v>116</v>
      </c>
      <c r="B118" s="1">
        <v>39779</v>
      </c>
      <c r="C118" t="s">
        <v>128</v>
      </c>
      <c r="D118">
        <v>138.76427574848501</v>
      </c>
      <c r="E118">
        <v>155.63726130868099</v>
      </c>
      <c r="I118">
        <v>137.78513004697001</v>
      </c>
      <c r="J118">
        <v>127.668060638621</v>
      </c>
      <c r="K118">
        <v>132.87991380152801</v>
      </c>
      <c r="L118">
        <v>127.22658329760201</v>
      </c>
      <c r="P118">
        <v>173.971623841834</v>
      </c>
      <c r="Q118">
        <v>155.80396766673201</v>
      </c>
      <c r="R118">
        <v>137.31989009190201</v>
      </c>
      <c r="U118">
        <v>137.08142638893199</v>
      </c>
      <c r="V118">
        <v>178.21740662011999</v>
      </c>
      <c r="W118">
        <v>153.87290613798501</v>
      </c>
      <c r="X118">
        <v>163.37552224334399</v>
      </c>
      <c r="AB118">
        <v>129.17917999775301</v>
      </c>
      <c r="AC118">
        <v>160.383140933839</v>
      </c>
      <c r="AD118">
        <v>174.89788991501601</v>
      </c>
      <c r="AG118">
        <v>132.11596986576399</v>
      </c>
      <c r="AH118">
        <v>140.229547185586</v>
      </c>
      <c r="AI118">
        <v>91.756254799013405</v>
      </c>
      <c r="AJ118">
        <v>91.496503501731098</v>
      </c>
      <c r="AN118">
        <v>104.219161426116</v>
      </c>
      <c r="AO118">
        <v>96.643022710307605</v>
      </c>
      <c r="AP118">
        <f t="shared" si="3"/>
        <v>138.20566537126649</v>
      </c>
      <c r="AQ118">
        <f t="shared" si="2"/>
        <v>84.330907444405852</v>
      </c>
      <c r="AR118">
        <v>93.382704679870898</v>
      </c>
    </row>
    <row r="119" spans="1:47" x14ac:dyDescent="0.35">
      <c r="A119">
        <v>117</v>
      </c>
      <c r="B119" s="1">
        <v>39795</v>
      </c>
      <c r="C119" t="s">
        <v>144</v>
      </c>
      <c r="H119">
        <v>131.50031312378999</v>
      </c>
      <c r="I119">
        <v>147.572657299463</v>
      </c>
      <c r="J119">
        <v>134.43782644011401</v>
      </c>
      <c r="K119">
        <v>139.99533589206399</v>
      </c>
      <c r="P119">
        <v>183.29352726222299</v>
      </c>
      <c r="Q119">
        <v>172.641070867895</v>
      </c>
      <c r="T119">
        <v>163.86708597153799</v>
      </c>
      <c r="U119">
        <v>149.48171129058599</v>
      </c>
      <c r="V119">
        <v>193.288129896236</v>
      </c>
      <c r="W119">
        <v>158.114745608774</v>
      </c>
      <c r="AA119">
        <v>147.14792970506801</v>
      </c>
      <c r="AB119">
        <v>134.275597107934</v>
      </c>
      <c r="AC119">
        <v>166.52506959300899</v>
      </c>
      <c r="AG119">
        <v>148.094578296131</v>
      </c>
      <c r="AH119">
        <v>140.353608328485</v>
      </c>
      <c r="AI119">
        <v>96.108838311229704</v>
      </c>
      <c r="AM119">
        <v>103.293840935593</v>
      </c>
      <c r="AN119">
        <v>113.48508065093</v>
      </c>
      <c r="AO119">
        <v>96.412328801136894</v>
      </c>
      <c r="AP119">
        <f t="shared" si="3"/>
        <v>143.15206712537892</v>
      </c>
      <c r="AQ119">
        <f t="shared" si="2"/>
        <v>89.277309198518282</v>
      </c>
      <c r="AR119">
        <v>93.322832739275896</v>
      </c>
    </row>
    <row r="120" spans="1:47" x14ac:dyDescent="0.35">
      <c r="A120">
        <v>118</v>
      </c>
      <c r="B120" s="1">
        <v>39811</v>
      </c>
      <c r="C120" t="s">
        <v>145</v>
      </c>
      <c r="D120">
        <v>146.587603460015</v>
      </c>
      <c r="E120">
        <v>146.129855017512</v>
      </c>
      <c r="F120">
        <v>137.703414158285</v>
      </c>
      <c r="J120">
        <v>133.101795631378</v>
      </c>
      <c r="K120">
        <v>135.05654664134701</v>
      </c>
      <c r="L120">
        <v>132.37690508144499</v>
      </c>
      <c r="M120">
        <v>144.19055806143899</v>
      </c>
      <c r="N120">
        <v>149.34902619202299</v>
      </c>
      <c r="Q120">
        <v>165.989240741028</v>
      </c>
      <c r="V120">
        <v>188.11928471643699</v>
      </c>
      <c r="W120">
        <v>161.868597661064</v>
      </c>
      <c r="X120">
        <v>168.28398700811499</v>
      </c>
      <c r="Y120">
        <v>185.236087064744</v>
      </c>
      <c r="AC120">
        <v>168.98088122393199</v>
      </c>
      <c r="AD120">
        <v>173.791589684309</v>
      </c>
      <c r="AE120">
        <v>177.37869295368199</v>
      </c>
      <c r="AH120">
        <v>139.77149104113599</v>
      </c>
      <c r="AI120">
        <v>99.538149279736203</v>
      </c>
      <c r="AJ120">
        <v>99.514605461443594</v>
      </c>
      <c r="AK120">
        <v>111.82075021196199</v>
      </c>
      <c r="AP120">
        <f t="shared" si="3"/>
        <v>148.23945306455164</v>
      </c>
      <c r="AQ120">
        <f t="shared" si="2"/>
        <v>94.364695137691001</v>
      </c>
      <c r="AR120">
        <v>93.196248567088404</v>
      </c>
    </row>
    <row r="121" spans="1:47" x14ac:dyDescent="0.35">
      <c r="A121">
        <v>119</v>
      </c>
      <c r="B121" s="1">
        <v>39827</v>
      </c>
      <c r="C121" t="s">
        <v>146</v>
      </c>
      <c r="F121">
        <v>125.679494871583</v>
      </c>
      <c r="G121">
        <v>130.54931868141301</v>
      </c>
      <c r="H121">
        <v>102.121141174605</v>
      </c>
      <c r="I121">
        <v>119.174907988377</v>
      </c>
      <c r="M121">
        <v>138.65523755744701</v>
      </c>
      <c r="N121">
        <v>139.04184681377799</v>
      </c>
      <c r="O121">
        <v>141.51345090736299</v>
      </c>
      <c r="S121">
        <v>116.64283728387799</v>
      </c>
      <c r="T121">
        <v>127.541219579553</v>
      </c>
      <c r="U121">
        <v>122.738578565193</v>
      </c>
      <c r="Y121">
        <v>178.451255549422</v>
      </c>
      <c r="Z121">
        <v>145.95057005066201</v>
      </c>
      <c r="AA121">
        <v>120.31531881683701</v>
      </c>
      <c r="AE121">
        <v>178.407103008007</v>
      </c>
      <c r="AF121">
        <v>146.82788927940001</v>
      </c>
      <c r="AG121">
        <v>115.141486095879</v>
      </c>
      <c r="AP121">
        <f t="shared" si="3"/>
        <v>134.2969785139623</v>
      </c>
      <c r="AQ121">
        <f t="shared" si="2"/>
        <v>80.422220587101663</v>
      </c>
      <c r="AR121">
        <v>93.411335901393699</v>
      </c>
    </row>
    <row r="122" spans="1:47" x14ac:dyDescent="0.35">
      <c r="A122">
        <v>120</v>
      </c>
      <c r="B122" s="1">
        <v>39835</v>
      </c>
      <c r="C122" t="s">
        <v>147</v>
      </c>
      <c r="D122">
        <v>170.45404346403799</v>
      </c>
      <c r="E122">
        <v>179.58059840074</v>
      </c>
      <c r="F122">
        <v>177.28263079552801</v>
      </c>
      <c r="G122">
        <v>183.37492694361001</v>
      </c>
      <c r="H122">
        <v>152.24945583763201</v>
      </c>
      <c r="I122">
        <v>172.231490804809</v>
      </c>
      <c r="J122">
        <v>165.660078939692</v>
      </c>
      <c r="K122">
        <v>171.6267950893</v>
      </c>
      <c r="L122">
        <v>175.71410825941899</v>
      </c>
      <c r="M122">
        <v>190.12436420160199</v>
      </c>
      <c r="N122">
        <v>194.56667681330001</v>
      </c>
      <c r="O122">
        <v>205.42911463017401</v>
      </c>
      <c r="P122">
        <v>215.38282099026301</v>
      </c>
      <c r="Q122">
        <v>211.16002326027899</v>
      </c>
      <c r="R122">
        <v>188.292837641917</v>
      </c>
      <c r="S122">
        <v>186.93226466028901</v>
      </c>
      <c r="T122">
        <v>201.75685913458099</v>
      </c>
      <c r="U122">
        <v>183.97531631473399</v>
      </c>
      <c r="V122">
        <v>219.95039012616999</v>
      </c>
      <c r="W122">
        <v>197.48192402616601</v>
      </c>
      <c r="X122">
        <v>202.993147553878</v>
      </c>
      <c r="Y122">
        <v>212.59446433414601</v>
      </c>
      <c r="Z122">
        <v>181.79746439620499</v>
      </c>
      <c r="AA122">
        <v>172.29396932100701</v>
      </c>
      <c r="AB122">
        <v>172.82133387146601</v>
      </c>
      <c r="AC122">
        <v>190.83060660279</v>
      </c>
      <c r="AD122">
        <v>221.64040477865899</v>
      </c>
      <c r="AE122">
        <v>222.95436815874399</v>
      </c>
      <c r="AF122">
        <v>200.24716290978199</v>
      </c>
      <c r="AG122">
        <v>162.01193514302801</v>
      </c>
      <c r="AH122">
        <v>166.672867333797</v>
      </c>
      <c r="AI122">
        <v>134.102522143756</v>
      </c>
      <c r="AJ122">
        <v>128.20691454353101</v>
      </c>
      <c r="AK122">
        <v>138.48682926520499</v>
      </c>
      <c r="AL122">
        <v>133.927716422131</v>
      </c>
      <c r="AM122">
        <v>135.306524874389</v>
      </c>
      <c r="AN122">
        <v>157.80971577886299</v>
      </c>
      <c r="AO122">
        <v>140.57321543359501</v>
      </c>
      <c r="AP122">
        <f t="shared" si="3"/>
        <v>179.43415482103197</v>
      </c>
      <c r="AQ122">
        <f t="shared" si="2"/>
        <v>125.55939689417133</v>
      </c>
      <c r="AR122">
        <v>93.626158997094606</v>
      </c>
    </row>
    <row r="123" spans="1:47" x14ac:dyDescent="0.35">
      <c r="A123">
        <v>121</v>
      </c>
      <c r="B123" s="1">
        <v>39842</v>
      </c>
      <c r="C123" t="s">
        <v>148</v>
      </c>
      <c r="E123">
        <v>138.55496484079299</v>
      </c>
      <c r="F123">
        <v>128.722056579075</v>
      </c>
      <c r="I123">
        <v>139.90634592123601</v>
      </c>
      <c r="J123">
        <v>121.76170004252801</v>
      </c>
      <c r="K123">
        <v>122.853940943567</v>
      </c>
      <c r="L123">
        <v>119.151061995315</v>
      </c>
      <c r="M123">
        <v>139.17896013627001</v>
      </c>
      <c r="N123">
        <v>147.147340505464</v>
      </c>
      <c r="P123">
        <v>168.66218226641399</v>
      </c>
      <c r="R123">
        <v>131.10451026404101</v>
      </c>
      <c r="S123">
        <v>129.77620019328</v>
      </c>
      <c r="T123">
        <v>147.648326230349</v>
      </c>
      <c r="U123">
        <v>136.94398438981901</v>
      </c>
      <c r="V123">
        <v>182.765111612417</v>
      </c>
      <c r="X123">
        <v>155.97301957105401</v>
      </c>
      <c r="Y123">
        <v>172.08844977558499</v>
      </c>
      <c r="AA123">
        <v>137.500783582357</v>
      </c>
      <c r="AB123">
        <v>132.597022612865</v>
      </c>
      <c r="AD123">
        <v>166.43046913428699</v>
      </c>
      <c r="AE123">
        <v>194.59179597972201</v>
      </c>
      <c r="AG123">
        <v>125.106002826474</v>
      </c>
      <c r="AH123">
        <v>137.08239922240099</v>
      </c>
      <c r="AM123">
        <v>109.649540693109</v>
      </c>
      <c r="AN123">
        <v>117.962612800984</v>
      </c>
      <c r="AO123">
        <v>94.443995229219794</v>
      </c>
      <c r="AP123">
        <f t="shared" si="3"/>
        <v>139.90411109394503</v>
      </c>
      <c r="AQ123">
        <f t="shared" si="2"/>
        <v>86.029353167084395</v>
      </c>
      <c r="AR123">
        <v>93.391261902389601</v>
      </c>
      <c r="AS123">
        <f>1-(($AR$122-AR123)/21.71)</f>
        <v>0.98918023515868236</v>
      </c>
      <c r="AT123">
        <f>B123-$B$122</f>
        <v>7</v>
      </c>
      <c r="AU123">
        <f>AT123/365</f>
        <v>1.9178082191780823E-2</v>
      </c>
    </row>
    <row r="124" spans="1:47" x14ac:dyDescent="0.35">
      <c r="A124">
        <v>122</v>
      </c>
      <c r="B124" s="1">
        <v>39859</v>
      </c>
      <c r="C124" t="s">
        <v>149</v>
      </c>
      <c r="E124">
        <v>154.13288118345699</v>
      </c>
      <c r="F124">
        <v>162.963015475513</v>
      </c>
      <c r="G124">
        <v>154.569925348281</v>
      </c>
      <c r="H124">
        <v>130.05886438488801</v>
      </c>
      <c r="M124">
        <v>156.42291185687</v>
      </c>
      <c r="N124">
        <v>164.65917291819</v>
      </c>
      <c r="O124">
        <v>165.41396067378301</v>
      </c>
      <c r="R124">
        <v>142.891735711607</v>
      </c>
      <c r="S124">
        <v>137.68994847496799</v>
      </c>
      <c r="T124">
        <v>151.756194793341</v>
      </c>
      <c r="X124">
        <v>183.395769954754</v>
      </c>
      <c r="Y124">
        <v>187.11149934975001</v>
      </c>
      <c r="Z124">
        <v>152.903108257697</v>
      </c>
      <c r="AA124">
        <v>133.22696591908101</v>
      </c>
      <c r="AD124">
        <v>184.52081706867301</v>
      </c>
      <c r="AE124">
        <v>195.122771251681</v>
      </c>
      <c r="AF124">
        <v>163.56361386502999</v>
      </c>
      <c r="AJ124">
        <v>115.63159240829199</v>
      </c>
      <c r="AK124">
        <v>130.21163365092201</v>
      </c>
      <c r="AL124">
        <v>100.441876190785</v>
      </c>
      <c r="AM124">
        <v>109.50802375170601</v>
      </c>
      <c r="AP124">
        <f t="shared" si="3"/>
        <v>151.24744202329853</v>
      </c>
      <c r="AQ124">
        <f t="shared" si="2"/>
        <v>97.372684096437894</v>
      </c>
      <c r="AR124">
        <v>92.623297369508194</v>
      </c>
      <c r="AS124">
        <f t="shared" ref="AS124:AS130" si="4">1-(($AR$122-AR124)/21.71)</f>
        <v>0.95380646579519057</v>
      </c>
      <c r="AT124">
        <f t="shared" ref="AT124:AT130" si="5">B124-$B$122</f>
        <v>24</v>
      </c>
      <c r="AU124">
        <f t="shared" ref="AU124:AU130" si="6">AT124/365</f>
        <v>6.575342465753424E-2</v>
      </c>
    </row>
    <row r="125" spans="1:47" x14ac:dyDescent="0.35">
      <c r="A125">
        <v>123</v>
      </c>
      <c r="B125" s="1">
        <v>39867</v>
      </c>
      <c r="C125" t="s">
        <v>150</v>
      </c>
      <c r="D125">
        <v>173.72090403033599</v>
      </c>
      <c r="E125">
        <v>178.01372458434301</v>
      </c>
      <c r="F125">
        <v>172.855290652158</v>
      </c>
      <c r="G125">
        <v>177.565890893638</v>
      </c>
      <c r="H125">
        <v>168.17440703960901</v>
      </c>
      <c r="I125">
        <v>190.42822888204</v>
      </c>
      <c r="J125">
        <v>179.52902028121599</v>
      </c>
      <c r="K125">
        <v>171.65000643283699</v>
      </c>
      <c r="L125">
        <v>178.83305835822301</v>
      </c>
      <c r="M125">
        <v>207.65509700835401</v>
      </c>
      <c r="N125">
        <v>206.102622044382</v>
      </c>
      <c r="O125">
        <v>209.251425968116</v>
      </c>
      <c r="P125">
        <v>233.24443595526</v>
      </c>
      <c r="Q125">
        <v>222.33425340298101</v>
      </c>
      <c r="R125">
        <v>190.70577431661599</v>
      </c>
      <c r="S125">
        <v>191.665199914254</v>
      </c>
      <c r="T125">
        <v>210.82946798127901</v>
      </c>
      <c r="U125">
        <v>189.04462018463201</v>
      </c>
      <c r="V125">
        <v>222.88594076385701</v>
      </c>
      <c r="W125">
        <v>188.831940397984</v>
      </c>
      <c r="X125">
        <v>201.51730754671601</v>
      </c>
      <c r="Y125">
        <v>225.36945872409601</v>
      </c>
      <c r="Z125">
        <v>185.68660330712501</v>
      </c>
      <c r="AA125">
        <v>172.58626429790101</v>
      </c>
      <c r="AB125">
        <v>169.89552141686701</v>
      </c>
      <c r="AC125">
        <v>189.524114149913</v>
      </c>
      <c r="AD125">
        <v>216.69080279431901</v>
      </c>
      <c r="AE125">
        <v>231.80115022357</v>
      </c>
      <c r="AF125">
        <v>189.593774669287</v>
      </c>
      <c r="AG125">
        <v>158.416089173546</v>
      </c>
      <c r="AH125">
        <v>162.51661769238899</v>
      </c>
      <c r="AI125">
        <v>121.80482336738901</v>
      </c>
      <c r="AJ125">
        <v>126.81853520384099</v>
      </c>
      <c r="AK125">
        <v>140.10175101953999</v>
      </c>
      <c r="AL125">
        <v>124.702721516076</v>
      </c>
      <c r="AM125">
        <v>139.323672792895</v>
      </c>
      <c r="AN125">
        <v>154.1464376529</v>
      </c>
      <c r="AO125">
        <v>144.16718778481001</v>
      </c>
      <c r="AP125">
        <f t="shared" si="3"/>
        <v>182.05221427434989</v>
      </c>
      <c r="AQ125">
        <f t="shared" si="2"/>
        <v>128.17745634748925</v>
      </c>
      <c r="AR125">
        <v>92.509787713616902</v>
      </c>
      <c r="AS125">
        <f t="shared" si="4"/>
        <v>0.94857801550079668</v>
      </c>
      <c r="AT125">
        <f t="shared" si="5"/>
        <v>32</v>
      </c>
      <c r="AU125">
        <f t="shared" si="6"/>
        <v>8.7671232876712329E-2</v>
      </c>
    </row>
    <row r="126" spans="1:47" x14ac:dyDescent="0.35">
      <c r="A126">
        <v>124</v>
      </c>
      <c r="B126" s="1">
        <v>39890</v>
      </c>
      <c r="C126" t="s">
        <v>151</v>
      </c>
      <c r="D126">
        <v>132.72312704778199</v>
      </c>
      <c r="E126">
        <v>139.73162627670101</v>
      </c>
      <c r="F126">
        <v>138.87441725478601</v>
      </c>
      <c r="AC126">
        <v>164.709933825267</v>
      </c>
      <c r="AD126">
        <v>172.77343755347101</v>
      </c>
      <c r="AE126">
        <v>180.578570182574</v>
      </c>
      <c r="AF126">
        <v>150.483463687214</v>
      </c>
      <c r="AG126">
        <v>119.772824176923</v>
      </c>
      <c r="AH126">
        <v>125.14567083431299</v>
      </c>
      <c r="AI126">
        <v>96.499752774784795</v>
      </c>
      <c r="AN126">
        <v>107.567105005347</v>
      </c>
      <c r="AP126">
        <f t="shared" si="3"/>
        <v>138.98726623810572</v>
      </c>
      <c r="AQ126">
        <f t="shared" si="2"/>
        <v>85.11250831124508</v>
      </c>
      <c r="AR126">
        <v>92.324070086401704</v>
      </c>
      <c r="AS126">
        <f t="shared" si="4"/>
        <v>0.94002354165394275</v>
      </c>
      <c r="AT126">
        <f t="shared" si="5"/>
        <v>55</v>
      </c>
      <c r="AU126">
        <f t="shared" si="6"/>
        <v>0.15068493150684931</v>
      </c>
    </row>
    <row r="127" spans="1:47" x14ac:dyDescent="0.35">
      <c r="A127">
        <v>125</v>
      </c>
      <c r="B127" s="1">
        <v>39907</v>
      </c>
      <c r="C127" t="s">
        <v>152</v>
      </c>
      <c r="D127">
        <v>150.31132823518601</v>
      </c>
      <c r="E127">
        <v>150.97756808982001</v>
      </c>
      <c r="F127">
        <v>151.331984150827</v>
      </c>
      <c r="J127">
        <v>134.30382898723599</v>
      </c>
      <c r="K127">
        <v>147.224746878275</v>
      </c>
      <c r="L127">
        <v>141.02439299430901</v>
      </c>
      <c r="M127">
        <v>147.09716914278101</v>
      </c>
      <c r="N127">
        <v>162.95355022925301</v>
      </c>
      <c r="P127">
        <v>187.615580292045</v>
      </c>
      <c r="Q127">
        <v>176.311718802646</v>
      </c>
      <c r="R127">
        <v>145.02279876058</v>
      </c>
      <c r="V127">
        <v>185.239123414646</v>
      </c>
      <c r="W127">
        <v>152.14310322670099</v>
      </c>
      <c r="X127">
        <v>163.833452483477</v>
      </c>
      <c r="Y127">
        <v>193.06889679909199</v>
      </c>
      <c r="AC127">
        <v>161.83337292056001</v>
      </c>
      <c r="AD127">
        <v>167.88611577090401</v>
      </c>
      <c r="AE127">
        <v>190.96680334511299</v>
      </c>
      <c r="AH127">
        <v>140.55676536634101</v>
      </c>
      <c r="AI127">
        <v>89.834234550523306</v>
      </c>
      <c r="AO127">
        <v>101.35227790708601</v>
      </c>
      <c r="AP127">
        <f t="shared" si="3"/>
        <v>154.32803868320957</v>
      </c>
      <c r="AQ127">
        <f t="shared" si="2"/>
        <v>100.45328075634893</v>
      </c>
      <c r="AR127">
        <v>93.048166463428998</v>
      </c>
      <c r="AS127">
        <f t="shared" si="4"/>
        <v>0.97337666818675228</v>
      </c>
      <c r="AT127">
        <f t="shared" si="5"/>
        <v>72</v>
      </c>
      <c r="AU127">
        <f t="shared" si="6"/>
        <v>0.19726027397260273</v>
      </c>
    </row>
    <row r="128" spans="1:47" x14ac:dyDescent="0.35">
      <c r="A128">
        <v>126</v>
      </c>
      <c r="B128" s="1">
        <v>39915</v>
      </c>
      <c r="C128" t="s">
        <v>153</v>
      </c>
      <c r="D128">
        <v>132.92233200258599</v>
      </c>
      <c r="E128">
        <v>139.17203708090801</v>
      </c>
      <c r="F128">
        <v>132.99283897875901</v>
      </c>
      <c r="G128">
        <v>125.402292540644</v>
      </c>
      <c r="H128">
        <v>111.169570405538</v>
      </c>
      <c r="I128">
        <v>132.50189518142901</v>
      </c>
      <c r="J128">
        <v>115.498272726439</v>
      </c>
      <c r="K128">
        <v>116.77984857668</v>
      </c>
      <c r="L128">
        <v>117.50403925089999</v>
      </c>
      <c r="M128">
        <v>134.57793622899999</v>
      </c>
      <c r="N128">
        <v>136.79546297428399</v>
      </c>
      <c r="O128">
        <v>144.68879122772501</v>
      </c>
      <c r="P128">
        <v>159.95352927763801</v>
      </c>
      <c r="Q128">
        <v>142.82738183796801</v>
      </c>
      <c r="R128">
        <v>121.506036237682</v>
      </c>
      <c r="S128">
        <v>116.019585148472</v>
      </c>
      <c r="T128">
        <v>137.68157256360999</v>
      </c>
      <c r="U128">
        <v>121.94345906362101</v>
      </c>
      <c r="V128">
        <v>164.29983531558901</v>
      </c>
      <c r="W128">
        <v>134.22942700140501</v>
      </c>
      <c r="X128">
        <v>149.05403850210601</v>
      </c>
      <c r="Y128">
        <v>165.81873866637901</v>
      </c>
      <c r="Z128">
        <v>133.31032324065001</v>
      </c>
      <c r="AA128">
        <v>125.82667226410101</v>
      </c>
      <c r="AB128">
        <v>129.92719496202099</v>
      </c>
      <c r="AC128">
        <v>148.28724529082601</v>
      </c>
      <c r="AD128">
        <v>160.89639893978099</v>
      </c>
      <c r="AE128">
        <v>180.41927129276201</v>
      </c>
      <c r="AF128">
        <v>157.48905629745701</v>
      </c>
      <c r="AG128">
        <v>119.94750834651499</v>
      </c>
      <c r="AH128">
        <v>126.493358775212</v>
      </c>
      <c r="AI128">
        <v>90.989404817186198</v>
      </c>
      <c r="AN128">
        <v>96.816288777145999</v>
      </c>
      <c r="AO128">
        <v>86.690233945651499</v>
      </c>
      <c r="AP128">
        <f t="shared" si="3"/>
        <v>132.65976110996093</v>
      </c>
      <c r="AQ128">
        <f t="shared" si="2"/>
        <v>78.785003183100287</v>
      </c>
      <c r="AR128">
        <v>92.897307467972993</v>
      </c>
      <c r="AS128">
        <f t="shared" si="4"/>
        <v>0.96642784296998563</v>
      </c>
      <c r="AT128">
        <f t="shared" si="5"/>
        <v>80</v>
      </c>
      <c r="AU128">
        <f t="shared" si="6"/>
        <v>0.21917808219178081</v>
      </c>
    </row>
    <row r="129" spans="1:47" x14ac:dyDescent="0.35">
      <c r="A129">
        <v>127</v>
      </c>
      <c r="B129" s="1">
        <v>39931</v>
      </c>
      <c r="C129" t="s">
        <v>154</v>
      </c>
      <c r="D129">
        <v>150.16712271973199</v>
      </c>
      <c r="E129">
        <v>146.08461904715199</v>
      </c>
      <c r="F129">
        <v>144.781235285023</v>
      </c>
      <c r="G129">
        <v>143.786172053792</v>
      </c>
      <c r="H129">
        <v>110.630196115968</v>
      </c>
      <c r="J129">
        <v>128.308886491398</v>
      </c>
      <c r="K129">
        <v>127.550346398784</v>
      </c>
      <c r="L129">
        <v>125.068621371722</v>
      </c>
      <c r="M129">
        <v>144.635372274361</v>
      </c>
      <c r="N129">
        <v>145.111151331955</v>
      </c>
      <c r="O129">
        <v>152.83555406373</v>
      </c>
      <c r="Q129">
        <v>154.81657843845801</v>
      </c>
      <c r="V129">
        <v>177.78223343626601</v>
      </c>
      <c r="W129">
        <v>153.86330451836099</v>
      </c>
      <c r="X129">
        <v>163.78221299894901</v>
      </c>
      <c r="Y129">
        <v>175.06498695649901</v>
      </c>
      <c r="Z129">
        <v>147.44746351339199</v>
      </c>
      <c r="AA129">
        <v>131.55348793618299</v>
      </c>
      <c r="AB129">
        <v>140.43177541534101</v>
      </c>
      <c r="AC129">
        <v>162.54880862329401</v>
      </c>
      <c r="AD129">
        <v>173.54253987621999</v>
      </c>
      <c r="AE129">
        <v>187.36512915399999</v>
      </c>
      <c r="AF129">
        <v>163.40892737704101</v>
      </c>
      <c r="AG129">
        <v>140.12230200923301</v>
      </c>
      <c r="AH129">
        <v>142.50754974740599</v>
      </c>
      <c r="AI129">
        <v>100.504280074942</v>
      </c>
      <c r="AJ129">
        <v>86.990616365053796</v>
      </c>
      <c r="AN129">
        <v>105.07012716587001</v>
      </c>
      <c r="AO129">
        <v>102.10002990429599</v>
      </c>
      <c r="AP129">
        <f t="shared" si="3"/>
        <v>142.34005622980769</v>
      </c>
      <c r="AQ129">
        <f t="shared" si="2"/>
        <v>88.465298302947048</v>
      </c>
      <c r="AR129">
        <v>92.346841421178596</v>
      </c>
      <c r="AS129">
        <f t="shared" si="4"/>
        <v>0.9410724285621368</v>
      </c>
      <c r="AT129">
        <f t="shared" si="5"/>
        <v>96</v>
      </c>
      <c r="AU129">
        <f t="shared" si="6"/>
        <v>0.26301369863013696</v>
      </c>
    </row>
    <row r="130" spans="1:47" x14ac:dyDescent="0.35">
      <c r="A130">
        <v>128</v>
      </c>
      <c r="B130" s="1">
        <v>39954</v>
      </c>
      <c r="C130" t="s">
        <v>155</v>
      </c>
      <c r="F130">
        <v>165.46796082797101</v>
      </c>
      <c r="G130">
        <v>179.37211047835001</v>
      </c>
      <c r="L130">
        <v>160.610336058711</v>
      </c>
      <c r="M130">
        <v>177.687823754318</v>
      </c>
      <c r="N130">
        <v>181.72175263014</v>
      </c>
      <c r="O130">
        <v>196.923495156081</v>
      </c>
      <c r="R130">
        <v>177.780564297599</v>
      </c>
      <c r="AD130">
        <v>194.50415196323601</v>
      </c>
      <c r="AI130">
        <v>109.313767124214</v>
      </c>
      <c r="AJ130">
        <v>110.831710272488</v>
      </c>
      <c r="AK130">
        <v>132.09910925386299</v>
      </c>
      <c r="AL130">
        <v>121.07603572719199</v>
      </c>
      <c r="AM130">
        <v>118.880490627217</v>
      </c>
      <c r="AN130">
        <v>124.688502516038</v>
      </c>
      <c r="AP130">
        <f t="shared" si="3"/>
        <v>153.63984362052983</v>
      </c>
      <c r="AQ130">
        <f t="shared" ref="AQ130:AQ193" si="7">AP130-($AP$650-$AX$650)</f>
        <v>99.765085693669192</v>
      </c>
      <c r="AR130">
        <v>92.139826324996704</v>
      </c>
      <c r="AS130">
        <f t="shared" si="4"/>
        <v>0.93153695660534774</v>
      </c>
      <c r="AT130">
        <f t="shared" si="5"/>
        <v>119</v>
      </c>
      <c r="AU130">
        <f t="shared" si="6"/>
        <v>0.32602739726027397</v>
      </c>
    </row>
    <row r="131" spans="1:47" x14ac:dyDescent="0.35">
      <c r="A131">
        <v>129</v>
      </c>
      <c r="B131" s="1">
        <v>39955</v>
      </c>
      <c r="C131" t="s">
        <v>156</v>
      </c>
      <c r="G131">
        <v>172.721275047143</v>
      </c>
      <c r="H131">
        <v>152.69236455142499</v>
      </c>
      <c r="I131">
        <v>163.07766963557799</v>
      </c>
      <c r="J131">
        <v>152.273268433678</v>
      </c>
      <c r="K131">
        <v>153.097539554131</v>
      </c>
      <c r="O131">
        <v>186.52248489053699</v>
      </c>
      <c r="P131">
        <v>199.24442742671999</v>
      </c>
      <c r="Q131">
        <v>187.37892684318999</v>
      </c>
      <c r="T131">
        <v>184.17691659484299</v>
      </c>
      <c r="U131">
        <v>167.78159948126901</v>
      </c>
      <c r="V131">
        <v>200.34908673356699</v>
      </c>
      <c r="Z131">
        <v>164.93696652499401</v>
      </c>
      <c r="AA131">
        <v>142.95536220009399</v>
      </c>
      <c r="AB131">
        <v>145.5713178163</v>
      </c>
      <c r="AP131">
        <f t="shared" ref="AP131:AP194" si="8">AVERAGE(D131:AO131)</f>
        <v>169.48422898096209</v>
      </c>
      <c r="AQ131">
        <f t="shared" si="7"/>
        <v>115.60947105410145</v>
      </c>
      <c r="AR131">
        <v>92.842699458419602</v>
      </c>
    </row>
    <row r="132" spans="1:47" x14ac:dyDescent="0.35">
      <c r="A132">
        <v>130</v>
      </c>
      <c r="B132" s="1">
        <v>39963</v>
      </c>
      <c r="C132" t="s">
        <v>157</v>
      </c>
      <c r="D132">
        <v>133.69533098657101</v>
      </c>
      <c r="E132">
        <v>143.689616841945</v>
      </c>
      <c r="F132">
        <v>132.61279681891301</v>
      </c>
      <c r="G132">
        <v>132.03769901951301</v>
      </c>
      <c r="H132">
        <v>117.81736232466901</v>
      </c>
      <c r="I132">
        <v>138.28105504876601</v>
      </c>
      <c r="J132">
        <v>123.578525430475</v>
      </c>
      <c r="K132">
        <v>128.221608863358</v>
      </c>
      <c r="L132">
        <v>116.292467531211</v>
      </c>
      <c r="M132">
        <v>134.78185127044</v>
      </c>
      <c r="N132">
        <v>137.67080863323801</v>
      </c>
      <c r="O132">
        <v>142.121844826033</v>
      </c>
      <c r="P132">
        <v>169.08717942374901</v>
      </c>
      <c r="Q132">
        <v>151.116646697552</v>
      </c>
      <c r="R132">
        <v>126.33836106400901</v>
      </c>
      <c r="S132">
        <v>127.430818134189</v>
      </c>
      <c r="T132">
        <v>145.07083389204399</v>
      </c>
      <c r="X132">
        <v>157.6211156091</v>
      </c>
      <c r="Y132">
        <v>172.13536361926199</v>
      </c>
      <c r="Z132">
        <v>137.19183658836201</v>
      </c>
      <c r="AA132">
        <v>127.17040614947599</v>
      </c>
      <c r="AB132">
        <v>126.405295204975</v>
      </c>
      <c r="AC132">
        <v>162.621746827007</v>
      </c>
      <c r="AD132">
        <v>176.72292563832201</v>
      </c>
      <c r="AE132">
        <v>170.40458820639</v>
      </c>
      <c r="AF132">
        <v>135.19113407427801</v>
      </c>
      <c r="AG132">
        <v>123.404745445957</v>
      </c>
      <c r="AH132">
        <v>130.59792160952099</v>
      </c>
      <c r="AI132">
        <v>92.180848310564301</v>
      </c>
      <c r="AJ132">
        <v>94.689472945906402</v>
      </c>
      <c r="AK132">
        <v>115.762798969922</v>
      </c>
      <c r="AL132">
        <v>106.060277996358</v>
      </c>
      <c r="AM132">
        <v>109.042843651981</v>
      </c>
      <c r="AN132">
        <v>107.33222131143501</v>
      </c>
      <c r="AO132">
        <v>90.3909697431816</v>
      </c>
      <c r="AP132">
        <f t="shared" si="8"/>
        <v>132.4220376773907</v>
      </c>
      <c r="AQ132">
        <f t="shared" si="7"/>
        <v>78.547279750530066</v>
      </c>
      <c r="AR132">
        <v>93.234992218441505</v>
      </c>
    </row>
    <row r="133" spans="1:47" x14ac:dyDescent="0.35">
      <c r="A133">
        <v>131</v>
      </c>
      <c r="B133" s="1">
        <v>39971</v>
      </c>
      <c r="C133" t="s">
        <v>156</v>
      </c>
      <c r="H133">
        <v>114.97085456241</v>
      </c>
      <c r="I133">
        <v>146.51518089778401</v>
      </c>
      <c r="J133">
        <v>134.58083253613501</v>
      </c>
      <c r="K133">
        <v>133.742865741939</v>
      </c>
      <c r="AA133">
        <v>126.174621014287</v>
      </c>
      <c r="AB133">
        <v>125.977977799171</v>
      </c>
      <c r="AC133">
        <v>166.71897920120699</v>
      </c>
      <c r="AF133">
        <v>134.63201405936999</v>
      </c>
      <c r="AG133">
        <v>117.98448982226201</v>
      </c>
      <c r="AH133">
        <v>118.03617504981599</v>
      </c>
      <c r="AI133">
        <v>97.698636976627895</v>
      </c>
      <c r="AM133">
        <v>110.57126019790999</v>
      </c>
      <c r="AN133">
        <v>101.18973927802</v>
      </c>
      <c r="AO133">
        <v>89.769961791047095</v>
      </c>
      <c r="AP133">
        <f t="shared" si="8"/>
        <v>122.75454206628471</v>
      </c>
      <c r="AQ133">
        <f t="shared" si="7"/>
        <v>68.879784139424075</v>
      </c>
      <c r="AR133">
        <v>92.561634762576205</v>
      </c>
    </row>
    <row r="134" spans="1:47" x14ac:dyDescent="0.35">
      <c r="A134">
        <v>132</v>
      </c>
      <c r="B134" s="1">
        <v>39994</v>
      </c>
      <c r="C134" t="s">
        <v>158</v>
      </c>
      <c r="D134">
        <v>131.67787845610201</v>
      </c>
      <c r="G134">
        <v>140.01692633798501</v>
      </c>
      <c r="H134">
        <v>111.42749113395899</v>
      </c>
      <c r="I134">
        <v>138.41231498642699</v>
      </c>
      <c r="J134">
        <v>118.391391317181</v>
      </c>
      <c r="K134">
        <v>121.03760640707399</v>
      </c>
      <c r="L134">
        <v>121.608147835664</v>
      </c>
      <c r="O134">
        <v>149.66860543783901</v>
      </c>
      <c r="Q134">
        <v>150.931303691555</v>
      </c>
      <c r="Z134">
        <v>133.19192585243101</v>
      </c>
      <c r="AA134">
        <v>119.138829349372</v>
      </c>
      <c r="AB134">
        <v>135.01783837438799</v>
      </c>
      <c r="AC134">
        <v>167.632696741149</v>
      </c>
      <c r="AD134">
        <v>166.17427314071199</v>
      </c>
      <c r="AF134">
        <v>138.761296343233</v>
      </c>
      <c r="AG134">
        <v>111.72751034900701</v>
      </c>
      <c r="AH134">
        <v>114.50364102317999</v>
      </c>
      <c r="AI134">
        <v>96.630282400225198</v>
      </c>
      <c r="AM134">
        <v>100.93398230508301</v>
      </c>
      <c r="AN134">
        <v>95.286418533353498</v>
      </c>
      <c r="AO134">
        <v>83.883747846169996</v>
      </c>
      <c r="AP134">
        <f t="shared" si="8"/>
        <v>126.0025765648614</v>
      </c>
      <c r="AQ134">
        <f t="shared" si="7"/>
        <v>72.127818638000761</v>
      </c>
      <c r="AR134">
        <v>92.965067252889199</v>
      </c>
    </row>
    <row r="135" spans="1:47" x14ac:dyDescent="0.35">
      <c r="A135">
        <v>133</v>
      </c>
      <c r="B135" s="1">
        <v>40002</v>
      </c>
      <c r="C135" t="s">
        <v>159</v>
      </c>
      <c r="D135">
        <v>128.02108669517901</v>
      </c>
      <c r="E135">
        <v>135.34384374441601</v>
      </c>
      <c r="F135">
        <v>136.290700611327</v>
      </c>
      <c r="G135">
        <v>135.29408974746201</v>
      </c>
      <c r="H135">
        <v>114.617200573392</v>
      </c>
      <c r="I135">
        <v>134.27516949584799</v>
      </c>
      <c r="J135">
        <v>121.39604777906401</v>
      </c>
      <c r="K135">
        <v>125.16704093753199</v>
      </c>
      <c r="L135">
        <v>119.327716874562</v>
      </c>
      <c r="M135">
        <v>133.41395200213799</v>
      </c>
      <c r="N135">
        <v>147.82149285390599</v>
      </c>
      <c r="O135">
        <v>154.16473279278401</v>
      </c>
      <c r="P135">
        <v>171.59882864278501</v>
      </c>
      <c r="Q135">
        <v>155.26840762684401</v>
      </c>
      <c r="R135">
        <v>133.56324494969101</v>
      </c>
      <c r="S135">
        <v>141.09886387067201</v>
      </c>
      <c r="T135">
        <v>156.75918699705699</v>
      </c>
      <c r="U135">
        <v>148.121695300607</v>
      </c>
      <c r="V135">
        <v>183.97535618797099</v>
      </c>
      <c r="W135">
        <v>161.20719906996999</v>
      </c>
      <c r="X135">
        <v>167.62456049159499</v>
      </c>
      <c r="Y135">
        <v>184.81195358505599</v>
      </c>
      <c r="Z135">
        <v>146.11174499278599</v>
      </c>
      <c r="AA135">
        <v>126.436094586826</v>
      </c>
      <c r="AB135">
        <v>137.720125441585</v>
      </c>
      <c r="AC135">
        <v>164.43851765491399</v>
      </c>
      <c r="AD135">
        <v>168.064029914272</v>
      </c>
      <c r="AE135">
        <v>180.79382305372499</v>
      </c>
      <c r="AJ135">
        <v>105.529855993507</v>
      </c>
      <c r="AK135">
        <v>126.87017862309401</v>
      </c>
      <c r="AL135">
        <v>119.559943627297</v>
      </c>
      <c r="AM135">
        <v>119.82572665891099</v>
      </c>
      <c r="AN135">
        <v>109.395164880807</v>
      </c>
      <c r="AO135">
        <v>93.822880117002498</v>
      </c>
      <c r="AP135">
        <f t="shared" si="8"/>
        <v>140.81560165807602</v>
      </c>
      <c r="AQ135">
        <f t="shared" si="7"/>
        <v>86.940843731215381</v>
      </c>
      <c r="AR135">
        <v>93.096218384689493</v>
      </c>
    </row>
    <row r="136" spans="1:47" x14ac:dyDescent="0.35">
      <c r="A136">
        <v>134</v>
      </c>
      <c r="B136" s="1">
        <v>40010</v>
      </c>
      <c r="C136" t="s">
        <v>112</v>
      </c>
      <c r="L136">
        <v>139.012201065098</v>
      </c>
      <c r="M136">
        <v>153.780931966834</v>
      </c>
      <c r="O136">
        <v>169.81770165850099</v>
      </c>
      <c r="Z136">
        <v>152.62922024283299</v>
      </c>
      <c r="AA136">
        <v>141.82273400154</v>
      </c>
      <c r="AC136">
        <v>169.377008219705</v>
      </c>
      <c r="AD136">
        <v>176.231883660184</v>
      </c>
      <c r="AP136">
        <f t="shared" si="8"/>
        <v>157.52452583067071</v>
      </c>
      <c r="AQ136">
        <f t="shared" si="7"/>
        <v>103.64976790381007</v>
      </c>
      <c r="AR136">
        <v>93.624398312318306</v>
      </c>
    </row>
    <row r="137" spans="1:47" x14ac:dyDescent="0.35">
      <c r="A137">
        <v>135</v>
      </c>
      <c r="B137" s="1">
        <v>40026</v>
      </c>
      <c r="C137" t="s">
        <v>160</v>
      </c>
      <c r="D137">
        <v>154.41764195350601</v>
      </c>
      <c r="E137">
        <v>178.25193432655701</v>
      </c>
      <c r="F137">
        <v>166.116982358569</v>
      </c>
      <c r="G137">
        <v>175.07253754885599</v>
      </c>
      <c r="J137">
        <v>148.44045692613</v>
      </c>
      <c r="K137">
        <v>151.19781718129701</v>
      </c>
      <c r="L137">
        <v>152.99230709589699</v>
      </c>
      <c r="M137">
        <v>168.75379193645301</v>
      </c>
      <c r="N137">
        <v>178.31612636610001</v>
      </c>
      <c r="O137">
        <v>194.94522022194801</v>
      </c>
      <c r="P137">
        <v>192.21556980573101</v>
      </c>
      <c r="Q137">
        <v>180.01200176125701</v>
      </c>
      <c r="R137">
        <v>166.90250019868799</v>
      </c>
      <c r="S137">
        <v>173.39402873163499</v>
      </c>
      <c r="V137">
        <v>204.12637587801001</v>
      </c>
      <c r="W137">
        <v>168.66600935444501</v>
      </c>
      <c r="X137">
        <v>189.69832635058401</v>
      </c>
      <c r="Y137">
        <v>205.427596129791</v>
      </c>
      <c r="Z137">
        <v>175.70294579172099</v>
      </c>
      <c r="AB137">
        <v>148.00375544449699</v>
      </c>
      <c r="AC137">
        <v>162.896686960604</v>
      </c>
      <c r="AD137">
        <v>197.84454683509199</v>
      </c>
      <c r="AE137">
        <v>204.65059913679701</v>
      </c>
      <c r="AH137">
        <v>130.420701121701</v>
      </c>
      <c r="AI137">
        <v>104.634899042491</v>
      </c>
      <c r="AJ137">
        <v>128.726777356121</v>
      </c>
      <c r="AK137">
        <v>141.359361390494</v>
      </c>
      <c r="AL137">
        <v>123.72908829964101</v>
      </c>
      <c r="AN137">
        <v>115.47623456042599</v>
      </c>
      <c r="AO137">
        <v>106.748688597233</v>
      </c>
      <c r="AP137">
        <f t="shared" si="8"/>
        <v>162.97138362207573</v>
      </c>
      <c r="AQ137">
        <f t="shared" si="7"/>
        <v>109.0966256952151</v>
      </c>
      <c r="AR137">
        <v>93.499709795184998</v>
      </c>
    </row>
    <row r="138" spans="1:47" x14ac:dyDescent="0.35">
      <c r="A138">
        <v>136</v>
      </c>
      <c r="B138" s="1">
        <v>40035</v>
      </c>
      <c r="C138" t="s">
        <v>40</v>
      </c>
      <c r="D138">
        <v>129.472956475378</v>
      </c>
      <c r="E138">
        <v>137.71889228213399</v>
      </c>
      <c r="J138">
        <v>123.576939839118</v>
      </c>
      <c r="K138">
        <v>130.83101289110499</v>
      </c>
      <c r="L138">
        <v>120.425142543663</v>
      </c>
      <c r="M138">
        <v>137.54735145481999</v>
      </c>
      <c r="P138">
        <v>178.84960774525399</v>
      </c>
      <c r="Q138">
        <v>157.140448921017</v>
      </c>
      <c r="R138">
        <v>135.50597259909699</v>
      </c>
      <c r="U138">
        <v>166.21391638128199</v>
      </c>
      <c r="V138">
        <v>198.03973680204101</v>
      </c>
      <c r="W138">
        <v>149.39436595356801</v>
      </c>
      <c r="X138">
        <v>164.88886953984499</v>
      </c>
      <c r="AB138">
        <v>142.058824487349</v>
      </c>
      <c r="AC138">
        <v>146.98249970119801</v>
      </c>
      <c r="AD138">
        <v>159.98013782743101</v>
      </c>
      <c r="AH138">
        <v>125.491266356355</v>
      </c>
      <c r="AI138">
        <v>80.787567472084206</v>
      </c>
      <c r="AJ138">
        <v>93.820751578496896</v>
      </c>
      <c r="AN138">
        <v>104.516992681715</v>
      </c>
      <c r="AO138">
        <v>89.236195520243001</v>
      </c>
      <c r="AP138">
        <f t="shared" si="8"/>
        <v>136.7847356691997</v>
      </c>
      <c r="AQ138">
        <f t="shared" si="7"/>
        <v>82.909977742339066</v>
      </c>
      <c r="AR138">
        <v>93.319821163857199</v>
      </c>
    </row>
    <row r="139" spans="1:47" x14ac:dyDescent="0.35">
      <c r="A139">
        <v>137</v>
      </c>
      <c r="B139" s="1">
        <v>40042</v>
      </c>
      <c r="C139" t="s">
        <v>79</v>
      </c>
      <c r="D139">
        <v>171.99609221925601</v>
      </c>
      <c r="E139">
        <v>179.20332286898901</v>
      </c>
      <c r="H139">
        <v>148.704147243449</v>
      </c>
      <c r="I139">
        <v>174.48871466827001</v>
      </c>
      <c r="J139">
        <v>157.84604378659</v>
      </c>
      <c r="K139">
        <v>167.87837741316699</v>
      </c>
      <c r="L139">
        <v>160.665452701394</v>
      </c>
      <c r="M139">
        <v>182.245921627999</v>
      </c>
      <c r="P139">
        <v>213.034689613014</v>
      </c>
      <c r="Q139">
        <v>198.339119588752</v>
      </c>
      <c r="R139">
        <v>171.343177026159</v>
      </c>
      <c r="T139">
        <v>186.86551600493499</v>
      </c>
      <c r="U139">
        <v>172.77993111034201</v>
      </c>
      <c r="V139">
        <v>216.49872208646701</v>
      </c>
      <c r="W139">
        <v>181.352388816309</v>
      </c>
      <c r="X139">
        <v>189.17644113170201</v>
      </c>
      <c r="AA139">
        <v>160.08264252433099</v>
      </c>
      <c r="AB139">
        <v>165.58105590068701</v>
      </c>
      <c r="AC139">
        <v>178.625835673344</v>
      </c>
      <c r="AD139">
        <v>189.69814593566801</v>
      </c>
      <c r="AG139">
        <v>135.559497164237</v>
      </c>
      <c r="AH139">
        <v>154.39610132027801</v>
      </c>
      <c r="AI139">
        <v>113.495534888704</v>
      </c>
      <c r="AJ139">
        <v>117.29954682121399</v>
      </c>
      <c r="AM139">
        <v>119.350649991016</v>
      </c>
      <c r="AN139">
        <v>129.89232781164</v>
      </c>
      <c r="AO139">
        <v>111.727206979973</v>
      </c>
      <c r="AP139">
        <f t="shared" si="8"/>
        <v>164.74542973769945</v>
      </c>
      <c r="AQ139">
        <f t="shared" si="7"/>
        <v>110.87067181083881</v>
      </c>
      <c r="AR139">
        <v>92.324727963081997</v>
      </c>
    </row>
    <row r="140" spans="1:47" x14ac:dyDescent="0.35">
      <c r="A140">
        <v>138</v>
      </c>
      <c r="B140" s="1">
        <v>40043</v>
      </c>
      <c r="C140" t="s">
        <v>161</v>
      </c>
      <c r="AA140">
        <v>185.14144269018601</v>
      </c>
      <c r="AB140">
        <v>193.90053122348999</v>
      </c>
      <c r="AC140">
        <v>201.28672993766699</v>
      </c>
      <c r="AP140">
        <f t="shared" si="8"/>
        <v>193.442901283781</v>
      </c>
      <c r="AQ140">
        <f t="shared" si="7"/>
        <v>139.56814335692036</v>
      </c>
      <c r="AR140">
        <v>92.185908160127198</v>
      </c>
    </row>
    <row r="141" spans="1:47" x14ac:dyDescent="0.35">
      <c r="A141">
        <v>139</v>
      </c>
      <c r="B141" s="1">
        <v>40050</v>
      </c>
      <c r="C141" t="s">
        <v>162</v>
      </c>
      <c r="D141">
        <v>128.235530607089</v>
      </c>
      <c r="E141">
        <v>137.669415433365</v>
      </c>
      <c r="F141">
        <v>127.81725316709699</v>
      </c>
      <c r="G141">
        <v>137.399599245708</v>
      </c>
      <c r="H141">
        <v>113.50976700106099</v>
      </c>
      <c r="I141">
        <v>135.54184594920301</v>
      </c>
      <c r="J141">
        <v>128.49991973043799</v>
      </c>
      <c r="K141">
        <v>126.00700407064301</v>
      </c>
      <c r="L141">
        <v>134.32060406833301</v>
      </c>
      <c r="M141">
        <v>133.59543025233299</v>
      </c>
      <c r="N141">
        <v>139.72425580087301</v>
      </c>
      <c r="O141">
        <v>159.45901096952599</v>
      </c>
      <c r="P141">
        <v>168.41194518164801</v>
      </c>
      <c r="Q141">
        <v>149.55214794618499</v>
      </c>
      <c r="R141">
        <v>129.93827431703801</v>
      </c>
      <c r="S141">
        <v>142.53179245809099</v>
      </c>
      <c r="T141">
        <v>160.89437293459099</v>
      </c>
      <c r="U141">
        <v>151.964667558049</v>
      </c>
      <c r="V141">
        <v>189.19584909391401</v>
      </c>
      <c r="W141">
        <v>153.84494564215601</v>
      </c>
      <c r="X141">
        <v>160.066772683034</v>
      </c>
      <c r="Y141">
        <v>173.942099302553</v>
      </c>
      <c r="Z141">
        <v>140.34097659996701</v>
      </c>
      <c r="AA141">
        <v>122.267643335549</v>
      </c>
      <c r="AB141">
        <v>125.71587606868199</v>
      </c>
      <c r="AC141">
        <v>150.19786537618501</v>
      </c>
      <c r="AD141">
        <v>163.35504181432799</v>
      </c>
      <c r="AE141">
        <v>167.28562815878101</v>
      </c>
      <c r="AF141">
        <v>136.91993874995501</v>
      </c>
      <c r="AG141">
        <v>112.024249295327</v>
      </c>
      <c r="AH141">
        <v>122.84962806088301</v>
      </c>
      <c r="AI141">
        <v>90.835201170661193</v>
      </c>
      <c r="AJ141">
        <v>97.990052292847807</v>
      </c>
      <c r="AK141">
        <v>114.460575654089</v>
      </c>
      <c r="AL141">
        <v>112.977649466757</v>
      </c>
      <c r="AM141">
        <v>107.182547722105</v>
      </c>
      <c r="AN141">
        <v>116.439246424921</v>
      </c>
      <c r="AO141">
        <v>90.829716122224198</v>
      </c>
      <c r="AP141">
        <f t="shared" si="8"/>
        <v>135.62616683489969</v>
      </c>
      <c r="AQ141">
        <f t="shared" si="7"/>
        <v>81.751408908039053</v>
      </c>
      <c r="AR141">
        <v>92.355018823473401</v>
      </c>
    </row>
    <row r="142" spans="1:47" x14ac:dyDescent="0.35">
      <c r="A142">
        <v>140</v>
      </c>
      <c r="B142" s="1">
        <v>40051</v>
      </c>
      <c r="C142" t="s">
        <v>40</v>
      </c>
      <c r="D142">
        <v>137.85074281472501</v>
      </c>
      <c r="E142">
        <v>146.54588766168399</v>
      </c>
      <c r="F142">
        <v>135.32474769417399</v>
      </c>
      <c r="G142">
        <v>143.55929764674099</v>
      </c>
      <c r="L142">
        <v>136.81290335531</v>
      </c>
      <c r="M142">
        <v>142.04740133837799</v>
      </c>
      <c r="N142">
        <v>142.398242481794</v>
      </c>
      <c r="O142">
        <v>157.47922423427599</v>
      </c>
      <c r="Q142">
        <v>154.641477649085</v>
      </c>
      <c r="R142">
        <v>134.90256243088101</v>
      </c>
      <c r="S142">
        <v>140.258565878132</v>
      </c>
      <c r="W142">
        <v>154.79586996563401</v>
      </c>
      <c r="X142">
        <v>163.30962730391099</v>
      </c>
      <c r="Y142">
        <v>175.75359155799899</v>
      </c>
      <c r="Z142">
        <v>143.47969266106799</v>
      </c>
      <c r="AC142">
        <v>152.04458958037901</v>
      </c>
      <c r="AD142">
        <v>163.37646293140401</v>
      </c>
      <c r="AE142">
        <v>164.66216098189801</v>
      </c>
      <c r="AF142">
        <v>137.137071923641</v>
      </c>
      <c r="AI142">
        <v>93.037751485880094</v>
      </c>
      <c r="AJ142">
        <v>94.785359421085502</v>
      </c>
      <c r="AP142">
        <f t="shared" si="8"/>
        <v>143.53348719038476</v>
      </c>
      <c r="AQ142">
        <f t="shared" si="7"/>
        <v>89.658729263524123</v>
      </c>
      <c r="AR142">
        <v>92.874481624078797</v>
      </c>
    </row>
    <row r="143" spans="1:47" x14ac:dyDescent="0.35">
      <c r="A143">
        <v>141</v>
      </c>
      <c r="B143" s="1">
        <v>40075</v>
      </c>
      <c r="C143" t="s">
        <v>76</v>
      </c>
      <c r="D143">
        <v>121.474325171751</v>
      </c>
      <c r="E143">
        <v>127.898909562725</v>
      </c>
      <c r="F143">
        <v>122.194187533204</v>
      </c>
      <c r="G143">
        <v>124.533696204495</v>
      </c>
      <c r="H143">
        <v>106.521440775439</v>
      </c>
      <c r="I143">
        <v>141.53784620778401</v>
      </c>
      <c r="J143">
        <v>128.04634598086</v>
      </c>
      <c r="K143">
        <v>125.64391203786001</v>
      </c>
      <c r="L143">
        <v>120.13198727121301</v>
      </c>
      <c r="M143">
        <v>125.149245822504</v>
      </c>
      <c r="N143">
        <v>130.570878282194</v>
      </c>
      <c r="O143">
        <v>142.68814401731899</v>
      </c>
      <c r="P143">
        <v>157.197572428732</v>
      </c>
      <c r="Q143">
        <v>146.829278058912</v>
      </c>
      <c r="R143">
        <v>132.227282770377</v>
      </c>
      <c r="S143">
        <v>126.691180669411</v>
      </c>
      <c r="T143">
        <v>139.54144188113</v>
      </c>
      <c r="U143">
        <v>136.67679299302401</v>
      </c>
      <c r="V143">
        <v>170.80679772277099</v>
      </c>
      <c r="W143">
        <v>145.02695085142099</v>
      </c>
      <c r="X143">
        <v>148.72245349535501</v>
      </c>
      <c r="Y143">
        <v>158.19547968406499</v>
      </c>
      <c r="Z143">
        <v>121.07029725478399</v>
      </c>
      <c r="AA143">
        <v>115.72881567877999</v>
      </c>
      <c r="AB143">
        <v>125.025993087014</v>
      </c>
      <c r="AC143">
        <v>153.45809365936799</v>
      </c>
      <c r="AD143">
        <v>164.28599310275399</v>
      </c>
      <c r="AE143">
        <v>167.429232552288</v>
      </c>
      <c r="AF143">
        <v>143.692089741611</v>
      </c>
      <c r="AG143">
        <v>118.070545749557</v>
      </c>
      <c r="AH143">
        <v>135.392590843855</v>
      </c>
      <c r="AI143">
        <v>94.159334127588195</v>
      </c>
      <c r="AJ143">
        <v>103.677345333989</v>
      </c>
      <c r="AK143">
        <v>116.745797095028</v>
      </c>
      <c r="AM143">
        <v>101.458665976676</v>
      </c>
      <c r="AN143">
        <v>101.586791925461</v>
      </c>
      <c r="AO143">
        <v>88.486088036108896</v>
      </c>
      <c r="AP143">
        <f t="shared" si="8"/>
        <v>130.50199523209213</v>
      </c>
      <c r="AQ143">
        <f t="shared" si="7"/>
        <v>76.627237305231489</v>
      </c>
      <c r="AR143">
        <v>92.8550126141064</v>
      </c>
    </row>
    <row r="144" spans="1:47" x14ac:dyDescent="0.35">
      <c r="A144">
        <v>142</v>
      </c>
      <c r="B144" s="1">
        <v>40090</v>
      </c>
      <c r="C144" t="s">
        <v>46</v>
      </c>
      <c r="F144">
        <v>145.50472373691801</v>
      </c>
      <c r="G144">
        <v>142.73127821074601</v>
      </c>
      <c r="H144">
        <v>124.62566773283</v>
      </c>
      <c r="I144">
        <v>152.22008878274701</v>
      </c>
      <c r="J144">
        <v>138.27330770082</v>
      </c>
      <c r="K144">
        <v>128.42842993691499</v>
      </c>
      <c r="N144">
        <v>152.31470126207199</v>
      </c>
      <c r="O144">
        <v>162.204323755453</v>
      </c>
      <c r="P144">
        <v>176.03076272411201</v>
      </c>
      <c r="S144">
        <v>146.48223467097301</v>
      </c>
      <c r="T144">
        <v>163.422096631903</v>
      </c>
      <c r="U144">
        <v>153.48952100562801</v>
      </c>
      <c r="V144">
        <v>188.77246979329999</v>
      </c>
      <c r="Y144">
        <v>172.65303997565101</v>
      </c>
      <c r="Z144">
        <v>132.68837415599901</v>
      </c>
      <c r="AA144">
        <v>121.897922994735</v>
      </c>
      <c r="AB144">
        <v>133.77424550930999</v>
      </c>
      <c r="AE144">
        <v>171.10102638190801</v>
      </c>
      <c r="AF144">
        <v>146.53242186848601</v>
      </c>
      <c r="AG144">
        <v>129.97864966193401</v>
      </c>
      <c r="AH144">
        <v>135.75086849129301</v>
      </c>
      <c r="AN144">
        <v>101.78916018705</v>
      </c>
      <c r="AO144">
        <v>88.227826965456899</v>
      </c>
      <c r="AP144">
        <f t="shared" si="8"/>
        <v>143.86491922331479</v>
      </c>
      <c r="AQ144">
        <f t="shared" si="7"/>
        <v>89.990161296454147</v>
      </c>
      <c r="AR144">
        <v>93.254304414479606</v>
      </c>
    </row>
    <row r="145" spans="1:44" x14ac:dyDescent="0.35">
      <c r="A145">
        <v>143</v>
      </c>
      <c r="B145" s="1">
        <v>40091</v>
      </c>
      <c r="C145" t="s">
        <v>55</v>
      </c>
      <c r="D145">
        <v>135.23336146078401</v>
      </c>
      <c r="E145">
        <v>148.44646134074199</v>
      </c>
      <c r="F145">
        <v>141.98248000680201</v>
      </c>
      <c r="G145">
        <v>154.123306722542</v>
      </c>
      <c r="H145">
        <v>133.22755951563499</v>
      </c>
      <c r="I145">
        <v>151.86608584090899</v>
      </c>
      <c r="J145">
        <v>137.741413566234</v>
      </c>
      <c r="K145">
        <v>143.910400293892</v>
      </c>
      <c r="L145">
        <v>131.96923231769</v>
      </c>
      <c r="M145">
        <v>146.89229844897201</v>
      </c>
      <c r="N145">
        <v>158.857526619216</v>
      </c>
      <c r="O145">
        <v>174.78409506460599</v>
      </c>
      <c r="P145">
        <v>187.42476707277399</v>
      </c>
      <c r="Q145">
        <v>176.65520984574999</v>
      </c>
      <c r="R145">
        <v>161.30256064184701</v>
      </c>
      <c r="S145">
        <v>165.657088710952</v>
      </c>
      <c r="T145">
        <v>169.69739617191701</v>
      </c>
      <c r="U145">
        <v>159.476781253197</v>
      </c>
      <c r="V145">
        <v>198.236199009513</v>
      </c>
      <c r="W145">
        <v>170.115880915335</v>
      </c>
      <c r="X145">
        <v>177.578262245681</v>
      </c>
      <c r="Y145">
        <v>188.49804324645899</v>
      </c>
      <c r="Z145">
        <v>159.039105552259</v>
      </c>
      <c r="AA145">
        <v>144.71238712186801</v>
      </c>
      <c r="AB145">
        <v>152.92613156988801</v>
      </c>
      <c r="AC145">
        <v>181.45664084326299</v>
      </c>
      <c r="AD145">
        <v>186.14619999619001</v>
      </c>
      <c r="AE145">
        <v>185.84912969650199</v>
      </c>
      <c r="AF145">
        <v>157.862507486743</v>
      </c>
      <c r="AG145">
        <v>137.51522560772099</v>
      </c>
      <c r="AH145">
        <v>144.94975327176499</v>
      </c>
      <c r="AI145">
        <v>110.731526106818</v>
      </c>
      <c r="AJ145">
        <v>110.603850693534</v>
      </c>
      <c r="AK145">
        <v>119.26650232775199</v>
      </c>
      <c r="AL145">
        <v>118.382342141641</v>
      </c>
      <c r="AM145">
        <v>114.615617847324</v>
      </c>
      <c r="AN145">
        <v>115.84139982009999</v>
      </c>
      <c r="AO145">
        <v>102.0070457832</v>
      </c>
      <c r="AP145">
        <f t="shared" si="8"/>
        <v>151.46267832047414</v>
      </c>
      <c r="AQ145">
        <f t="shared" si="7"/>
        <v>97.587920393613501</v>
      </c>
      <c r="AR145">
        <v>93.889823353090193</v>
      </c>
    </row>
    <row r="146" spans="1:44" x14ac:dyDescent="0.35">
      <c r="A146">
        <v>144</v>
      </c>
      <c r="B146" s="1">
        <v>40099</v>
      </c>
      <c r="C146" t="s">
        <v>104</v>
      </c>
      <c r="D146">
        <v>147.15114271861199</v>
      </c>
      <c r="E146">
        <v>154.78512562119801</v>
      </c>
      <c r="I146">
        <v>159.00655692891999</v>
      </c>
      <c r="J146">
        <v>145.227748176126</v>
      </c>
      <c r="K146">
        <v>145.417496636816</v>
      </c>
      <c r="L146">
        <v>147.119649128878</v>
      </c>
      <c r="M146">
        <v>154.71715806042801</v>
      </c>
      <c r="P146">
        <v>191.76884916056699</v>
      </c>
      <c r="Q146">
        <v>184.381307901794</v>
      </c>
      <c r="R146">
        <v>161.727887396109</v>
      </c>
      <c r="U146">
        <v>168.579503031413</v>
      </c>
      <c r="V146">
        <v>201.761450605986</v>
      </c>
      <c r="W146">
        <v>169.519131934635</v>
      </c>
      <c r="X146">
        <v>169.221557603441</v>
      </c>
      <c r="AB146">
        <v>146.815875047334</v>
      </c>
      <c r="AC146">
        <v>166.16401337798601</v>
      </c>
      <c r="AD146">
        <v>179.10321963719801</v>
      </c>
      <c r="AG146">
        <v>143.760025724765</v>
      </c>
      <c r="AH146">
        <v>154.464313010871</v>
      </c>
      <c r="AI146">
        <v>101.757353668443</v>
      </c>
      <c r="AJ146">
        <v>100.02124479162499</v>
      </c>
      <c r="AN146">
        <v>122.88934897113801</v>
      </c>
      <c r="AO146">
        <v>108.072877019019</v>
      </c>
      <c r="AP146">
        <f t="shared" si="8"/>
        <v>153.19273200666532</v>
      </c>
      <c r="AQ146">
        <f t="shared" si="7"/>
        <v>99.317974079804685</v>
      </c>
      <c r="AR146">
        <v>94.090401169398305</v>
      </c>
    </row>
    <row r="147" spans="1:44" x14ac:dyDescent="0.35">
      <c r="A147">
        <v>145</v>
      </c>
      <c r="B147" s="1">
        <v>40106</v>
      </c>
      <c r="C147" t="s">
        <v>160</v>
      </c>
      <c r="G147">
        <v>121.24714359593899</v>
      </c>
      <c r="H147">
        <v>102.55763467178301</v>
      </c>
      <c r="I147">
        <v>130.18534370600599</v>
      </c>
      <c r="J147">
        <v>119.855398156299</v>
      </c>
      <c r="K147">
        <v>114.698940479592</v>
      </c>
      <c r="L147">
        <v>113.553502815684</v>
      </c>
      <c r="O147">
        <v>135.82238614696001</v>
      </c>
      <c r="P147">
        <v>164.312195663881</v>
      </c>
      <c r="Q147">
        <v>149.58620876204799</v>
      </c>
      <c r="S147">
        <v>124.64771207829401</v>
      </c>
      <c r="T147">
        <v>133.47118505854601</v>
      </c>
      <c r="U147">
        <v>133.523897898065</v>
      </c>
      <c r="V147">
        <v>169.53860331257701</v>
      </c>
      <c r="W147">
        <v>143.01785440448501</v>
      </c>
      <c r="Z147">
        <v>107.565607855338</v>
      </c>
      <c r="AA147">
        <v>104.25842897978301</v>
      </c>
      <c r="AB147">
        <v>123.126490880503</v>
      </c>
      <c r="AC147">
        <v>159.823845431194</v>
      </c>
      <c r="AF147">
        <v>120.851577434136</v>
      </c>
      <c r="AG147">
        <v>123.900977470131</v>
      </c>
      <c r="AH147">
        <v>121.273342398488</v>
      </c>
      <c r="AI147">
        <v>106.29323116520401</v>
      </c>
      <c r="AN147">
        <v>104.54166619861699</v>
      </c>
      <c r="AO147">
        <v>89.181961625509004</v>
      </c>
      <c r="AP147">
        <f t="shared" si="8"/>
        <v>125.70146400787753</v>
      </c>
      <c r="AQ147">
        <f t="shared" si="7"/>
        <v>71.826706081016894</v>
      </c>
      <c r="AR147">
        <v>94.840252008164299</v>
      </c>
    </row>
    <row r="148" spans="1:44" x14ac:dyDescent="0.35">
      <c r="A148">
        <v>146</v>
      </c>
      <c r="B148" s="1">
        <v>40107</v>
      </c>
      <c r="C148" t="s">
        <v>40</v>
      </c>
      <c r="D148">
        <v>127.627503150686</v>
      </c>
      <c r="E148">
        <v>128.59010309014599</v>
      </c>
      <c r="F148">
        <v>116.660865996458</v>
      </c>
      <c r="G148">
        <v>122.978302095305</v>
      </c>
      <c r="H148">
        <v>106.22701797608499</v>
      </c>
      <c r="I148">
        <v>124.305911920746</v>
      </c>
      <c r="J148">
        <v>113.685561469543</v>
      </c>
      <c r="K148">
        <v>115.114701968292</v>
      </c>
      <c r="L148">
        <v>106.126964549993</v>
      </c>
      <c r="M148">
        <v>126.081340791074</v>
      </c>
      <c r="N148">
        <v>125.625159029079</v>
      </c>
      <c r="O148">
        <v>143.76720853058501</v>
      </c>
      <c r="P148">
        <v>153.712127346514</v>
      </c>
      <c r="Q148">
        <v>143.42197608641101</v>
      </c>
      <c r="R148">
        <v>122.11781814066801</v>
      </c>
      <c r="S148">
        <v>115.96031205065201</v>
      </c>
      <c r="T148">
        <v>137.611974550589</v>
      </c>
      <c r="U148">
        <v>131.45983090479501</v>
      </c>
      <c r="V148">
        <v>168.27453649016999</v>
      </c>
      <c r="W148">
        <v>130.065787283525</v>
      </c>
      <c r="X148">
        <v>135.88577282209499</v>
      </c>
      <c r="Y148">
        <v>143.332820257208</v>
      </c>
      <c r="Z148">
        <v>114.604501670612</v>
      </c>
      <c r="AA148">
        <v>112.451513020116</v>
      </c>
      <c r="AB148">
        <v>130.65426665157699</v>
      </c>
      <c r="AC148">
        <v>158.903993486243</v>
      </c>
      <c r="AD148">
        <v>152.99727292992199</v>
      </c>
      <c r="AE148">
        <v>148.88570976376599</v>
      </c>
      <c r="AF148">
        <v>133.54307523274801</v>
      </c>
      <c r="AG148">
        <v>116.624833030443</v>
      </c>
      <c r="AH148">
        <v>120.149552915858</v>
      </c>
      <c r="AI148">
        <v>95.384084792441698</v>
      </c>
      <c r="AJ148">
        <v>109.249130958558</v>
      </c>
      <c r="AK148">
        <v>113.91126100644399</v>
      </c>
      <c r="AM148">
        <v>103.775192927771</v>
      </c>
      <c r="AN148">
        <v>107.262487732057</v>
      </c>
      <c r="AO148">
        <v>82.219142316174896</v>
      </c>
      <c r="AP148">
        <f t="shared" si="8"/>
        <v>125.38512472798246</v>
      </c>
      <c r="AQ148">
        <f t="shared" si="7"/>
        <v>71.510366801121819</v>
      </c>
      <c r="AR148">
        <v>94.516128945420803</v>
      </c>
    </row>
    <row r="149" spans="1:44" x14ac:dyDescent="0.35">
      <c r="A149">
        <v>147</v>
      </c>
      <c r="B149" s="1">
        <v>40122</v>
      </c>
      <c r="C149" t="s">
        <v>92</v>
      </c>
      <c r="E149">
        <v>140.59815381027099</v>
      </c>
      <c r="F149">
        <v>131.228688138396</v>
      </c>
      <c r="G149">
        <v>141.49949354529599</v>
      </c>
      <c r="H149">
        <v>122.722100839229</v>
      </c>
      <c r="I149">
        <v>141.83435434332</v>
      </c>
      <c r="J149">
        <v>125.484575141555</v>
      </c>
      <c r="M149">
        <v>140.84765891209</v>
      </c>
      <c r="N149">
        <v>140.61646447525001</v>
      </c>
      <c r="O149">
        <v>149.29944060625201</v>
      </c>
      <c r="P149">
        <v>154.298706443817</v>
      </c>
      <c r="R149">
        <v>120.39969559336301</v>
      </c>
      <c r="S149">
        <v>125.327284472771</v>
      </c>
      <c r="T149">
        <v>137.24631769308601</v>
      </c>
      <c r="U149">
        <v>129.11699452243701</v>
      </c>
      <c r="X149">
        <v>152.92898070005899</v>
      </c>
      <c r="Y149">
        <v>156.86829634628299</v>
      </c>
      <c r="Z149">
        <v>123.864366680248</v>
      </c>
      <c r="AA149">
        <v>118.847495041077</v>
      </c>
      <c r="AB149">
        <v>129.55452999180801</v>
      </c>
      <c r="AD149">
        <v>164.436604609413</v>
      </c>
      <c r="AE149">
        <v>170.27557177535999</v>
      </c>
      <c r="AF149">
        <v>139.89917054724799</v>
      </c>
      <c r="AG149">
        <v>129.15157277699601</v>
      </c>
      <c r="AN149">
        <v>102.167146607147</v>
      </c>
      <c r="AP149">
        <f t="shared" si="8"/>
        <v>137.02140265053217</v>
      </c>
      <c r="AQ149">
        <f t="shared" si="7"/>
        <v>83.146644723671528</v>
      </c>
      <c r="AR149">
        <v>94.578053601366904</v>
      </c>
    </row>
    <row r="150" spans="1:44" x14ac:dyDescent="0.35">
      <c r="A150">
        <v>148</v>
      </c>
      <c r="B150" s="1">
        <v>40123</v>
      </c>
      <c r="C150" t="s">
        <v>152</v>
      </c>
      <c r="D150">
        <v>133.97475792812099</v>
      </c>
      <c r="E150">
        <v>141.72565523260999</v>
      </c>
      <c r="F150">
        <v>129.84815406057001</v>
      </c>
      <c r="G150">
        <v>135.446964942758</v>
      </c>
      <c r="H150">
        <v>109.92199407686</v>
      </c>
      <c r="I150">
        <v>133.89935329123799</v>
      </c>
      <c r="J150">
        <v>113.214596546894</v>
      </c>
      <c r="K150">
        <v>118.77888798580599</v>
      </c>
      <c r="L150">
        <v>112.972771024672</v>
      </c>
      <c r="M150">
        <v>138.17465060222199</v>
      </c>
      <c r="N150">
        <v>135.88848986239401</v>
      </c>
      <c r="O150">
        <v>134.756548252209</v>
      </c>
      <c r="P150">
        <v>146.09743768046499</v>
      </c>
      <c r="Q150">
        <v>136.01552523175101</v>
      </c>
      <c r="R150">
        <v>116.423534444696</v>
      </c>
      <c r="S150">
        <v>116.354300236436</v>
      </c>
      <c r="T150">
        <v>128.975737876517</v>
      </c>
      <c r="U150">
        <v>119.233142667435</v>
      </c>
      <c r="V150">
        <v>158.16452142079501</v>
      </c>
      <c r="W150">
        <v>127.253548500785</v>
      </c>
      <c r="X150">
        <v>155.195217712659</v>
      </c>
      <c r="Y150">
        <v>161.32436098566501</v>
      </c>
      <c r="Z150">
        <v>144.73883588939</v>
      </c>
      <c r="AA150">
        <v>134.242745767457</v>
      </c>
      <c r="AB150">
        <v>145.23029118823101</v>
      </c>
      <c r="AC150">
        <v>168.137903217461</v>
      </c>
      <c r="AD150">
        <v>177.183068198444</v>
      </c>
      <c r="AE150">
        <v>188.53793243326501</v>
      </c>
      <c r="AF150">
        <v>161.278177195534</v>
      </c>
      <c r="AG150">
        <v>138.28981027398299</v>
      </c>
      <c r="AH150">
        <v>132.647621196541</v>
      </c>
      <c r="AI150">
        <v>108.63997789906099</v>
      </c>
      <c r="AJ150">
        <v>102.547540188507</v>
      </c>
      <c r="AK150">
        <v>117.987940985387</v>
      </c>
      <c r="AN150">
        <v>105.29882917678</v>
      </c>
      <c r="AO150">
        <v>91.568759078255496</v>
      </c>
      <c r="AP150">
        <f t="shared" si="8"/>
        <v>133.88804397921817</v>
      </c>
      <c r="AQ150">
        <f t="shared" si="7"/>
        <v>80.013286052357529</v>
      </c>
      <c r="AR150">
        <v>94.888089254974901</v>
      </c>
    </row>
    <row r="151" spans="1:44" x14ac:dyDescent="0.35">
      <c r="A151">
        <v>149</v>
      </c>
      <c r="B151" s="1">
        <v>40146</v>
      </c>
      <c r="C151" t="s">
        <v>163</v>
      </c>
      <c r="D151">
        <v>158.497141806158</v>
      </c>
      <c r="E151">
        <v>161.309817486112</v>
      </c>
      <c r="F151">
        <v>205.35916860659299</v>
      </c>
      <c r="G151">
        <v>215.14533671416001</v>
      </c>
      <c r="H151">
        <v>195.182703340378</v>
      </c>
      <c r="I151">
        <v>213.751385399611</v>
      </c>
      <c r="J151">
        <v>201.04277358035301</v>
      </c>
      <c r="K151">
        <v>212.90963014476</v>
      </c>
      <c r="L151">
        <v>214.49467792427001</v>
      </c>
      <c r="M151">
        <v>217.229235564134</v>
      </c>
      <c r="N151">
        <v>228.451811817004</v>
      </c>
      <c r="O151">
        <v>240.86740333141401</v>
      </c>
      <c r="P151">
        <v>247.77382159849401</v>
      </c>
      <c r="Q151">
        <v>236.61282046514</v>
      </c>
      <c r="R151">
        <v>223.16611038369399</v>
      </c>
      <c r="S151">
        <v>198.85054410682699</v>
      </c>
      <c r="T151">
        <v>197.676797906502</v>
      </c>
      <c r="U151">
        <v>194.46209849798899</v>
      </c>
      <c r="V151">
        <v>243.255148568376</v>
      </c>
      <c r="W151">
        <v>201.035825730277</v>
      </c>
      <c r="X151">
        <v>201.51379624960501</v>
      </c>
      <c r="Y151">
        <v>212.92667784507699</v>
      </c>
      <c r="Z151">
        <v>166.639824527896</v>
      </c>
      <c r="AA151">
        <v>157.013849060175</v>
      </c>
      <c r="AB151">
        <v>168.096097912495</v>
      </c>
      <c r="AC151">
        <v>200.306496644806</v>
      </c>
      <c r="AD151">
        <v>212.46964984028699</v>
      </c>
      <c r="AE151">
        <v>212.93885103581101</v>
      </c>
      <c r="AF151">
        <v>183.980619810707</v>
      </c>
      <c r="AG151">
        <v>144.28059890902199</v>
      </c>
      <c r="AH151">
        <v>140.302190747525</v>
      </c>
      <c r="AI151">
        <v>123.49442372639901</v>
      </c>
      <c r="AJ151">
        <v>141.554191099928</v>
      </c>
      <c r="AK151">
        <v>155.309614786916</v>
      </c>
      <c r="AL151">
        <v>117.759698460091</v>
      </c>
      <c r="AM151">
        <v>107.385673258757</v>
      </c>
      <c r="AN151">
        <v>168.02052120232401</v>
      </c>
      <c r="AO151">
        <v>188.65688747431801</v>
      </c>
      <c r="AP151">
        <f t="shared" si="8"/>
        <v>189.72957672537862</v>
      </c>
      <c r="AQ151">
        <f t="shared" si="7"/>
        <v>135.85481879851798</v>
      </c>
      <c r="AR151">
        <v>94.819394679489093</v>
      </c>
    </row>
    <row r="152" spans="1:44" x14ac:dyDescent="0.35">
      <c r="A152">
        <v>150</v>
      </c>
      <c r="B152" s="1">
        <v>40154</v>
      </c>
      <c r="C152" t="s">
        <v>164</v>
      </c>
      <c r="D152">
        <v>127.915573648936</v>
      </c>
      <c r="E152">
        <v>137.73785543712299</v>
      </c>
      <c r="F152">
        <v>134.410122472632</v>
      </c>
      <c r="G152">
        <v>140.75584644475401</v>
      </c>
      <c r="J152">
        <v>116.798202158362</v>
      </c>
      <c r="K152">
        <v>119.474922208276</v>
      </c>
      <c r="L152">
        <v>109.295527346873</v>
      </c>
      <c r="M152">
        <v>125.0061462904</v>
      </c>
      <c r="N152">
        <v>132.01245227642499</v>
      </c>
      <c r="P152">
        <v>140.42922357648601</v>
      </c>
      <c r="Q152">
        <v>138.271426081757</v>
      </c>
      <c r="R152">
        <v>123.92446055873801</v>
      </c>
      <c r="S152">
        <v>116.802352641703</v>
      </c>
      <c r="U152">
        <v>164.76095175658699</v>
      </c>
      <c r="V152">
        <v>206.404008910063</v>
      </c>
      <c r="W152">
        <v>171.16735877625001</v>
      </c>
      <c r="X152">
        <v>173.19130179382401</v>
      </c>
      <c r="Y152">
        <v>186.833474725531</v>
      </c>
      <c r="AB152">
        <v>139.300923930594</v>
      </c>
      <c r="AC152">
        <v>171.44901677898801</v>
      </c>
      <c r="AD152">
        <v>179.52760441452301</v>
      </c>
      <c r="AE152">
        <v>187.90454356364901</v>
      </c>
      <c r="AG152">
        <v>111.51257553369</v>
      </c>
      <c r="AH152">
        <v>113.48794868825399</v>
      </c>
      <c r="AI152">
        <v>89.299504873507601</v>
      </c>
      <c r="AN152">
        <v>113.028849430381</v>
      </c>
      <c r="AO152">
        <v>89.362244981189605</v>
      </c>
      <c r="AP152">
        <f t="shared" si="8"/>
        <v>139.2616451592406</v>
      </c>
      <c r="AQ152">
        <f t="shared" si="7"/>
        <v>85.386887232379962</v>
      </c>
      <c r="AR152">
        <v>94.771538097411906</v>
      </c>
    </row>
    <row r="153" spans="1:44" x14ac:dyDescent="0.35">
      <c r="A153">
        <v>151</v>
      </c>
      <c r="B153" s="1">
        <v>40163</v>
      </c>
      <c r="C153" t="s">
        <v>165</v>
      </c>
      <c r="D153">
        <v>114.549838106222</v>
      </c>
      <c r="E153">
        <v>129.32296202372601</v>
      </c>
      <c r="J153">
        <v>117.11713758792</v>
      </c>
      <c r="K153">
        <v>113.96644995456001</v>
      </c>
      <c r="L153">
        <v>110.757806249727</v>
      </c>
      <c r="M153">
        <v>131.28438643931099</v>
      </c>
      <c r="P153">
        <v>189.88148298241299</v>
      </c>
      <c r="Q153">
        <v>178.79927705375701</v>
      </c>
      <c r="R153">
        <v>155.255614063178</v>
      </c>
      <c r="U153">
        <v>161.56870128326901</v>
      </c>
      <c r="V153">
        <v>200.76958510093399</v>
      </c>
      <c r="W153">
        <v>162.20971405632099</v>
      </c>
      <c r="X153">
        <v>165.19658469751599</v>
      </c>
      <c r="Y153">
        <v>183.120688017888</v>
      </c>
      <c r="AB153">
        <v>135.680914618787</v>
      </c>
      <c r="AC153">
        <v>164.97910492376101</v>
      </c>
      <c r="AD153">
        <v>169.09545223750999</v>
      </c>
      <c r="AG153">
        <v>104.97601556325</v>
      </c>
      <c r="AH153">
        <v>112.23444974642599</v>
      </c>
      <c r="AN153">
        <v>109.957323395996</v>
      </c>
      <c r="AO153">
        <v>110.406914374436</v>
      </c>
      <c r="AP153">
        <f t="shared" si="8"/>
        <v>143.86335249890038</v>
      </c>
      <c r="AQ153">
        <f t="shared" si="7"/>
        <v>89.988594572039744</v>
      </c>
      <c r="AR153">
        <v>94.192701304225295</v>
      </c>
    </row>
    <row r="154" spans="1:44" x14ac:dyDescent="0.35">
      <c r="A154">
        <v>152</v>
      </c>
      <c r="B154" s="1">
        <v>40170</v>
      </c>
      <c r="C154" t="s">
        <v>166</v>
      </c>
      <c r="F154">
        <v>120.972767941374</v>
      </c>
      <c r="G154">
        <v>121.70470869376101</v>
      </c>
      <c r="H154">
        <v>101.17024413705001</v>
      </c>
      <c r="I154">
        <v>124.043839415243</v>
      </c>
      <c r="J154">
        <v>115.241293174421</v>
      </c>
      <c r="M154">
        <v>110.16315414169</v>
      </c>
      <c r="N154">
        <v>120.25323035821199</v>
      </c>
      <c r="O154">
        <v>125.67087778459</v>
      </c>
      <c r="P154">
        <v>146.596246644735</v>
      </c>
      <c r="R154">
        <v>148.25350703370199</v>
      </c>
      <c r="S154">
        <v>157.77989704205001</v>
      </c>
      <c r="T154">
        <v>173.907381918537</v>
      </c>
      <c r="U154">
        <v>154.604318652221</v>
      </c>
      <c r="V154">
        <v>197.901512546866</v>
      </c>
      <c r="Y154">
        <v>174.730859065972</v>
      </c>
      <c r="Z154">
        <v>118.16663957914599</v>
      </c>
      <c r="AA154">
        <v>121.565760237812</v>
      </c>
      <c r="AB154">
        <v>137.49381175079199</v>
      </c>
      <c r="AE154">
        <v>160.73152090043999</v>
      </c>
      <c r="AF154">
        <v>146.59641873905301</v>
      </c>
      <c r="AG154">
        <v>110.797884488029</v>
      </c>
      <c r="AH154">
        <v>97.246345802651206</v>
      </c>
      <c r="AN154">
        <v>107.113662127266</v>
      </c>
      <c r="AO154">
        <v>97.971743370852806</v>
      </c>
      <c r="AP154">
        <f t="shared" si="8"/>
        <v>132.94490106443607</v>
      </c>
      <c r="AQ154">
        <f t="shared" si="7"/>
        <v>79.070143137575428</v>
      </c>
      <c r="AR154">
        <v>94.686535755181296</v>
      </c>
    </row>
    <row r="155" spans="1:44" x14ac:dyDescent="0.35">
      <c r="A155">
        <v>153</v>
      </c>
      <c r="B155" s="1">
        <v>40187</v>
      </c>
      <c r="C155" t="s">
        <v>167</v>
      </c>
      <c r="D155">
        <v>149.66357301817101</v>
      </c>
      <c r="E155">
        <v>182.036398364457</v>
      </c>
      <c r="F155">
        <v>182.09803939573601</v>
      </c>
      <c r="G155">
        <v>167.15351201003901</v>
      </c>
      <c r="H155">
        <v>164.63522613112499</v>
      </c>
      <c r="I155">
        <v>188.78184188053999</v>
      </c>
      <c r="J155">
        <v>184.06680994671001</v>
      </c>
      <c r="K155">
        <v>195.44084153172099</v>
      </c>
      <c r="L155">
        <v>183.97511485760199</v>
      </c>
      <c r="M155">
        <v>198.975015442352</v>
      </c>
      <c r="N155">
        <v>202.22454259307401</v>
      </c>
      <c r="O155">
        <v>221.55706817920901</v>
      </c>
      <c r="P155">
        <v>238.46428031339201</v>
      </c>
      <c r="Q155">
        <v>212.23034427495199</v>
      </c>
      <c r="R155">
        <v>198.45971887017899</v>
      </c>
      <c r="S155">
        <v>188.43591978256501</v>
      </c>
      <c r="T155">
        <v>205.60423392508099</v>
      </c>
      <c r="U155">
        <v>193.54817201379501</v>
      </c>
      <c r="V155">
        <v>228.02936002454601</v>
      </c>
      <c r="W155">
        <v>196.54698481691401</v>
      </c>
      <c r="X155">
        <v>199.65525031191299</v>
      </c>
      <c r="Y155">
        <v>200.96573710425699</v>
      </c>
      <c r="Z155">
        <v>155.46235806286299</v>
      </c>
      <c r="AA155">
        <v>157.262159789169</v>
      </c>
      <c r="AB155">
        <v>172.053591042883</v>
      </c>
      <c r="AC155">
        <v>205.594953078331</v>
      </c>
      <c r="AD155">
        <v>204.59111468534601</v>
      </c>
      <c r="AE155">
        <v>197.63868231950701</v>
      </c>
      <c r="AF155">
        <v>184.371832307029</v>
      </c>
      <c r="AG155">
        <v>135.80588471287001</v>
      </c>
      <c r="AH155">
        <v>133.24579805049501</v>
      </c>
      <c r="AI155">
        <v>101.667135085225</v>
      </c>
      <c r="AK155">
        <v>126.315940792779</v>
      </c>
      <c r="AL155">
        <v>96.335729282350599</v>
      </c>
      <c r="AM155">
        <v>108.098268568911</v>
      </c>
      <c r="AN155">
        <v>174.21686541154099</v>
      </c>
      <c r="AO155">
        <v>160.304388100149</v>
      </c>
      <c r="AP155">
        <f t="shared" si="8"/>
        <v>178.25709962372375</v>
      </c>
      <c r="AQ155">
        <f t="shared" si="7"/>
        <v>124.38234169686311</v>
      </c>
      <c r="AR155">
        <v>95.664347964963596</v>
      </c>
    </row>
    <row r="156" spans="1:44" x14ac:dyDescent="0.35">
      <c r="A156">
        <v>154</v>
      </c>
      <c r="B156" s="1">
        <v>40210</v>
      </c>
      <c r="C156" t="s">
        <v>168</v>
      </c>
      <c r="D156">
        <v>149.21686557049401</v>
      </c>
      <c r="E156">
        <v>160.44436198144501</v>
      </c>
      <c r="F156">
        <v>197.27796578114101</v>
      </c>
      <c r="G156">
        <v>163.82403931678201</v>
      </c>
      <c r="H156">
        <v>181.40981328078499</v>
      </c>
      <c r="I156">
        <v>156.94434434694401</v>
      </c>
      <c r="J156">
        <v>136.559352799501</v>
      </c>
      <c r="K156">
        <v>147.348964479877</v>
      </c>
      <c r="L156">
        <v>187.54235712253001</v>
      </c>
      <c r="M156">
        <v>184.384325357058</v>
      </c>
      <c r="N156">
        <v>181.83211327118099</v>
      </c>
      <c r="O156">
        <v>191.98084223912701</v>
      </c>
      <c r="P156">
        <v>197.80422616730701</v>
      </c>
      <c r="Q156">
        <v>196.24177258683201</v>
      </c>
      <c r="R156">
        <v>199.750659146755</v>
      </c>
      <c r="S156">
        <v>201.34039059015899</v>
      </c>
      <c r="T156">
        <v>199.49013416439601</v>
      </c>
      <c r="U156">
        <v>181.14479045015699</v>
      </c>
      <c r="V156">
        <v>219.35560980480699</v>
      </c>
      <c r="W156">
        <v>196.642442670078</v>
      </c>
      <c r="X156">
        <v>206.33765630511999</v>
      </c>
      <c r="Y156">
        <v>199.218556888492</v>
      </c>
      <c r="Z156">
        <v>161.517229703081</v>
      </c>
      <c r="AA156">
        <v>160.92150592238599</v>
      </c>
      <c r="AB156">
        <v>158.00695393284499</v>
      </c>
      <c r="AC156">
        <v>195.53170245950599</v>
      </c>
      <c r="AD156">
        <v>196.503795462368</v>
      </c>
      <c r="AE156">
        <v>201.57107339354101</v>
      </c>
      <c r="AF156">
        <v>173.16764152098801</v>
      </c>
      <c r="AG156">
        <v>122.23876511535499</v>
      </c>
      <c r="AH156">
        <v>131.67827906239901</v>
      </c>
      <c r="AI156">
        <v>97.577689166665095</v>
      </c>
      <c r="AJ156">
        <v>86.331904091287896</v>
      </c>
      <c r="AK156">
        <v>127.619653303704</v>
      </c>
      <c r="AL156">
        <v>93.1251261728533</v>
      </c>
      <c r="AM156">
        <v>124.91210634959</v>
      </c>
      <c r="AN156">
        <v>142.27770585259901</v>
      </c>
      <c r="AO156">
        <v>149.52972949805701</v>
      </c>
      <c r="AP156">
        <f t="shared" si="8"/>
        <v>167.33164329811032</v>
      </c>
      <c r="AQ156">
        <f t="shared" si="7"/>
        <v>113.45688537124968</v>
      </c>
      <c r="AR156">
        <v>95.150499388341004</v>
      </c>
    </row>
    <row r="157" spans="1:44" x14ac:dyDescent="0.35">
      <c r="A157">
        <v>155</v>
      </c>
      <c r="B157" s="1">
        <v>40243</v>
      </c>
      <c r="C157" t="s">
        <v>169</v>
      </c>
      <c r="F157">
        <v>95.898919240148203</v>
      </c>
      <c r="G157">
        <v>99.263305738204394</v>
      </c>
      <c r="H157">
        <v>68.449095042543107</v>
      </c>
      <c r="I157">
        <v>95.002298850821504</v>
      </c>
      <c r="M157">
        <v>97.519457552269799</v>
      </c>
      <c r="N157">
        <v>105.06987081360801</v>
      </c>
      <c r="O157">
        <v>109.38957174140199</v>
      </c>
      <c r="P157">
        <v>134.250577609602</v>
      </c>
      <c r="S157">
        <v>135.13524897429599</v>
      </c>
      <c r="T157">
        <v>132.741139403018</v>
      </c>
      <c r="U157">
        <v>118.023485845642</v>
      </c>
      <c r="Y157">
        <v>136.03994263091701</v>
      </c>
      <c r="Z157">
        <v>83.453228869464198</v>
      </c>
      <c r="AA157">
        <v>81.380299267735595</v>
      </c>
      <c r="AB157">
        <v>103.874106915707</v>
      </c>
      <c r="AE157">
        <v>143.41977869677601</v>
      </c>
      <c r="AF157">
        <v>108.319093583306</v>
      </c>
      <c r="AP157">
        <f t="shared" si="8"/>
        <v>108.66055416326242</v>
      </c>
      <c r="AQ157">
        <f t="shared" si="7"/>
        <v>54.785796236401779</v>
      </c>
      <c r="AR157">
        <v>94.769668919298297</v>
      </c>
    </row>
    <row r="158" spans="1:44" x14ac:dyDescent="0.35">
      <c r="A158">
        <v>156</v>
      </c>
      <c r="B158" s="1">
        <v>40275</v>
      </c>
      <c r="C158" t="s">
        <v>170</v>
      </c>
      <c r="AD158">
        <v>173.74280775868101</v>
      </c>
      <c r="AE158">
        <v>164.79382310005499</v>
      </c>
      <c r="AF158">
        <v>131.787251415848</v>
      </c>
      <c r="AP158">
        <f t="shared" si="8"/>
        <v>156.77462742486134</v>
      </c>
      <c r="AQ158">
        <f t="shared" si="7"/>
        <v>102.8998694980007</v>
      </c>
      <c r="AR158">
        <v>95.429621850515304</v>
      </c>
    </row>
    <row r="159" spans="1:44" x14ac:dyDescent="0.35">
      <c r="A159">
        <v>157</v>
      </c>
      <c r="B159" s="1">
        <v>40282</v>
      </c>
      <c r="C159" t="s">
        <v>171</v>
      </c>
      <c r="D159">
        <v>146.450671661456</v>
      </c>
      <c r="E159">
        <v>150.943647462222</v>
      </c>
      <c r="F159">
        <v>127.547842056718</v>
      </c>
      <c r="G159">
        <v>139.078411994888</v>
      </c>
      <c r="H159">
        <v>132.515165642856</v>
      </c>
      <c r="K159">
        <v>126.92272266789</v>
      </c>
      <c r="L159">
        <v>142.84985464345201</v>
      </c>
      <c r="M159">
        <v>147.26579494658699</v>
      </c>
      <c r="N159">
        <v>168.16000997775001</v>
      </c>
      <c r="O159">
        <v>179.763373292164</v>
      </c>
      <c r="Q159">
        <v>193.66397134951799</v>
      </c>
      <c r="R159">
        <v>166.545906105932</v>
      </c>
      <c r="S159">
        <v>161.08281146191601</v>
      </c>
      <c r="T159">
        <v>170.89888599032</v>
      </c>
      <c r="W159">
        <v>160.73495978572501</v>
      </c>
      <c r="X159">
        <v>168.49693462957001</v>
      </c>
      <c r="Y159">
        <v>162.75779735271999</v>
      </c>
      <c r="Z159">
        <v>106.542874761858</v>
      </c>
      <c r="AC159">
        <v>164.553149983678</v>
      </c>
      <c r="AD159">
        <v>170.16470978597101</v>
      </c>
      <c r="AE159">
        <v>165.24164366808901</v>
      </c>
      <c r="AF159">
        <v>134.262796469736</v>
      </c>
      <c r="AP159">
        <f t="shared" si="8"/>
        <v>153.92926980413711</v>
      </c>
      <c r="AQ159">
        <f t="shared" si="7"/>
        <v>100.05451187727647</v>
      </c>
      <c r="AR159">
        <v>96.092171529427105</v>
      </c>
    </row>
    <row r="160" spans="1:44" x14ac:dyDescent="0.35">
      <c r="A160">
        <v>158</v>
      </c>
      <c r="B160" s="1">
        <v>40283</v>
      </c>
      <c r="C160" t="s">
        <v>172</v>
      </c>
      <c r="D160">
        <v>140.69117790496699</v>
      </c>
      <c r="E160">
        <v>145.05440898681999</v>
      </c>
      <c r="Q160">
        <v>194.51971743800499</v>
      </c>
      <c r="W160">
        <v>167.842066132909</v>
      </c>
      <c r="X160">
        <v>177.887816670424</v>
      </c>
      <c r="Y160">
        <v>173.77294993073301</v>
      </c>
      <c r="Z160">
        <v>115.468127683218</v>
      </c>
      <c r="AA160">
        <v>121.240650400489</v>
      </c>
      <c r="AC160">
        <v>171.41799737797001</v>
      </c>
      <c r="AD160">
        <v>180.78528301195399</v>
      </c>
      <c r="AE160">
        <v>168.93698284084999</v>
      </c>
      <c r="AH160">
        <v>97.4503050503304</v>
      </c>
      <c r="AI160">
        <v>83.524803308167705</v>
      </c>
      <c r="AP160">
        <f t="shared" si="8"/>
        <v>149.12248359514132</v>
      </c>
      <c r="AQ160">
        <f t="shared" si="7"/>
        <v>95.24772566828068</v>
      </c>
      <c r="AR160">
        <v>96.783726563139894</v>
      </c>
    </row>
    <row r="161" spans="1:44" x14ac:dyDescent="0.35">
      <c r="A161">
        <v>159</v>
      </c>
      <c r="B161" s="1">
        <v>40291</v>
      </c>
      <c r="C161" t="s">
        <v>173</v>
      </c>
      <c r="D161">
        <v>131.16138688970099</v>
      </c>
      <c r="E161">
        <v>141.356684848659</v>
      </c>
      <c r="F161">
        <v>133.73104592029699</v>
      </c>
      <c r="J161">
        <v>145.77537110001299</v>
      </c>
      <c r="K161">
        <v>138.575128312744</v>
      </c>
      <c r="L161">
        <v>133.340224733432</v>
      </c>
      <c r="M161">
        <v>147.749898129587</v>
      </c>
      <c r="N161">
        <v>149.59484659499799</v>
      </c>
      <c r="Q161">
        <v>182.781048540455</v>
      </c>
      <c r="R161">
        <v>157.61131366827499</v>
      </c>
      <c r="V161">
        <v>194.247691518127</v>
      </c>
      <c r="W161">
        <v>159.41760779832299</v>
      </c>
      <c r="X161">
        <v>166.64746567967001</v>
      </c>
      <c r="Y161">
        <v>146.04385995604599</v>
      </c>
      <c r="AC161">
        <v>154.011973860404</v>
      </c>
      <c r="AD161">
        <v>166.97227813386499</v>
      </c>
      <c r="AE161">
        <v>156.49956425543201</v>
      </c>
      <c r="AP161">
        <f t="shared" si="8"/>
        <v>153.26572882000164</v>
      </c>
      <c r="AQ161">
        <f t="shared" si="7"/>
        <v>99.390970893141002</v>
      </c>
      <c r="AR161">
        <v>97.320300553535503</v>
      </c>
    </row>
    <row r="162" spans="1:44" x14ac:dyDescent="0.35">
      <c r="A162">
        <v>160</v>
      </c>
      <c r="B162" s="1">
        <v>40298</v>
      </c>
      <c r="C162" t="s">
        <v>174</v>
      </c>
      <c r="D162">
        <v>133.519118585223</v>
      </c>
      <c r="E162">
        <v>140.88238343924601</v>
      </c>
      <c r="H162">
        <v>96.890444297223894</v>
      </c>
      <c r="I162">
        <v>115.801067966094</v>
      </c>
      <c r="J162">
        <v>112.247053534554</v>
      </c>
      <c r="K162">
        <v>110.259043046993</v>
      </c>
      <c r="L162">
        <v>119.070523604785</v>
      </c>
      <c r="M162">
        <v>146.76108994807601</v>
      </c>
      <c r="T162">
        <v>158.279189182827</v>
      </c>
      <c r="U162">
        <v>141.39116716760199</v>
      </c>
      <c r="V162">
        <v>195.09074369354499</v>
      </c>
      <c r="AA162">
        <v>115.566603720673</v>
      </c>
      <c r="AB162">
        <v>139.66070104650501</v>
      </c>
      <c r="AC162">
        <v>162.28068522928501</v>
      </c>
      <c r="AD162">
        <v>166.85798942696701</v>
      </c>
      <c r="AF162">
        <v>113.114378416641</v>
      </c>
      <c r="AN162">
        <v>96.679615647352307</v>
      </c>
      <c r="AO162">
        <v>81.458400130877493</v>
      </c>
      <c r="AP162">
        <f t="shared" si="8"/>
        <v>130.32278878247055</v>
      </c>
      <c r="AQ162">
        <f t="shared" si="7"/>
        <v>76.448030855609915</v>
      </c>
      <c r="AR162">
        <v>97.438019190024505</v>
      </c>
    </row>
    <row r="163" spans="1:44" x14ac:dyDescent="0.35">
      <c r="A163">
        <v>161</v>
      </c>
      <c r="B163" s="1">
        <v>40299</v>
      </c>
      <c r="C163" t="s">
        <v>175</v>
      </c>
      <c r="D163">
        <v>123.183449827185</v>
      </c>
      <c r="E163">
        <v>127.302806523443</v>
      </c>
      <c r="F163">
        <v>114.18884680498201</v>
      </c>
      <c r="G163">
        <v>120.09299712831699</v>
      </c>
      <c r="H163">
        <v>107.132848779705</v>
      </c>
      <c r="I163">
        <v>130.55914563707501</v>
      </c>
      <c r="J163">
        <v>123.96911943264</v>
      </c>
      <c r="K163">
        <v>121.111921298973</v>
      </c>
      <c r="L163">
        <v>123.054147329497</v>
      </c>
      <c r="M163">
        <v>146.92419111119199</v>
      </c>
      <c r="N163">
        <v>154.66734822413801</v>
      </c>
      <c r="O163">
        <v>165.77834337532599</v>
      </c>
      <c r="R163">
        <v>159.627743756016</v>
      </c>
      <c r="S163">
        <v>154.832697520317</v>
      </c>
      <c r="T163">
        <v>167.435659273786</v>
      </c>
      <c r="W163">
        <v>163.684285409653</v>
      </c>
      <c r="X163">
        <v>174.24430383731999</v>
      </c>
      <c r="Y163">
        <v>175.512324372969</v>
      </c>
      <c r="Z163">
        <v>113.654678101697</v>
      </c>
      <c r="AA163">
        <v>124.213588932693</v>
      </c>
      <c r="AB163">
        <v>140.270537329391</v>
      </c>
      <c r="AC163">
        <v>169.881916086714</v>
      </c>
      <c r="AD163">
        <v>174.65214295534199</v>
      </c>
      <c r="AE163">
        <v>163.17078082592599</v>
      </c>
      <c r="AF163">
        <v>134.25340806650701</v>
      </c>
      <c r="AG163">
        <v>89.341661434669305</v>
      </c>
      <c r="AI163">
        <v>81.095090659172499</v>
      </c>
      <c r="AN163">
        <v>115.513286173309</v>
      </c>
      <c r="AO163">
        <v>93.792436542569305</v>
      </c>
      <c r="AP163">
        <f t="shared" si="8"/>
        <v>136.31523126725943</v>
      </c>
      <c r="AQ163">
        <f t="shared" si="7"/>
        <v>82.440473340398796</v>
      </c>
      <c r="AR163">
        <v>97.3649028367592</v>
      </c>
    </row>
    <row r="164" spans="1:44" x14ac:dyDescent="0.35">
      <c r="A164">
        <v>162</v>
      </c>
      <c r="B164" s="1">
        <v>40306</v>
      </c>
      <c r="C164" t="s">
        <v>176</v>
      </c>
      <c r="O164">
        <v>178.68319359551199</v>
      </c>
      <c r="S164">
        <v>164.417713523142</v>
      </c>
      <c r="T164">
        <v>173.16842293823001</v>
      </c>
      <c r="Z164">
        <v>107.182906735893</v>
      </c>
      <c r="AA164">
        <v>123.74357190042301</v>
      </c>
      <c r="AB164">
        <v>148.86428391180601</v>
      </c>
      <c r="AE164">
        <v>178.717617362748</v>
      </c>
      <c r="AF164">
        <v>152.63778254122599</v>
      </c>
      <c r="AN164">
        <v>134.53699264016501</v>
      </c>
      <c r="AP164">
        <f t="shared" si="8"/>
        <v>151.32805390546056</v>
      </c>
      <c r="AQ164">
        <f t="shared" si="7"/>
        <v>97.453295978599925</v>
      </c>
      <c r="AR164">
        <v>97.719531585771705</v>
      </c>
    </row>
    <row r="165" spans="1:44" x14ac:dyDescent="0.35">
      <c r="A165">
        <v>163</v>
      </c>
      <c r="B165" s="1">
        <v>40323</v>
      </c>
      <c r="C165" t="s">
        <v>177</v>
      </c>
      <c r="H165">
        <v>123.533514362812</v>
      </c>
      <c r="I165">
        <v>141.102959939192</v>
      </c>
      <c r="M165">
        <v>151.280156280315</v>
      </c>
      <c r="N165">
        <v>155.71284487907801</v>
      </c>
      <c r="O165">
        <v>159.52234334171101</v>
      </c>
      <c r="Z165">
        <v>92.741952458261494</v>
      </c>
      <c r="AA165">
        <v>104.76878214616499</v>
      </c>
      <c r="AE165">
        <v>154.35773133260199</v>
      </c>
      <c r="AF165">
        <v>115.252633616894</v>
      </c>
      <c r="AG165">
        <v>83.314942785838397</v>
      </c>
      <c r="AP165">
        <f t="shared" si="8"/>
        <v>128.1587861142869</v>
      </c>
      <c r="AQ165">
        <f t="shared" si="7"/>
        <v>74.284028187426259</v>
      </c>
      <c r="AR165">
        <v>97.421702039971805</v>
      </c>
    </row>
    <row r="166" spans="1:44" x14ac:dyDescent="0.35">
      <c r="A166">
        <v>164</v>
      </c>
      <c r="B166" s="1">
        <v>40331</v>
      </c>
      <c r="C166" t="s">
        <v>178</v>
      </c>
      <c r="D166">
        <v>140.862361989476</v>
      </c>
      <c r="E166">
        <v>144.96757288474501</v>
      </c>
      <c r="F166">
        <v>133.97014760172601</v>
      </c>
      <c r="G166">
        <v>139.55949997827099</v>
      </c>
      <c r="H166">
        <v>117.897217729741</v>
      </c>
      <c r="I166">
        <v>142.265715397702</v>
      </c>
      <c r="J166">
        <v>136.72907560733299</v>
      </c>
      <c r="K166">
        <v>141.028836497968</v>
      </c>
      <c r="L166">
        <v>140.84002759467401</v>
      </c>
      <c r="M166">
        <v>158.85225931760999</v>
      </c>
      <c r="N166">
        <v>161.59761407847401</v>
      </c>
      <c r="O166">
        <v>166.64149882831401</v>
      </c>
      <c r="P166">
        <v>201.278281493469</v>
      </c>
      <c r="Q166">
        <v>192.22818049036101</v>
      </c>
      <c r="R166">
        <v>161.726173815723</v>
      </c>
      <c r="Y166">
        <v>161.07685634401801</v>
      </c>
      <c r="Z166">
        <v>106.168871675362</v>
      </c>
      <c r="AB166">
        <v>141.27546422628501</v>
      </c>
      <c r="AC166">
        <v>165.06929651200301</v>
      </c>
      <c r="AD166">
        <v>172.25428387782199</v>
      </c>
      <c r="AE166">
        <v>167.18426484054899</v>
      </c>
      <c r="AF166">
        <v>134.64023352615399</v>
      </c>
      <c r="AG166">
        <v>106.547446219522</v>
      </c>
      <c r="AH166">
        <v>101.62207235597</v>
      </c>
      <c r="AI166">
        <v>82.083932333393903</v>
      </c>
      <c r="AL166">
        <v>138.46771739303199</v>
      </c>
      <c r="AM166">
        <v>190.757055753164</v>
      </c>
      <c r="AN166">
        <v>158.67650957337099</v>
      </c>
      <c r="AO166">
        <v>107.952873897033</v>
      </c>
      <c r="AP166">
        <f t="shared" si="8"/>
        <v>145.31797730459542</v>
      </c>
      <c r="AQ166">
        <f t="shared" si="7"/>
        <v>91.443219377734778</v>
      </c>
      <c r="AR166">
        <v>96.289766428525695</v>
      </c>
    </row>
    <row r="167" spans="1:44" x14ac:dyDescent="0.35">
      <c r="A167">
        <v>165</v>
      </c>
      <c r="B167" s="1">
        <v>40347</v>
      </c>
      <c r="C167" t="s">
        <v>179</v>
      </c>
      <c r="D167">
        <v>137.437354908727</v>
      </c>
      <c r="E167">
        <v>141.15048625656999</v>
      </c>
      <c r="F167">
        <v>123.856658751434</v>
      </c>
      <c r="G167">
        <v>138.88057570645</v>
      </c>
      <c r="H167">
        <v>122.05614223474301</v>
      </c>
      <c r="I167">
        <v>140.49213814153401</v>
      </c>
      <c r="J167">
        <v>135.22708089017999</v>
      </c>
      <c r="K167">
        <v>131.354398046298</v>
      </c>
      <c r="L167">
        <v>134.640899632838</v>
      </c>
      <c r="M167">
        <v>149.90753120592501</v>
      </c>
      <c r="N167">
        <v>156.283290928338</v>
      </c>
      <c r="O167">
        <v>164.37016679393199</v>
      </c>
      <c r="P167">
        <v>193.67933447676899</v>
      </c>
      <c r="Q167">
        <v>182.544696207068</v>
      </c>
      <c r="R167">
        <v>154.44518961934199</v>
      </c>
      <c r="S167">
        <v>147.72769204853901</v>
      </c>
      <c r="T167">
        <v>156.06830534573399</v>
      </c>
      <c r="U167">
        <v>149.46915741935999</v>
      </c>
      <c r="V167">
        <v>188.574134946741</v>
      </c>
      <c r="W167">
        <v>157.490867553366</v>
      </c>
      <c r="X167">
        <v>169.531515883135</v>
      </c>
      <c r="Y167">
        <v>168.631433788919</v>
      </c>
      <c r="Z167">
        <v>116.56214871754</v>
      </c>
      <c r="AA167">
        <v>109.095645324221</v>
      </c>
      <c r="AB167">
        <v>133.07925533051801</v>
      </c>
      <c r="AC167">
        <v>160.07167033738901</v>
      </c>
      <c r="AD167">
        <v>167.614794613074</v>
      </c>
      <c r="AE167">
        <v>159.66187060287501</v>
      </c>
      <c r="AF167">
        <v>128.65695201938499</v>
      </c>
      <c r="AG167">
        <v>102.330175384407</v>
      </c>
      <c r="AH167">
        <v>104.177599847759</v>
      </c>
      <c r="AI167">
        <v>79.718570705214404</v>
      </c>
      <c r="AL167">
        <v>200.48491121184401</v>
      </c>
      <c r="AM167">
        <v>183.58617744168501</v>
      </c>
      <c r="AN167">
        <v>167.606505198886</v>
      </c>
      <c r="AO167">
        <v>110.038682756014</v>
      </c>
      <c r="AP167">
        <f t="shared" si="8"/>
        <v>146.29177806324319</v>
      </c>
      <c r="AQ167">
        <f t="shared" si="7"/>
        <v>92.417020136382547</v>
      </c>
      <c r="AR167">
        <v>96.941953886713605</v>
      </c>
    </row>
    <row r="168" spans="1:44" x14ac:dyDescent="0.35">
      <c r="A168">
        <v>166</v>
      </c>
      <c r="B168" s="1">
        <v>40355</v>
      </c>
      <c r="C168" t="s">
        <v>180</v>
      </c>
      <c r="D168">
        <v>136.475946701678</v>
      </c>
      <c r="E168">
        <v>152.12166031274401</v>
      </c>
      <c r="F168">
        <v>136.82557935262301</v>
      </c>
      <c r="G168">
        <v>138.955968831028</v>
      </c>
      <c r="H168">
        <v>128.88214952145901</v>
      </c>
      <c r="L168">
        <v>137.75992395575099</v>
      </c>
      <c r="M168">
        <v>158.468136762678</v>
      </c>
      <c r="N168">
        <v>160.04185820544799</v>
      </c>
      <c r="O168">
        <v>167.88850903421101</v>
      </c>
      <c r="R168">
        <v>160.63831257685601</v>
      </c>
      <c r="S168">
        <v>149.47732432260099</v>
      </c>
      <c r="T168">
        <v>159.70199297469799</v>
      </c>
      <c r="W168">
        <v>156.77404722195701</v>
      </c>
      <c r="X168">
        <v>166.49601946584599</v>
      </c>
      <c r="Y168">
        <v>161.56161942615401</v>
      </c>
      <c r="Z168">
        <v>117.86325118451001</v>
      </c>
      <c r="AD168">
        <v>174.85773036074801</v>
      </c>
      <c r="AE168">
        <v>163.879906087953</v>
      </c>
      <c r="AF168">
        <v>157.89012919394901</v>
      </c>
      <c r="AJ168">
        <v>178.71048672526399</v>
      </c>
      <c r="AK168">
        <v>211.847421877095</v>
      </c>
      <c r="AL168">
        <v>188.795941936026</v>
      </c>
      <c r="AM168">
        <v>172.00195793699999</v>
      </c>
      <c r="AP168">
        <f t="shared" si="8"/>
        <v>158.17025538992507</v>
      </c>
      <c r="AQ168">
        <f t="shared" si="7"/>
        <v>104.29549746306444</v>
      </c>
      <c r="AR168">
        <v>97.023641753375301</v>
      </c>
    </row>
    <row r="169" spans="1:44" x14ac:dyDescent="0.35">
      <c r="A169">
        <v>167</v>
      </c>
      <c r="B169" s="1">
        <v>40363</v>
      </c>
      <c r="C169" t="s">
        <v>181</v>
      </c>
      <c r="D169">
        <v>148.75893744983799</v>
      </c>
      <c r="E169">
        <v>161.646428932346</v>
      </c>
      <c r="F169">
        <v>164.15903961588401</v>
      </c>
      <c r="G169">
        <v>151.654159175936</v>
      </c>
      <c r="H169">
        <v>139.3451717998</v>
      </c>
      <c r="I169">
        <v>163.04161560984099</v>
      </c>
      <c r="J169">
        <v>153.484794129926</v>
      </c>
      <c r="K169">
        <v>155.048713363856</v>
      </c>
      <c r="L169">
        <v>149.90736101186201</v>
      </c>
      <c r="M169">
        <v>163.145234630917</v>
      </c>
      <c r="N169">
        <v>176.01159402259501</v>
      </c>
      <c r="O169">
        <v>177.42754903417099</v>
      </c>
      <c r="P169">
        <v>217.360474220089</v>
      </c>
      <c r="Q169">
        <v>204.09233580516801</v>
      </c>
      <c r="R169">
        <v>178.87978251614601</v>
      </c>
      <c r="S169">
        <v>168.86556949078101</v>
      </c>
      <c r="T169">
        <v>182.61565925277901</v>
      </c>
      <c r="U169">
        <v>162.14518795635999</v>
      </c>
      <c r="V169">
        <v>207.644349695838</v>
      </c>
      <c r="W169">
        <v>173.17783680577099</v>
      </c>
      <c r="X169">
        <v>170.26987999579001</v>
      </c>
      <c r="Y169">
        <v>176.37395526996099</v>
      </c>
      <c r="Z169">
        <v>148.434472405272</v>
      </c>
      <c r="AA169">
        <v>133.52829508780599</v>
      </c>
      <c r="AB169">
        <v>161.34843074838699</v>
      </c>
      <c r="AC169">
        <v>186.26828915302301</v>
      </c>
      <c r="AD169">
        <v>201.43433571779801</v>
      </c>
      <c r="AE169">
        <v>189.495199935475</v>
      </c>
      <c r="AF169">
        <v>175.88108061755</v>
      </c>
      <c r="AG169">
        <v>162.53605842155201</v>
      </c>
      <c r="AH169">
        <v>180.572648018064</v>
      </c>
      <c r="AI169">
        <v>180.030354832808</v>
      </c>
      <c r="AJ169">
        <v>193.283984093301</v>
      </c>
      <c r="AK169">
        <v>222.76232023840601</v>
      </c>
      <c r="AL169">
        <v>210.24055239767199</v>
      </c>
      <c r="AM169">
        <v>204.274687888681</v>
      </c>
      <c r="AN169">
        <v>190.75172729023001</v>
      </c>
      <c r="AO169">
        <v>161.366467492906</v>
      </c>
      <c r="AP169">
        <f t="shared" si="8"/>
        <v>174.92801405591015</v>
      </c>
      <c r="AQ169">
        <f t="shared" si="7"/>
        <v>121.05325612904952</v>
      </c>
      <c r="AR169">
        <v>98.355055659345496</v>
      </c>
    </row>
    <row r="170" spans="1:44" x14ac:dyDescent="0.35">
      <c r="A170">
        <v>168</v>
      </c>
      <c r="B170" s="1">
        <v>40371</v>
      </c>
      <c r="C170" t="s">
        <v>170</v>
      </c>
      <c r="D170">
        <v>137.09603766468601</v>
      </c>
      <c r="E170">
        <v>152.81288703647499</v>
      </c>
      <c r="I170">
        <v>151.173632314901</v>
      </c>
      <c r="J170">
        <v>134.56699185836999</v>
      </c>
      <c r="K170">
        <v>138.85133679551001</v>
      </c>
      <c r="L170">
        <v>137.75389835766001</v>
      </c>
      <c r="P170">
        <v>197.872294636178</v>
      </c>
      <c r="Q170">
        <v>183.96345212769199</v>
      </c>
      <c r="R170">
        <v>164.319013927394</v>
      </c>
      <c r="U170">
        <v>157.10962295227699</v>
      </c>
      <c r="V170">
        <v>191.587901160081</v>
      </c>
      <c r="W170">
        <v>156.95099737341999</v>
      </c>
      <c r="X170">
        <v>166.50991090878901</v>
      </c>
      <c r="AB170">
        <v>147.07471139325199</v>
      </c>
      <c r="AC170">
        <v>164.78961459693701</v>
      </c>
      <c r="AD170">
        <v>172.026406918785</v>
      </c>
      <c r="AG170">
        <v>147.51518620774601</v>
      </c>
      <c r="AH170">
        <v>157.65016451591299</v>
      </c>
      <c r="AI170">
        <v>156.726228519606</v>
      </c>
      <c r="AJ170">
        <v>179.37209485874001</v>
      </c>
      <c r="AN170">
        <v>163.667208153583</v>
      </c>
      <c r="AO170">
        <v>122.513973081098</v>
      </c>
      <c r="AP170">
        <f t="shared" si="8"/>
        <v>158.26834387995879</v>
      </c>
      <c r="AQ170">
        <f t="shared" si="7"/>
        <v>104.39358595309815</v>
      </c>
      <c r="AR170">
        <v>98.260241412898495</v>
      </c>
    </row>
    <row r="171" spans="1:44" x14ac:dyDescent="0.35">
      <c r="A171">
        <v>169</v>
      </c>
      <c r="B171" s="1">
        <v>40379</v>
      </c>
      <c r="C171" t="s">
        <v>115</v>
      </c>
      <c r="D171">
        <v>148.666950121534</v>
      </c>
      <c r="E171">
        <v>158.96839517454899</v>
      </c>
      <c r="F171">
        <v>150.96162390692601</v>
      </c>
      <c r="G171">
        <v>154.30901630541899</v>
      </c>
      <c r="H171">
        <v>137.30737867410099</v>
      </c>
      <c r="I171">
        <v>159.285793853955</v>
      </c>
      <c r="J171">
        <v>150.69340440480599</v>
      </c>
      <c r="K171">
        <v>150.09817704746399</v>
      </c>
      <c r="L171">
        <v>152.082034284185</v>
      </c>
      <c r="M171">
        <v>169.96655447117001</v>
      </c>
      <c r="N171">
        <v>170.371901615832</v>
      </c>
      <c r="O171">
        <v>175.529651863189</v>
      </c>
      <c r="P171">
        <v>212.260343453339</v>
      </c>
      <c r="Q171">
        <v>197.70263614164301</v>
      </c>
      <c r="R171">
        <v>177.15314123120501</v>
      </c>
      <c r="S171">
        <v>161.870065686179</v>
      </c>
      <c r="T171">
        <v>178.570019193771</v>
      </c>
      <c r="U171">
        <v>160.46314804720501</v>
      </c>
      <c r="V171">
        <v>202.28667727116701</v>
      </c>
      <c r="W171">
        <v>174.47935095212401</v>
      </c>
      <c r="X171">
        <v>169.567044328566</v>
      </c>
      <c r="Y171">
        <v>176.83554072848199</v>
      </c>
      <c r="Z171">
        <v>134.38647212373101</v>
      </c>
      <c r="AA171">
        <v>136.24609596117901</v>
      </c>
      <c r="AB171">
        <v>156.89704584728199</v>
      </c>
      <c r="AC171">
        <v>186.38534474014301</v>
      </c>
      <c r="AD171">
        <v>207.77861781825399</v>
      </c>
      <c r="AE171">
        <v>184.73495421354701</v>
      </c>
      <c r="AF171">
        <v>171.25619114751501</v>
      </c>
      <c r="AG171">
        <v>158.88752048520601</v>
      </c>
      <c r="AH171">
        <v>172.996856639714</v>
      </c>
      <c r="AI171">
        <v>174.40593526679999</v>
      </c>
      <c r="AJ171">
        <v>194.55488105325699</v>
      </c>
      <c r="AK171">
        <v>221.51471262275399</v>
      </c>
      <c r="AL171">
        <v>199.73045526917201</v>
      </c>
      <c r="AM171">
        <v>195.25676114605699</v>
      </c>
      <c r="AN171">
        <v>182.32102573470701</v>
      </c>
      <c r="AO171">
        <v>161.220058359793</v>
      </c>
      <c r="AP171">
        <f t="shared" si="8"/>
        <v>171.78952045226114</v>
      </c>
      <c r="AQ171">
        <f t="shared" si="7"/>
        <v>117.9147625254005</v>
      </c>
      <c r="AR171">
        <v>98.430964780482498</v>
      </c>
    </row>
    <row r="172" spans="1:44" x14ac:dyDescent="0.35">
      <c r="A172">
        <v>170</v>
      </c>
      <c r="B172" s="1">
        <v>40386</v>
      </c>
      <c r="C172" t="s">
        <v>86</v>
      </c>
      <c r="D172">
        <v>135.44784207873099</v>
      </c>
      <c r="E172">
        <v>145.09924574412801</v>
      </c>
      <c r="F172">
        <v>144.708842589775</v>
      </c>
      <c r="G172">
        <v>139.03281419636201</v>
      </c>
      <c r="H172">
        <v>124.160814179555</v>
      </c>
      <c r="I172">
        <v>154.558424335225</v>
      </c>
      <c r="J172">
        <v>137.90698563499299</v>
      </c>
      <c r="K172">
        <v>144.503791095521</v>
      </c>
      <c r="L172">
        <v>140.24243615361601</v>
      </c>
      <c r="M172">
        <v>159.92525125208601</v>
      </c>
      <c r="N172">
        <v>168.644283799536</v>
      </c>
      <c r="O172">
        <v>166.23936063468</v>
      </c>
      <c r="P172">
        <v>197.52823870698899</v>
      </c>
      <c r="Q172">
        <v>182.881597025183</v>
      </c>
      <c r="R172">
        <v>168.446085730964</v>
      </c>
      <c r="S172">
        <v>152.78857197948901</v>
      </c>
      <c r="T172">
        <v>168.73338235701601</v>
      </c>
      <c r="U172">
        <v>154.669833482119</v>
      </c>
      <c r="V172">
        <v>194.26102594545901</v>
      </c>
      <c r="W172">
        <v>163.92371334434699</v>
      </c>
      <c r="X172">
        <v>164.29922218220599</v>
      </c>
      <c r="Y172">
        <v>178.42422720624</v>
      </c>
      <c r="Z172">
        <v>140.22134636615601</v>
      </c>
      <c r="AA172">
        <v>128.29986347001201</v>
      </c>
      <c r="AB172">
        <v>151.14262535879101</v>
      </c>
      <c r="AC172">
        <v>171.65961871912901</v>
      </c>
      <c r="AD172">
        <v>187.31617000051099</v>
      </c>
      <c r="AE172">
        <v>180.69384126055101</v>
      </c>
      <c r="AF172">
        <v>162.05529313625499</v>
      </c>
      <c r="AG172">
        <v>153.304124663338</v>
      </c>
      <c r="AH172">
        <v>165.63793377514199</v>
      </c>
      <c r="AI172">
        <v>173.195718861941</v>
      </c>
      <c r="AJ172">
        <v>187.17483772456299</v>
      </c>
      <c r="AK172">
        <v>211.52270071983401</v>
      </c>
      <c r="AL172">
        <v>191.28930475846701</v>
      </c>
      <c r="AM172">
        <v>186.268692149853</v>
      </c>
      <c r="AP172">
        <f t="shared" si="8"/>
        <v>163.22800168385459</v>
      </c>
      <c r="AQ172">
        <f t="shared" si="7"/>
        <v>109.35324375699395</v>
      </c>
      <c r="AR172">
        <v>98.152816296338102</v>
      </c>
    </row>
    <row r="173" spans="1:44" x14ac:dyDescent="0.35">
      <c r="A173">
        <v>171</v>
      </c>
      <c r="B173" s="1">
        <v>40394</v>
      </c>
      <c r="C173" t="s">
        <v>182</v>
      </c>
      <c r="Z173">
        <v>113.146612438437</v>
      </c>
      <c r="AA173">
        <v>112.63261787644601</v>
      </c>
      <c r="AB173">
        <v>134.517124166451</v>
      </c>
      <c r="AC173">
        <v>160.89851168894899</v>
      </c>
      <c r="AD173">
        <v>161.95084309661499</v>
      </c>
      <c r="AF173">
        <v>141.28001056963299</v>
      </c>
      <c r="AG173">
        <v>138.359821771616</v>
      </c>
      <c r="AH173">
        <v>152.21549989811501</v>
      </c>
      <c r="AI173">
        <v>146.62602540334501</v>
      </c>
      <c r="AM173">
        <v>161.101429340832</v>
      </c>
      <c r="AN173">
        <v>154.05549434871699</v>
      </c>
      <c r="AO173">
        <v>139.220136095887</v>
      </c>
      <c r="AP173">
        <f t="shared" si="8"/>
        <v>143.00034389125361</v>
      </c>
      <c r="AQ173">
        <f t="shared" si="7"/>
        <v>89.125585964392968</v>
      </c>
      <c r="AR173">
        <v>99.105990854909507</v>
      </c>
    </row>
    <row r="174" spans="1:44" x14ac:dyDescent="0.35">
      <c r="A174">
        <v>172</v>
      </c>
      <c r="B174" s="1">
        <v>40410</v>
      </c>
      <c r="C174" t="s">
        <v>183</v>
      </c>
      <c r="V174">
        <v>200.97746125450701</v>
      </c>
      <c r="W174">
        <v>162.09633732173299</v>
      </c>
      <c r="X174">
        <v>161.58090314486901</v>
      </c>
      <c r="Y174">
        <v>173.310508790927</v>
      </c>
      <c r="Z174">
        <v>126.67482315287999</v>
      </c>
      <c r="AC174">
        <v>172.06508442480001</v>
      </c>
      <c r="AD174">
        <v>181.583700140112</v>
      </c>
      <c r="AE174">
        <v>168.83056354348699</v>
      </c>
      <c r="AF174">
        <v>156.035108666951</v>
      </c>
      <c r="AH174">
        <v>148.205968276655</v>
      </c>
      <c r="AI174">
        <v>157.38817677055999</v>
      </c>
      <c r="AJ174">
        <v>171.00075014522901</v>
      </c>
      <c r="AK174">
        <v>179.83766702486801</v>
      </c>
      <c r="AL174">
        <v>168.690032957206</v>
      </c>
      <c r="AM174">
        <v>172.961284940719</v>
      </c>
      <c r="AP174">
        <f t="shared" si="8"/>
        <v>166.74922470370018</v>
      </c>
      <c r="AQ174">
        <f t="shared" si="7"/>
        <v>112.87446677683954</v>
      </c>
      <c r="AR174">
        <v>99.246485055723596</v>
      </c>
    </row>
    <row r="175" spans="1:44" x14ac:dyDescent="0.35">
      <c r="A175">
        <v>173</v>
      </c>
      <c r="B175" s="1">
        <v>40411</v>
      </c>
      <c r="C175" t="s">
        <v>184</v>
      </c>
      <c r="S175">
        <v>174.86546863918699</v>
      </c>
      <c r="T175">
        <v>178.400069579069</v>
      </c>
      <c r="U175">
        <v>165.75230974012399</v>
      </c>
      <c r="V175">
        <v>205.41916894337001</v>
      </c>
      <c r="W175">
        <v>178.08884952159499</v>
      </c>
      <c r="X175">
        <v>185.41204096225999</v>
      </c>
      <c r="Y175">
        <v>185.562646923882</v>
      </c>
      <c r="Z175">
        <v>145.51413923373099</v>
      </c>
      <c r="AA175">
        <v>141.41316817314001</v>
      </c>
      <c r="AB175">
        <v>169.43660374529099</v>
      </c>
      <c r="AC175">
        <v>190.664524403885</v>
      </c>
      <c r="AD175">
        <v>203.111094722079</v>
      </c>
      <c r="AE175">
        <v>189.476496995209</v>
      </c>
      <c r="AF175">
        <v>170.98887190397701</v>
      </c>
      <c r="AG175">
        <v>155.86917489163201</v>
      </c>
      <c r="AH175">
        <v>165.94820391523899</v>
      </c>
      <c r="AI175">
        <v>177.56738633743001</v>
      </c>
      <c r="AJ175">
        <v>197.103066154625</v>
      </c>
      <c r="AK175">
        <v>200.503116306077</v>
      </c>
      <c r="AL175">
        <v>191.25330890930201</v>
      </c>
      <c r="AP175">
        <f t="shared" si="8"/>
        <v>178.61748550005521</v>
      </c>
      <c r="AQ175">
        <f t="shared" si="7"/>
        <v>124.74272757319457</v>
      </c>
      <c r="AR175">
        <v>100.196493411304</v>
      </c>
    </row>
    <row r="176" spans="1:44" x14ac:dyDescent="0.35">
      <c r="A176">
        <v>174</v>
      </c>
      <c r="B176" s="1">
        <v>40418</v>
      </c>
      <c r="C176" t="s">
        <v>185</v>
      </c>
      <c r="D176">
        <v>116.7669626675</v>
      </c>
      <c r="E176">
        <v>128.06028352760001</v>
      </c>
      <c r="F176">
        <v>113.918937498898</v>
      </c>
      <c r="G176">
        <v>116.686702854538</v>
      </c>
      <c r="H176">
        <v>98.266216168099206</v>
      </c>
      <c r="I176">
        <v>118.925156412265</v>
      </c>
      <c r="J176">
        <v>117.34759297702701</v>
      </c>
      <c r="K176">
        <v>109.362756809807</v>
      </c>
      <c r="L176">
        <v>112.50266584152899</v>
      </c>
      <c r="M176">
        <v>135.54911418397299</v>
      </c>
      <c r="N176">
        <v>140.855500679774</v>
      </c>
      <c r="O176">
        <v>153.393065930299</v>
      </c>
      <c r="P176">
        <v>183.95211725508699</v>
      </c>
      <c r="Q176">
        <v>173.92607216963799</v>
      </c>
      <c r="R176">
        <v>145.647440496988</v>
      </c>
      <c r="S176">
        <v>122.29894280849101</v>
      </c>
      <c r="T176">
        <v>137.69417216778899</v>
      </c>
      <c r="U176">
        <v>130.82184252855501</v>
      </c>
      <c r="V176">
        <v>172.60951314440999</v>
      </c>
      <c r="W176">
        <v>143.346702506193</v>
      </c>
      <c r="X176">
        <v>145.28055280047599</v>
      </c>
      <c r="Y176">
        <v>142.44710615826901</v>
      </c>
      <c r="Z176">
        <v>98.549541125223897</v>
      </c>
      <c r="AA176">
        <v>97.212294725313399</v>
      </c>
      <c r="AB176">
        <v>125.788049161256</v>
      </c>
      <c r="AC176">
        <v>153.68838799064599</v>
      </c>
      <c r="AD176">
        <v>152.97078202716801</v>
      </c>
      <c r="AE176">
        <v>148.17454987824499</v>
      </c>
      <c r="AF176">
        <v>134.946559585514</v>
      </c>
      <c r="AG176">
        <v>116.20141959044101</v>
      </c>
      <c r="AH176">
        <v>135.699813886767</v>
      </c>
      <c r="AI176">
        <v>148.37747594259801</v>
      </c>
      <c r="AJ176">
        <v>161.26276748372101</v>
      </c>
      <c r="AK176">
        <v>169.18114708923201</v>
      </c>
      <c r="AL176">
        <v>154.878603028019</v>
      </c>
      <c r="AM176">
        <v>164.33276926013599</v>
      </c>
      <c r="AN176">
        <v>147.20809386357601</v>
      </c>
      <c r="AO176">
        <v>122.456938876338</v>
      </c>
      <c r="AP176">
        <f t="shared" si="8"/>
        <v>136.59443713424736</v>
      </c>
      <c r="AQ176">
        <f t="shared" si="7"/>
        <v>82.719679207386719</v>
      </c>
      <c r="AR176">
        <v>100.281506376154</v>
      </c>
    </row>
    <row r="177" spans="1:44" x14ac:dyDescent="0.35">
      <c r="A177">
        <v>175</v>
      </c>
      <c r="B177" s="1">
        <v>40419</v>
      </c>
      <c r="C177" t="s">
        <v>186</v>
      </c>
      <c r="E177">
        <v>121.730980522458</v>
      </c>
      <c r="F177">
        <v>115.773704055938</v>
      </c>
      <c r="G177">
        <v>108.30198179099099</v>
      </c>
      <c r="H177">
        <v>95.582357768802794</v>
      </c>
      <c r="L177">
        <v>104.856434934163</v>
      </c>
      <c r="M177">
        <v>118.153116754865</v>
      </c>
      <c r="N177">
        <v>135.41391649743801</v>
      </c>
      <c r="O177">
        <v>142.32623820764601</v>
      </c>
      <c r="R177">
        <v>134.672345804336</v>
      </c>
      <c r="S177">
        <v>98.554874373190003</v>
      </c>
      <c r="T177">
        <v>127.687195912428</v>
      </c>
      <c r="X177">
        <v>133.86175597693</v>
      </c>
      <c r="Y177">
        <v>138.29691815821201</v>
      </c>
      <c r="Z177">
        <v>89.470607532275196</v>
      </c>
      <c r="AA177">
        <v>91.392793129947194</v>
      </c>
      <c r="AD177">
        <v>143.89866329228201</v>
      </c>
      <c r="AE177">
        <v>139.68158221439899</v>
      </c>
      <c r="AF177">
        <v>122.977277298613</v>
      </c>
      <c r="AJ177">
        <v>148.414595281354</v>
      </c>
      <c r="AK177">
        <v>163.47468217115801</v>
      </c>
      <c r="AL177">
        <v>145.578540092964</v>
      </c>
      <c r="AM177">
        <v>138.39581675494799</v>
      </c>
      <c r="AP177">
        <f t="shared" si="8"/>
        <v>125.38619902387903</v>
      </c>
      <c r="AQ177">
        <f t="shared" si="7"/>
        <v>71.511441097018391</v>
      </c>
      <c r="AR177">
        <v>99.192735003612299</v>
      </c>
    </row>
    <row r="178" spans="1:44" x14ac:dyDescent="0.35">
      <c r="A178">
        <v>176</v>
      </c>
      <c r="B178" s="1">
        <v>40426</v>
      </c>
      <c r="C178" t="s">
        <v>187</v>
      </c>
      <c r="F178">
        <v>139.110534948192</v>
      </c>
      <c r="G178">
        <v>146.13135830236899</v>
      </c>
      <c r="H178">
        <v>121.288697318068</v>
      </c>
      <c r="I178">
        <v>154.98833275751599</v>
      </c>
      <c r="J178">
        <v>149.508849139707</v>
      </c>
      <c r="K178">
        <v>152.15593570114899</v>
      </c>
      <c r="N178">
        <v>150.917367385722</v>
      </c>
      <c r="O178">
        <v>159.12866630097801</v>
      </c>
      <c r="P178">
        <v>205.563089031891</v>
      </c>
      <c r="Q178">
        <v>189.12025716101499</v>
      </c>
      <c r="S178">
        <v>146.122480402951</v>
      </c>
      <c r="T178">
        <v>155.992309823276</v>
      </c>
      <c r="U178">
        <v>158.93657942651001</v>
      </c>
      <c r="V178">
        <v>198.04682822571701</v>
      </c>
      <c r="Z178">
        <v>125.32354242164401</v>
      </c>
      <c r="AA178">
        <v>124.72898417327301</v>
      </c>
      <c r="AB178">
        <v>151.51369111612999</v>
      </c>
      <c r="AC178">
        <v>193.879460777632</v>
      </c>
      <c r="AE178">
        <v>178.73841204575999</v>
      </c>
      <c r="AF178">
        <v>167.25575832574199</v>
      </c>
      <c r="AG178">
        <v>140.03219444951901</v>
      </c>
      <c r="AH178">
        <v>149.09649812513899</v>
      </c>
      <c r="AK178">
        <v>176.868593931166</v>
      </c>
      <c r="AL178">
        <v>161.40090339012099</v>
      </c>
      <c r="AM178">
        <v>151.59019054286699</v>
      </c>
      <c r="AN178">
        <v>160.09718024200501</v>
      </c>
      <c r="AO178">
        <v>140.95336329354899</v>
      </c>
      <c r="AP178">
        <f t="shared" si="8"/>
        <v>157.35148365776328</v>
      </c>
      <c r="AQ178">
        <f t="shared" si="7"/>
        <v>103.47672573090264</v>
      </c>
      <c r="AR178">
        <v>99.872391834815303</v>
      </c>
    </row>
    <row r="179" spans="1:44" x14ac:dyDescent="0.35">
      <c r="A179">
        <v>177</v>
      </c>
      <c r="B179" s="1">
        <v>40427</v>
      </c>
      <c r="C179" t="s">
        <v>95</v>
      </c>
      <c r="D179">
        <v>173.448285548299</v>
      </c>
      <c r="E179">
        <v>180.78330094567701</v>
      </c>
      <c r="F179">
        <v>170.01681703244199</v>
      </c>
      <c r="G179">
        <v>177.20374611378401</v>
      </c>
      <c r="H179">
        <v>159.822739457973</v>
      </c>
      <c r="I179">
        <v>187.81910642042499</v>
      </c>
      <c r="J179">
        <v>170.78426223766499</v>
      </c>
      <c r="K179">
        <v>176.80699962368499</v>
      </c>
      <c r="L179">
        <v>175.27167631075599</v>
      </c>
      <c r="M179">
        <v>202.74742480107301</v>
      </c>
      <c r="N179">
        <v>187.816171215346</v>
      </c>
      <c r="O179">
        <v>195.64832284078</v>
      </c>
      <c r="P179">
        <v>229.60257688585199</v>
      </c>
      <c r="Q179">
        <v>209.486562576967</v>
      </c>
      <c r="R179">
        <v>188.97300955765101</v>
      </c>
      <c r="S179">
        <v>174.116204008062</v>
      </c>
      <c r="T179">
        <v>179.120479019914</v>
      </c>
      <c r="U179">
        <v>173.13742534939701</v>
      </c>
      <c r="V179">
        <v>225.754927575127</v>
      </c>
      <c r="W179">
        <v>181.01512080226999</v>
      </c>
      <c r="X179">
        <v>195.35478127350399</v>
      </c>
      <c r="Y179">
        <v>205.46788418159801</v>
      </c>
      <c r="Z179">
        <v>166.50217340921901</v>
      </c>
      <c r="AA179">
        <v>160.81096724006099</v>
      </c>
      <c r="AB179">
        <v>179.505986690198</v>
      </c>
      <c r="AC179">
        <v>219.38793464619701</v>
      </c>
      <c r="AD179">
        <v>212.32774558002399</v>
      </c>
      <c r="AE179">
        <v>217.532275618195</v>
      </c>
      <c r="AF179">
        <v>216.336948544042</v>
      </c>
      <c r="AG179">
        <v>175.658075185081</v>
      </c>
      <c r="AH179">
        <v>194.23834299587099</v>
      </c>
      <c r="AI179">
        <v>185.46616695810201</v>
      </c>
      <c r="AJ179">
        <v>226.58739931603199</v>
      </c>
      <c r="AK179">
        <v>237.687417135884</v>
      </c>
      <c r="AL179">
        <v>201.59418917060199</v>
      </c>
      <c r="AM179">
        <v>191.051503556867</v>
      </c>
      <c r="AN179">
        <v>188.14740467634499</v>
      </c>
      <c r="AO179">
        <v>173.732980818107</v>
      </c>
      <c r="AP179">
        <f t="shared" si="8"/>
        <v>191.23066671892298</v>
      </c>
      <c r="AQ179">
        <f t="shared" si="7"/>
        <v>137.35590879206234</v>
      </c>
      <c r="AR179">
        <v>100.50020158265301</v>
      </c>
    </row>
    <row r="180" spans="1:44" x14ac:dyDescent="0.35">
      <c r="A180">
        <v>178</v>
      </c>
      <c r="B180" s="1">
        <v>40435</v>
      </c>
      <c r="C180" t="s">
        <v>188</v>
      </c>
      <c r="G180">
        <v>121.267065086317</v>
      </c>
      <c r="H180">
        <v>104.72122336839401</v>
      </c>
      <c r="I180">
        <v>124.42501856404201</v>
      </c>
      <c r="J180">
        <v>119.426994131105</v>
      </c>
      <c r="O180">
        <v>154.91448794887501</v>
      </c>
      <c r="S180">
        <v>143.36210359284999</v>
      </c>
      <c r="T180">
        <v>151.71580172131999</v>
      </c>
      <c r="U180">
        <v>134.620240438314</v>
      </c>
      <c r="V180">
        <v>163.30123888557901</v>
      </c>
      <c r="AA180">
        <v>92.581665723170801</v>
      </c>
      <c r="AB180">
        <v>123.605107534656</v>
      </c>
      <c r="AF180">
        <v>135.203856828315</v>
      </c>
      <c r="AG180">
        <v>110.074469064629</v>
      </c>
      <c r="AH180">
        <v>127.597434936014</v>
      </c>
      <c r="AL180">
        <v>139.99716954076101</v>
      </c>
      <c r="AM180">
        <v>137.88107918867499</v>
      </c>
      <c r="AN180">
        <v>123.13208599485</v>
      </c>
      <c r="AO180">
        <v>95.226423661294902</v>
      </c>
      <c r="AP180">
        <f t="shared" si="8"/>
        <v>127.94741478939788</v>
      </c>
      <c r="AQ180">
        <f t="shared" si="7"/>
        <v>74.072656862537244</v>
      </c>
      <c r="AR180">
        <v>101.414757896891</v>
      </c>
    </row>
    <row r="181" spans="1:44" x14ac:dyDescent="0.35">
      <c r="A181">
        <v>179</v>
      </c>
      <c r="B181" s="1">
        <v>40442</v>
      </c>
      <c r="C181" t="s">
        <v>187</v>
      </c>
      <c r="D181">
        <v>142.229940260924</v>
      </c>
      <c r="E181">
        <v>144.597511157009</v>
      </c>
      <c r="F181">
        <v>140.96250374089399</v>
      </c>
      <c r="I181">
        <v>137.37507248023601</v>
      </c>
      <c r="J181">
        <v>128.872733604031</v>
      </c>
      <c r="K181">
        <v>138.65822786529901</v>
      </c>
      <c r="L181">
        <v>138.89598334311501</v>
      </c>
      <c r="M181">
        <v>149.89681225078999</v>
      </c>
      <c r="N181">
        <v>159.53198985856099</v>
      </c>
      <c r="R181">
        <v>158.25115818729401</v>
      </c>
      <c r="U181">
        <v>144.734708245528</v>
      </c>
      <c r="V181">
        <v>186.990741792227</v>
      </c>
      <c r="X181">
        <v>163.88699689639299</v>
      </c>
      <c r="Y181">
        <v>168.683672983696</v>
      </c>
      <c r="AB181">
        <v>138.838334879418</v>
      </c>
      <c r="AC181">
        <v>173.26374969079399</v>
      </c>
      <c r="AD181">
        <v>162.23450132147599</v>
      </c>
      <c r="AE181">
        <v>169.251977465561</v>
      </c>
      <c r="AG181">
        <v>121.524806258715</v>
      </c>
      <c r="AH181">
        <v>136.30825204239699</v>
      </c>
      <c r="AI181">
        <v>141.45496390505201</v>
      </c>
      <c r="AJ181">
        <v>165.89269168089899</v>
      </c>
      <c r="AK181">
        <v>180.92379153246901</v>
      </c>
      <c r="AN181">
        <v>145.57907830509899</v>
      </c>
      <c r="AO181">
        <v>122.22743847286399</v>
      </c>
      <c r="AP181">
        <f t="shared" si="8"/>
        <v>150.44270552882963</v>
      </c>
      <c r="AQ181">
        <f t="shared" si="7"/>
        <v>96.567947601968996</v>
      </c>
      <c r="AR181">
        <v>101.212862412121</v>
      </c>
    </row>
    <row r="182" spans="1:44" x14ac:dyDescent="0.35">
      <c r="A182">
        <v>180</v>
      </c>
      <c r="B182" s="1">
        <v>40443</v>
      </c>
      <c r="C182" t="s">
        <v>189</v>
      </c>
      <c r="D182">
        <v>146.88675380289101</v>
      </c>
      <c r="E182">
        <v>153.59545666486699</v>
      </c>
      <c r="F182">
        <v>142.64052052871</v>
      </c>
      <c r="G182">
        <v>154.65586382398499</v>
      </c>
      <c r="H182">
        <v>135.29502425179501</v>
      </c>
      <c r="I182">
        <v>151.080192065776</v>
      </c>
      <c r="J182">
        <v>146.69076165551201</v>
      </c>
      <c r="K182">
        <v>154.440901211435</v>
      </c>
      <c r="L182">
        <v>147.06768786552999</v>
      </c>
      <c r="M182">
        <v>158.518378670788</v>
      </c>
      <c r="N182">
        <v>168.62792679437999</v>
      </c>
      <c r="O182">
        <v>178.874561809216</v>
      </c>
      <c r="P182">
        <v>208.161815708202</v>
      </c>
      <c r="Q182">
        <v>196.589592374163</v>
      </c>
      <c r="R182">
        <v>169.24457677049699</v>
      </c>
      <c r="S182">
        <v>170.15651326065799</v>
      </c>
      <c r="T182">
        <v>173.54605231539901</v>
      </c>
      <c r="U182">
        <v>155.15624379378099</v>
      </c>
      <c r="V182">
        <v>207.411722323795</v>
      </c>
      <c r="W182">
        <v>166.83405623441001</v>
      </c>
      <c r="X182">
        <v>180.668745185185</v>
      </c>
      <c r="Y182">
        <v>182.986611348872</v>
      </c>
      <c r="Z182">
        <v>139.09437616204099</v>
      </c>
      <c r="AA182">
        <v>134.01663597939401</v>
      </c>
      <c r="AB182">
        <v>150.555318770295</v>
      </c>
      <c r="AC182">
        <v>194.96594393120401</v>
      </c>
      <c r="AD182">
        <v>182.434964828848</v>
      </c>
      <c r="AE182">
        <v>180.60269529998999</v>
      </c>
      <c r="AF182">
        <v>178.962983348336</v>
      </c>
      <c r="AG182">
        <v>137.944582513326</v>
      </c>
      <c r="AH182">
        <v>154.32721760975701</v>
      </c>
      <c r="AI182">
        <v>152.05770609389299</v>
      </c>
      <c r="AJ182">
        <v>184.229036617444</v>
      </c>
      <c r="AK182">
        <v>193.319874391697</v>
      </c>
      <c r="AL182">
        <v>179.32494129778601</v>
      </c>
      <c r="AM182">
        <v>173.31142287704799</v>
      </c>
      <c r="AN182">
        <v>164.07021364251599</v>
      </c>
      <c r="AO182">
        <v>137.60012922963699</v>
      </c>
      <c r="AP182">
        <f t="shared" si="8"/>
        <v>165.41968423823837</v>
      </c>
      <c r="AQ182">
        <f t="shared" si="7"/>
        <v>111.54492631137774</v>
      </c>
      <c r="AR182">
        <v>101.14447080919599</v>
      </c>
    </row>
    <row r="183" spans="1:44" x14ac:dyDescent="0.35">
      <c r="A183">
        <v>181</v>
      </c>
      <c r="B183" s="1">
        <v>40458</v>
      </c>
      <c r="C183" t="s">
        <v>187</v>
      </c>
      <c r="D183">
        <v>148.13760253327499</v>
      </c>
      <c r="E183">
        <v>152.05152849324901</v>
      </c>
      <c r="H183">
        <v>131.60288003493801</v>
      </c>
      <c r="I183">
        <v>157.422864978364</v>
      </c>
      <c r="J183">
        <v>152.52170709978299</v>
      </c>
      <c r="K183">
        <v>157.278415821713</v>
      </c>
      <c r="L183">
        <v>152.3215631043</v>
      </c>
      <c r="M183">
        <v>170.97840085498299</v>
      </c>
      <c r="P183">
        <v>195.350801929618</v>
      </c>
      <c r="Q183">
        <v>190.27692965351599</v>
      </c>
      <c r="R183">
        <v>160.26348732974901</v>
      </c>
      <c r="T183">
        <v>159.83468056027201</v>
      </c>
      <c r="U183">
        <v>140.468868446724</v>
      </c>
      <c r="V183">
        <v>188.639396647946</v>
      </c>
      <c r="W183">
        <v>165.36847748335501</v>
      </c>
      <c r="X183">
        <v>172.54737101994701</v>
      </c>
      <c r="AA183">
        <v>117.34212159564601</v>
      </c>
      <c r="AB183">
        <v>145.97360304505901</v>
      </c>
      <c r="AC183">
        <v>187.67524325304601</v>
      </c>
      <c r="AD183">
        <v>186.952257015187</v>
      </c>
      <c r="AF183">
        <v>145.159042325424</v>
      </c>
      <c r="AG183">
        <v>115.683143060685</v>
      </c>
      <c r="AH183">
        <v>147.730721543687</v>
      </c>
      <c r="AI183">
        <v>149.32609785410901</v>
      </c>
      <c r="AJ183">
        <v>161.90326230135</v>
      </c>
      <c r="AM183">
        <v>140.420420482829</v>
      </c>
      <c r="AN183">
        <v>139.21200564007299</v>
      </c>
      <c r="AO183">
        <v>132.25383422363399</v>
      </c>
      <c r="AP183">
        <f t="shared" si="8"/>
        <v>155.88202601187362</v>
      </c>
      <c r="AQ183">
        <f t="shared" si="7"/>
        <v>102.00726808501298</v>
      </c>
      <c r="AR183">
        <v>102.439883235674</v>
      </c>
    </row>
    <row r="184" spans="1:44" x14ac:dyDescent="0.35">
      <c r="A184">
        <v>182</v>
      </c>
      <c r="B184" s="1">
        <v>40459</v>
      </c>
      <c r="C184" t="s">
        <v>48</v>
      </c>
      <c r="D184">
        <v>145.46058485052501</v>
      </c>
      <c r="E184">
        <v>149.775895345724</v>
      </c>
      <c r="F184">
        <v>138.58386071463801</v>
      </c>
      <c r="G184">
        <v>144.28690297583799</v>
      </c>
      <c r="H184">
        <v>127.382921911113</v>
      </c>
      <c r="I184">
        <v>152.68120293905</v>
      </c>
      <c r="J184">
        <v>137.58598953151699</v>
      </c>
      <c r="K184">
        <v>134.43995961990399</v>
      </c>
      <c r="L184">
        <v>140.52897069901201</v>
      </c>
      <c r="M184">
        <v>169.19256936636799</v>
      </c>
      <c r="N184">
        <v>175.022701829955</v>
      </c>
      <c r="O184">
        <v>186.75900038717799</v>
      </c>
      <c r="P184">
        <v>209.191377144689</v>
      </c>
      <c r="Q184">
        <v>193.94922499416501</v>
      </c>
      <c r="R184">
        <v>161.79682099612501</v>
      </c>
      <c r="S184">
        <v>163.72419374729901</v>
      </c>
      <c r="T184">
        <v>163.219870690672</v>
      </c>
      <c r="U184">
        <v>159.50384467567901</v>
      </c>
      <c r="V184">
        <v>184.59254206229801</v>
      </c>
      <c r="W184">
        <v>160.658623580186</v>
      </c>
      <c r="X184">
        <v>173.348591712076</v>
      </c>
      <c r="Y184">
        <v>173.569765933572</v>
      </c>
      <c r="Z184">
        <v>135.19038527940501</v>
      </c>
      <c r="AA184">
        <v>138.331598833116</v>
      </c>
      <c r="AB184">
        <v>160.76836171834199</v>
      </c>
      <c r="AC184">
        <v>189.79208681629299</v>
      </c>
      <c r="AD184">
        <v>180.61724628171501</v>
      </c>
      <c r="AE184">
        <v>185.766600713694</v>
      </c>
      <c r="AF184">
        <v>157.42727540283599</v>
      </c>
      <c r="AG184">
        <v>135.96560304063701</v>
      </c>
      <c r="AH184">
        <v>150.76121830352201</v>
      </c>
      <c r="AI184">
        <v>153.02379250193599</v>
      </c>
      <c r="AJ184">
        <v>171.853502091015</v>
      </c>
      <c r="AK184">
        <v>178.69450767356901</v>
      </c>
      <c r="AL184">
        <v>165.59354993546799</v>
      </c>
      <c r="AM184">
        <v>157.622288596175</v>
      </c>
      <c r="AN184">
        <v>159.45024866914201</v>
      </c>
      <c r="AO184">
        <v>135.938791954659</v>
      </c>
      <c r="AP184">
        <f t="shared" si="8"/>
        <v>160.58032825050279</v>
      </c>
      <c r="AQ184">
        <f t="shared" si="7"/>
        <v>106.70557032364215</v>
      </c>
      <c r="AR184">
        <v>102.966762109755</v>
      </c>
    </row>
    <row r="185" spans="1:44" x14ac:dyDescent="0.35">
      <c r="A185">
        <v>183</v>
      </c>
      <c r="B185" s="1">
        <v>40467</v>
      </c>
      <c r="C185" t="s">
        <v>190</v>
      </c>
      <c r="E185">
        <v>156.16769720948301</v>
      </c>
      <c r="F185">
        <v>159.20483719044901</v>
      </c>
      <c r="G185">
        <v>150.83365207820299</v>
      </c>
      <c r="L185">
        <v>151.28406861930901</v>
      </c>
      <c r="M185">
        <v>170.34244961595999</v>
      </c>
      <c r="N185">
        <v>173.95066501530101</v>
      </c>
      <c r="O185">
        <v>191.77605038248399</v>
      </c>
      <c r="R185">
        <v>171.050753613989</v>
      </c>
      <c r="X185">
        <v>181.721662644802</v>
      </c>
      <c r="Y185">
        <v>184.163810823798</v>
      </c>
      <c r="Z185">
        <v>146.05019179675901</v>
      </c>
      <c r="AA185">
        <v>136.48214954176001</v>
      </c>
      <c r="AD185">
        <v>179.33086285299899</v>
      </c>
      <c r="AE185">
        <v>194.25783880609899</v>
      </c>
      <c r="AF185">
        <v>172.47080025541399</v>
      </c>
      <c r="AJ185">
        <v>168.07882656756701</v>
      </c>
      <c r="AK185">
        <v>176.506621287043</v>
      </c>
      <c r="AL185">
        <v>161.962900772898</v>
      </c>
      <c r="AM185">
        <v>159.60588330494801</v>
      </c>
      <c r="AP185">
        <f t="shared" si="8"/>
        <v>167.64430117785602</v>
      </c>
      <c r="AQ185">
        <f t="shared" si="7"/>
        <v>113.76954325099538</v>
      </c>
      <c r="AR185">
        <v>103.27038316780001</v>
      </c>
    </row>
    <row r="186" spans="1:44" x14ac:dyDescent="0.35">
      <c r="A186">
        <v>184</v>
      </c>
      <c r="B186" s="1">
        <v>40474</v>
      </c>
      <c r="C186" t="s">
        <v>191</v>
      </c>
      <c r="D186">
        <v>144.93689047844299</v>
      </c>
      <c r="E186">
        <v>152.89523405312099</v>
      </c>
      <c r="H186">
        <v>143.694978656725</v>
      </c>
      <c r="I186">
        <v>161.742385626577</v>
      </c>
      <c r="J186">
        <v>154.470024431301</v>
      </c>
      <c r="K186">
        <v>153.71328606408699</v>
      </c>
      <c r="L186">
        <v>154.319477907508</v>
      </c>
      <c r="M186">
        <v>174.03068781121399</v>
      </c>
      <c r="P186">
        <v>211.32431590168099</v>
      </c>
      <c r="Q186">
        <v>197.7250449345</v>
      </c>
      <c r="R186">
        <v>178.39161831196401</v>
      </c>
      <c r="T186">
        <v>174.39531658695299</v>
      </c>
      <c r="U186">
        <v>157.001000073688</v>
      </c>
      <c r="V186">
        <v>192.996549761453</v>
      </c>
      <c r="W186">
        <v>175.67340257158199</v>
      </c>
      <c r="X186">
        <v>182.33906379289499</v>
      </c>
      <c r="AA186">
        <v>121.80148333347</v>
      </c>
      <c r="AB186">
        <v>161.859717959032</v>
      </c>
      <c r="AC186">
        <v>193.55099315254799</v>
      </c>
      <c r="AD186">
        <v>183.17632306067699</v>
      </c>
      <c r="AG186">
        <v>131.094168672351</v>
      </c>
      <c r="AH186">
        <v>151.411595877031</v>
      </c>
      <c r="AI186">
        <v>151.49102944321299</v>
      </c>
      <c r="AJ186">
        <v>168.981218887691</v>
      </c>
      <c r="AM186">
        <v>148.026128715878</v>
      </c>
      <c r="AN186">
        <v>155.845698365777</v>
      </c>
      <c r="AO186">
        <v>135.194722256848</v>
      </c>
      <c r="AP186">
        <f t="shared" si="8"/>
        <v>163.41045765511879</v>
      </c>
      <c r="AQ186">
        <f t="shared" si="7"/>
        <v>109.53569972825815</v>
      </c>
      <c r="AR186">
        <v>103.991496680542</v>
      </c>
    </row>
    <row r="187" spans="1:44" x14ac:dyDescent="0.35">
      <c r="A187">
        <v>185</v>
      </c>
      <c r="B187" s="1">
        <v>40482</v>
      </c>
      <c r="C187" t="s">
        <v>108</v>
      </c>
      <c r="D187">
        <v>133.93446108444601</v>
      </c>
      <c r="E187">
        <v>143.60203297149999</v>
      </c>
      <c r="F187">
        <v>139.76114529506799</v>
      </c>
      <c r="G187">
        <v>141.256210806387</v>
      </c>
      <c r="H187">
        <v>128.81285117441601</v>
      </c>
      <c r="I187">
        <v>147.81575578147101</v>
      </c>
      <c r="J187">
        <v>142.12069831313701</v>
      </c>
      <c r="K187">
        <v>147.52010395064701</v>
      </c>
      <c r="L187">
        <v>144.54460232374501</v>
      </c>
      <c r="M187">
        <v>167.760435599343</v>
      </c>
      <c r="N187">
        <v>172.60522553857899</v>
      </c>
      <c r="O187">
        <v>176.58702236024499</v>
      </c>
      <c r="P187">
        <v>197.63954718749301</v>
      </c>
      <c r="Q187">
        <v>198.514556705215</v>
      </c>
      <c r="R187">
        <v>170.15588943143101</v>
      </c>
      <c r="S187">
        <v>158.27502549840199</v>
      </c>
      <c r="T187">
        <v>166.16388243094099</v>
      </c>
      <c r="U187">
        <v>150.55094643597599</v>
      </c>
      <c r="V187">
        <v>192.29157556400099</v>
      </c>
      <c r="W187">
        <v>162.658953968215</v>
      </c>
      <c r="X187">
        <v>172.757257234295</v>
      </c>
      <c r="Y187">
        <v>178.491417940742</v>
      </c>
      <c r="Z187">
        <v>132.12065645819601</v>
      </c>
      <c r="AA187">
        <v>130.74335687541</v>
      </c>
      <c r="AB187">
        <v>160.81041518666501</v>
      </c>
      <c r="AC187">
        <v>194.793826118558</v>
      </c>
      <c r="AD187">
        <v>177.81897472351</v>
      </c>
      <c r="AE187">
        <v>185.758352621878</v>
      </c>
      <c r="AF187">
        <v>169.229520847988</v>
      </c>
      <c r="AG187">
        <v>119.197071317086</v>
      </c>
      <c r="AH187">
        <v>146.17230199796799</v>
      </c>
      <c r="AI187">
        <v>147.41242423365401</v>
      </c>
      <c r="AJ187">
        <v>168.90407191930399</v>
      </c>
      <c r="AK187">
        <v>178.25839538865199</v>
      </c>
      <c r="AL187">
        <v>158.85925904249001</v>
      </c>
      <c r="AM187">
        <v>145.78239639367999</v>
      </c>
      <c r="AN187">
        <v>162.79812980853799</v>
      </c>
      <c r="AO187">
        <v>141.51275590558501</v>
      </c>
      <c r="AP187">
        <f t="shared" si="8"/>
        <v>159.31556595881204</v>
      </c>
      <c r="AQ187">
        <f t="shared" si="7"/>
        <v>105.44080803195141</v>
      </c>
      <c r="AR187">
        <v>104.318084734856</v>
      </c>
    </row>
    <row r="188" spans="1:44" x14ac:dyDescent="0.35">
      <c r="A188">
        <v>186</v>
      </c>
      <c r="B188" s="1">
        <v>40483</v>
      </c>
      <c r="C188" t="s">
        <v>192</v>
      </c>
      <c r="D188">
        <v>124.607861722678</v>
      </c>
      <c r="E188">
        <v>132.502072341798</v>
      </c>
      <c r="F188">
        <v>128.20791039444299</v>
      </c>
      <c r="K188">
        <v>133.30026704930199</v>
      </c>
      <c r="L188">
        <v>130.51076971402401</v>
      </c>
      <c r="M188">
        <v>161.84526190265001</v>
      </c>
      <c r="N188">
        <v>165.40130029989999</v>
      </c>
      <c r="Q188">
        <v>183.272773504404</v>
      </c>
      <c r="R188">
        <v>157.406858615956</v>
      </c>
      <c r="V188">
        <v>183.88152308969401</v>
      </c>
      <c r="W188">
        <v>151.744427840924</v>
      </c>
      <c r="X188">
        <v>164.475359588012</v>
      </c>
      <c r="Y188">
        <v>169.63419523789</v>
      </c>
      <c r="AC188">
        <v>172.995914290081</v>
      </c>
      <c r="AD188">
        <v>159.992890000671</v>
      </c>
      <c r="AE188">
        <v>168.24944630460101</v>
      </c>
      <c r="AI188">
        <v>130.29583637709999</v>
      </c>
      <c r="AJ188">
        <v>152.89052444727599</v>
      </c>
      <c r="AK188">
        <v>164.59209655522699</v>
      </c>
      <c r="AP188">
        <f t="shared" si="8"/>
        <v>154.51617311982264</v>
      </c>
      <c r="AQ188">
        <f t="shared" si="7"/>
        <v>100.641415192962</v>
      </c>
      <c r="AR188">
        <v>105.580052820448</v>
      </c>
    </row>
    <row r="189" spans="1:44" x14ac:dyDescent="0.35">
      <c r="A189">
        <v>187</v>
      </c>
      <c r="B189" s="1">
        <v>40490</v>
      </c>
      <c r="C189" t="s">
        <v>193</v>
      </c>
      <c r="D189">
        <v>133.81289709663301</v>
      </c>
      <c r="E189">
        <v>143.65448898750799</v>
      </c>
      <c r="F189">
        <v>138.03960522175299</v>
      </c>
      <c r="G189">
        <v>150.67923123677701</v>
      </c>
      <c r="Q189">
        <v>183.083539695865</v>
      </c>
      <c r="AP189">
        <f t="shared" si="8"/>
        <v>149.8539524477072</v>
      </c>
      <c r="AQ189">
        <f t="shared" si="7"/>
        <v>95.979194520846562</v>
      </c>
      <c r="AR189">
        <v>105.595758132299</v>
      </c>
    </row>
    <row r="190" spans="1:44" x14ac:dyDescent="0.35">
      <c r="A190">
        <v>188</v>
      </c>
      <c r="B190" s="1">
        <v>40491</v>
      </c>
      <c r="C190" t="s">
        <v>61</v>
      </c>
      <c r="D190">
        <v>119.26446004040299</v>
      </c>
      <c r="E190">
        <v>121.92474740561801</v>
      </c>
      <c r="F190">
        <v>115.690089226536</v>
      </c>
      <c r="G190">
        <v>116.26046527886299</v>
      </c>
      <c r="H190">
        <v>99.324151437990395</v>
      </c>
      <c r="I190">
        <v>125.143564278087</v>
      </c>
      <c r="J190">
        <v>109.997562701448</v>
      </c>
      <c r="K190">
        <v>105.248737245402</v>
      </c>
      <c r="L190">
        <v>115.39137406889699</v>
      </c>
      <c r="M190">
        <v>131.349210898005</v>
      </c>
      <c r="N190">
        <v>150.13276348055601</v>
      </c>
      <c r="O190">
        <v>159.34258340713899</v>
      </c>
      <c r="P190">
        <v>184.669231559661</v>
      </c>
      <c r="Q190">
        <v>175.350558202961</v>
      </c>
      <c r="R190">
        <v>142.756971528641</v>
      </c>
      <c r="S190">
        <v>144.73979650188099</v>
      </c>
      <c r="T190">
        <v>149.14931215596999</v>
      </c>
      <c r="U190">
        <v>132.20195642857999</v>
      </c>
      <c r="V190">
        <v>163.71786462101699</v>
      </c>
      <c r="W190">
        <v>141.809215280762</v>
      </c>
      <c r="X190">
        <v>150.15078323805599</v>
      </c>
      <c r="Y190">
        <v>155.894130605301</v>
      </c>
      <c r="Z190">
        <v>114.81996665353</v>
      </c>
      <c r="AA190">
        <v>114.42841885373301</v>
      </c>
      <c r="AB190">
        <v>140.43102221699601</v>
      </c>
      <c r="AC190">
        <v>163.26417977295199</v>
      </c>
      <c r="AD190">
        <v>150.847955423184</v>
      </c>
      <c r="AE190">
        <v>156.31360515786301</v>
      </c>
      <c r="AF190">
        <v>141.57204149086499</v>
      </c>
      <c r="AG190">
        <v>109.537913662227</v>
      </c>
      <c r="AH190">
        <v>129.52107829038201</v>
      </c>
      <c r="AI190">
        <v>119.61966964144101</v>
      </c>
      <c r="AJ190">
        <v>145.16724974609201</v>
      </c>
      <c r="AK190">
        <v>153.35943717443499</v>
      </c>
      <c r="AL190">
        <v>145.209172141865</v>
      </c>
      <c r="AM190">
        <v>145.391199580712</v>
      </c>
      <c r="AN190">
        <v>143.564555397487</v>
      </c>
      <c r="AO190">
        <v>117.595592240581</v>
      </c>
      <c r="AP190">
        <f t="shared" si="8"/>
        <v>136.84612071147686</v>
      </c>
      <c r="AQ190">
        <f t="shared" si="7"/>
        <v>82.971362784616218</v>
      </c>
      <c r="AR190">
        <v>105.167144646371</v>
      </c>
    </row>
    <row r="191" spans="1:44" x14ac:dyDescent="0.35">
      <c r="A191">
        <v>189</v>
      </c>
      <c r="B191" s="1">
        <v>40499</v>
      </c>
      <c r="C191" t="s">
        <v>194</v>
      </c>
      <c r="D191">
        <v>148.61010629527499</v>
      </c>
      <c r="E191">
        <v>150.36405568734801</v>
      </c>
      <c r="F191">
        <v>140.160370764389</v>
      </c>
      <c r="K191">
        <v>154.43468239544299</v>
      </c>
      <c r="L191">
        <v>150.12970100491</v>
      </c>
      <c r="M191">
        <v>155.323337747121</v>
      </c>
      <c r="N191">
        <v>166.87793684910201</v>
      </c>
      <c r="Q191">
        <v>186.66294350745599</v>
      </c>
      <c r="R191">
        <v>172.74858719271501</v>
      </c>
      <c r="V191">
        <v>194.10418222182901</v>
      </c>
      <c r="W191">
        <v>177.92117744548199</v>
      </c>
      <c r="X191">
        <v>188.78921899054899</v>
      </c>
      <c r="Y191">
        <v>181.00462608353601</v>
      </c>
      <c r="AC191">
        <v>195.72073917383801</v>
      </c>
      <c r="AD191">
        <v>183.139733771717</v>
      </c>
      <c r="AE191">
        <v>176.66647794479599</v>
      </c>
      <c r="AI191">
        <v>158.79971742159901</v>
      </c>
      <c r="AJ191">
        <v>160.29461643503001</v>
      </c>
      <c r="AK191">
        <v>154.723044209406</v>
      </c>
      <c r="AP191">
        <f t="shared" si="8"/>
        <v>168.23553974429166</v>
      </c>
      <c r="AQ191">
        <f t="shared" si="7"/>
        <v>114.36078181743102</v>
      </c>
      <c r="AR191">
        <v>105.918541366554</v>
      </c>
    </row>
    <row r="192" spans="1:44" x14ac:dyDescent="0.35">
      <c r="A192">
        <v>190</v>
      </c>
      <c r="B192" s="1">
        <v>40506</v>
      </c>
      <c r="C192" t="s">
        <v>57</v>
      </c>
      <c r="F192">
        <v>142.42648032584199</v>
      </c>
      <c r="G192">
        <v>143.69723818928901</v>
      </c>
      <c r="H192">
        <v>116.018849875325</v>
      </c>
      <c r="I192">
        <v>145.540151429975</v>
      </c>
      <c r="J192">
        <v>131.10927805671699</v>
      </c>
      <c r="K192">
        <v>132.79489970211301</v>
      </c>
      <c r="N192">
        <v>167.58141282986699</v>
      </c>
      <c r="O192">
        <v>176.20705313962301</v>
      </c>
      <c r="P192">
        <v>198.79992920894</v>
      </c>
      <c r="Q192">
        <v>192.302024332569</v>
      </c>
      <c r="S192">
        <v>149.879792765232</v>
      </c>
      <c r="T192">
        <v>159.288490748832</v>
      </c>
      <c r="U192">
        <v>145.84965655793701</v>
      </c>
      <c r="V192">
        <v>180.511905570077</v>
      </c>
      <c r="W192">
        <v>162.162739944512</v>
      </c>
      <c r="Z192">
        <v>113.22786601670499</v>
      </c>
      <c r="AA192">
        <v>118.629511266286</v>
      </c>
      <c r="AB192">
        <v>151.05638680233599</v>
      </c>
      <c r="AC192">
        <v>175.21329102367901</v>
      </c>
      <c r="AE192">
        <v>168.774934828754</v>
      </c>
      <c r="AF192">
        <v>134.231093436637</v>
      </c>
      <c r="AG192">
        <v>113.312355980996</v>
      </c>
      <c r="AH192">
        <v>131.450485515113</v>
      </c>
      <c r="AK192">
        <v>148.81667813290599</v>
      </c>
      <c r="AL192">
        <v>132.83956061784301</v>
      </c>
      <c r="AM192">
        <v>134.192966279188</v>
      </c>
      <c r="AN192">
        <v>140.370885236014</v>
      </c>
      <c r="AO192">
        <v>127.01473684388699</v>
      </c>
      <c r="AP192">
        <f t="shared" si="8"/>
        <v>147.61788052347123</v>
      </c>
      <c r="AQ192">
        <f t="shared" si="7"/>
        <v>93.74312259661059</v>
      </c>
      <c r="AR192">
        <v>105.89561902238199</v>
      </c>
    </row>
    <row r="193" spans="1:47" x14ac:dyDescent="0.35">
      <c r="A193">
        <v>191</v>
      </c>
      <c r="B193" s="1">
        <v>40546</v>
      </c>
      <c r="C193" t="s">
        <v>195</v>
      </c>
      <c r="D193">
        <v>186.94094983226199</v>
      </c>
      <c r="E193">
        <v>190.51478050979699</v>
      </c>
      <c r="F193">
        <v>200.28792007707301</v>
      </c>
      <c r="G193">
        <v>194.458416777346</v>
      </c>
      <c r="H193">
        <v>179.87500388908401</v>
      </c>
      <c r="I193">
        <v>201.34284930338299</v>
      </c>
      <c r="J193">
        <v>198.93877571251301</v>
      </c>
      <c r="K193">
        <v>203.91941973181301</v>
      </c>
      <c r="L193">
        <v>194.737081960854</v>
      </c>
      <c r="M193">
        <v>207.053732511764</v>
      </c>
      <c r="N193">
        <v>214.55764538921099</v>
      </c>
      <c r="O193">
        <v>216.063078645898</v>
      </c>
      <c r="P193">
        <v>240.24009780385899</v>
      </c>
      <c r="Q193">
        <v>240.40148274478901</v>
      </c>
      <c r="R193">
        <v>213.69540526781299</v>
      </c>
      <c r="S193">
        <v>199.213501759655</v>
      </c>
      <c r="T193">
        <v>200.6612254819</v>
      </c>
      <c r="U193">
        <v>184.15533258725</v>
      </c>
      <c r="V193">
        <v>232.108290679878</v>
      </c>
      <c r="W193">
        <v>199.90677203445</v>
      </c>
      <c r="X193">
        <v>218.67877898537901</v>
      </c>
      <c r="Y193">
        <v>224.20444850181701</v>
      </c>
      <c r="Z193">
        <v>160.08610211039101</v>
      </c>
      <c r="AA193">
        <v>144.64210782977599</v>
      </c>
      <c r="AB193">
        <v>197.02435321300101</v>
      </c>
      <c r="AC193">
        <v>243.12608169537799</v>
      </c>
      <c r="AD193">
        <v>223.260222098931</v>
      </c>
      <c r="AE193">
        <v>210.69304157882399</v>
      </c>
      <c r="AF193">
        <v>197.75746525067501</v>
      </c>
      <c r="AG193">
        <v>143.275268862556</v>
      </c>
      <c r="AH193">
        <v>159.969479812402</v>
      </c>
      <c r="AI193">
        <v>203.28746398609599</v>
      </c>
      <c r="AJ193">
        <v>209.29125495272001</v>
      </c>
      <c r="AK193">
        <v>189.200050305866</v>
      </c>
      <c r="AL193">
        <v>166.40676261378201</v>
      </c>
      <c r="AM193">
        <v>162.67192322477899</v>
      </c>
      <c r="AN193">
        <v>175.84156099192401</v>
      </c>
      <c r="AO193">
        <v>160.27411144797799</v>
      </c>
      <c r="AP193">
        <f t="shared" si="8"/>
        <v>197.0726905306017</v>
      </c>
      <c r="AQ193">
        <f t="shared" si="7"/>
        <v>143.19793260374107</v>
      </c>
      <c r="AR193">
        <v>106.144495120968</v>
      </c>
    </row>
    <row r="194" spans="1:47" x14ac:dyDescent="0.35">
      <c r="A194">
        <v>192</v>
      </c>
      <c r="B194" s="1">
        <v>40547</v>
      </c>
      <c r="C194" t="s">
        <v>196</v>
      </c>
      <c r="D194">
        <v>121.06348384733199</v>
      </c>
      <c r="E194">
        <v>121.598844564288</v>
      </c>
      <c r="F194">
        <v>118.440954570683</v>
      </c>
      <c r="J194">
        <v>126.90596172231599</v>
      </c>
      <c r="K194">
        <v>133.98505357980801</v>
      </c>
      <c r="L194">
        <v>127.956782252407</v>
      </c>
      <c r="M194">
        <v>145.30535097261699</v>
      </c>
      <c r="N194">
        <v>152.61628553736799</v>
      </c>
      <c r="Q194">
        <v>172.94759031411701</v>
      </c>
      <c r="R194">
        <v>143.610483790068</v>
      </c>
      <c r="V194">
        <v>167.93946153313999</v>
      </c>
      <c r="W194">
        <v>143.71215525776299</v>
      </c>
      <c r="X194">
        <v>156.11485509849601</v>
      </c>
      <c r="Y194">
        <v>160.87971002267</v>
      </c>
      <c r="AB194">
        <v>142.82221207784801</v>
      </c>
      <c r="AC194">
        <v>169.76396451225301</v>
      </c>
      <c r="AD194">
        <v>157.64574391576099</v>
      </c>
      <c r="AH194">
        <v>105.664599012903</v>
      </c>
      <c r="AI194">
        <v>125.96882109695601</v>
      </c>
      <c r="AJ194">
        <v>133.906148254508</v>
      </c>
      <c r="AK194">
        <v>131.638787170119</v>
      </c>
      <c r="AO194">
        <v>100.245302717748</v>
      </c>
      <c r="AP194">
        <f t="shared" si="8"/>
        <v>139.12420690096226</v>
      </c>
      <c r="AQ194">
        <f t="shared" ref="AQ194:AQ257" si="9">AP194-($AP$650-$AX$650)</f>
        <v>85.249448974101625</v>
      </c>
      <c r="AR194">
        <v>106.25690035459699</v>
      </c>
    </row>
    <row r="195" spans="1:47" x14ac:dyDescent="0.35">
      <c r="A195">
        <v>193</v>
      </c>
      <c r="B195" s="1">
        <v>40563</v>
      </c>
      <c r="C195" t="s">
        <v>197</v>
      </c>
      <c r="D195">
        <v>136.70710324121401</v>
      </c>
      <c r="E195">
        <v>135.61821566323701</v>
      </c>
      <c r="F195">
        <v>136.03425631942699</v>
      </c>
      <c r="K195">
        <v>150.15998783371899</v>
      </c>
      <c r="L195">
        <v>143.172569177687</v>
      </c>
      <c r="M195">
        <v>160.792383575873</v>
      </c>
      <c r="N195">
        <v>171.04236719905199</v>
      </c>
      <c r="Q195">
        <v>183.532546797545</v>
      </c>
      <c r="R195">
        <v>159.26418581892</v>
      </c>
      <c r="V195">
        <v>201.041562951694</v>
      </c>
      <c r="W195">
        <v>174.52103900984</v>
      </c>
      <c r="X195">
        <v>177.82326459730399</v>
      </c>
      <c r="Y195">
        <v>175.826598169677</v>
      </c>
      <c r="AC195">
        <v>192.448816156666</v>
      </c>
      <c r="AD195">
        <v>164.36334565927399</v>
      </c>
      <c r="AE195">
        <v>167.359066417176</v>
      </c>
      <c r="AH195">
        <v>123.248342266309</v>
      </c>
      <c r="AI195">
        <v>142.02581198781999</v>
      </c>
      <c r="AJ195">
        <v>152.051701387252</v>
      </c>
      <c r="AK195">
        <v>152.94376976388699</v>
      </c>
      <c r="AP195">
        <f t="shared" ref="AP195:AP258" si="10">AVERAGE(D195:AO195)</f>
        <v>159.99884669967861</v>
      </c>
      <c r="AQ195">
        <f t="shared" si="9"/>
        <v>106.12408877281797</v>
      </c>
      <c r="AR195">
        <v>106.326423398301</v>
      </c>
    </row>
    <row r="196" spans="1:47" x14ac:dyDescent="0.35">
      <c r="A196">
        <v>194</v>
      </c>
      <c r="B196" s="1">
        <v>40594</v>
      </c>
      <c r="C196" t="s">
        <v>111</v>
      </c>
      <c r="D196">
        <v>122.433706035242</v>
      </c>
      <c r="E196">
        <v>123.51634688253201</v>
      </c>
      <c r="I196">
        <v>147.136325204597</v>
      </c>
      <c r="J196">
        <v>131.361826343953</v>
      </c>
      <c r="K196">
        <v>125.26092040739501</v>
      </c>
      <c r="L196">
        <v>143.84957078538801</v>
      </c>
      <c r="M196">
        <v>151.48103337432201</v>
      </c>
      <c r="R196">
        <v>155.72978118341101</v>
      </c>
      <c r="X196">
        <v>165.756961399186</v>
      </c>
      <c r="Y196">
        <v>174.58487642075301</v>
      </c>
      <c r="Z196">
        <v>126.10225358725199</v>
      </c>
      <c r="AA196">
        <v>113.327571482845</v>
      </c>
      <c r="AC196">
        <v>176.59544582420199</v>
      </c>
      <c r="AD196">
        <v>162.65087239134201</v>
      </c>
      <c r="AE196">
        <v>160.61066712371999</v>
      </c>
      <c r="AF196">
        <v>135.585134837721</v>
      </c>
      <c r="AG196">
        <v>113.537198308123</v>
      </c>
      <c r="AH196">
        <v>123.73868998645</v>
      </c>
      <c r="AI196">
        <v>135.719072520211</v>
      </c>
      <c r="AJ196">
        <v>137.45232539234701</v>
      </c>
      <c r="AL196">
        <v>126.25650990949499</v>
      </c>
      <c r="AM196">
        <v>120.59314163438199</v>
      </c>
      <c r="AN196">
        <v>130.28184835235899</v>
      </c>
      <c r="AP196">
        <f t="shared" si="10"/>
        <v>139.28530779944469</v>
      </c>
      <c r="AQ196">
        <f t="shared" si="9"/>
        <v>85.410549872584056</v>
      </c>
      <c r="AR196">
        <v>105.91398918192399</v>
      </c>
      <c r="AS196">
        <f>1-(($AR$195-AR196)/57.01)</f>
        <v>0.99276558118966829</v>
      </c>
      <c r="AT196">
        <f>B196-$B$195</f>
        <v>31</v>
      </c>
      <c r="AU196">
        <f>AT196/365</f>
        <v>8.4931506849315067E-2</v>
      </c>
    </row>
    <row r="197" spans="1:47" x14ac:dyDescent="0.35">
      <c r="A197">
        <v>195</v>
      </c>
      <c r="B197" s="1">
        <v>40603</v>
      </c>
      <c r="C197" t="s">
        <v>198</v>
      </c>
      <c r="D197">
        <v>154.17507206118501</v>
      </c>
      <c r="E197">
        <v>162.47055524650301</v>
      </c>
      <c r="F197">
        <v>156.93651844211101</v>
      </c>
      <c r="G197">
        <v>163.20933812740901</v>
      </c>
      <c r="H197">
        <v>147.21583607793099</v>
      </c>
      <c r="I197">
        <v>170.75042657614401</v>
      </c>
      <c r="J197">
        <v>166.591453478294</v>
      </c>
      <c r="K197">
        <v>169.461921527622</v>
      </c>
      <c r="L197">
        <v>173.61207924498399</v>
      </c>
      <c r="M197">
        <v>187.88135554852499</v>
      </c>
      <c r="N197">
        <v>190.770749710205</v>
      </c>
      <c r="O197">
        <v>195.51650298958899</v>
      </c>
      <c r="P197">
        <v>218.800324095799</v>
      </c>
      <c r="Q197">
        <v>208.97084103755699</v>
      </c>
      <c r="R197">
        <v>185.67824698874699</v>
      </c>
      <c r="S197">
        <v>168.95656403261</v>
      </c>
      <c r="T197">
        <v>171.488456295899</v>
      </c>
      <c r="U197">
        <v>167.786796530777</v>
      </c>
      <c r="V197">
        <v>208.12998957384099</v>
      </c>
      <c r="W197">
        <v>172.43109040403601</v>
      </c>
      <c r="X197">
        <v>186.99052005353701</v>
      </c>
      <c r="Y197">
        <v>194.16934589286799</v>
      </c>
      <c r="Z197">
        <v>151.18149034048199</v>
      </c>
      <c r="AA197">
        <v>145.574707030361</v>
      </c>
      <c r="AB197">
        <v>170.15237147249101</v>
      </c>
      <c r="AC197">
        <v>214.31375154119499</v>
      </c>
      <c r="AD197">
        <v>195.722039053929</v>
      </c>
      <c r="AE197">
        <v>199.52213100101099</v>
      </c>
      <c r="AF197">
        <v>151.94197823251699</v>
      </c>
      <c r="AG197">
        <v>139.00900580551399</v>
      </c>
      <c r="AH197">
        <v>161.607489652959</v>
      </c>
      <c r="AI197">
        <v>162.78862978539499</v>
      </c>
      <c r="AJ197">
        <v>174.18086115995101</v>
      </c>
      <c r="AK197">
        <v>176.228214059918</v>
      </c>
      <c r="AL197">
        <v>149.90919644964299</v>
      </c>
      <c r="AM197">
        <v>144.635891152933</v>
      </c>
      <c r="AN197">
        <v>173.19253490264799</v>
      </c>
      <c r="AO197">
        <v>155.73301800795801</v>
      </c>
      <c r="AP197">
        <f t="shared" si="10"/>
        <v>173.36019193644941</v>
      </c>
      <c r="AQ197">
        <f t="shared" si="9"/>
        <v>119.48543400958877</v>
      </c>
      <c r="AR197">
        <v>105.393043478857</v>
      </c>
      <c r="AS197">
        <f t="shared" ref="AS197:AS201" si="11">1-(($AR$195-AR197)/57.01)</f>
        <v>0.98362778601220824</v>
      </c>
      <c r="AT197">
        <f t="shared" ref="AT197:AT201" si="12">B197-$B$195</f>
        <v>40</v>
      </c>
      <c r="AU197">
        <f t="shared" ref="AU197:AU201" si="13">AT197/365</f>
        <v>0.1095890410958904</v>
      </c>
    </row>
    <row r="198" spans="1:47" x14ac:dyDescent="0.35">
      <c r="A198">
        <v>196</v>
      </c>
      <c r="B198" s="1">
        <v>40610</v>
      </c>
      <c r="C198" t="s">
        <v>105</v>
      </c>
      <c r="D198">
        <v>126.77599508466599</v>
      </c>
      <c r="E198">
        <v>129.00905633238199</v>
      </c>
      <c r="F198">
        <v>118.172013771701</v>
      </c>
      <c r="G198">
        <v>125.347635380448</v>
      </c>
      <c r="H198">
        <v>107.516934123206</v>
      </c>
      <c r="I198">
        <v>134.336161038825</v>
      </c>
      <c r="J198">
        <v>128.45316631201601</v>
      </c>
      <c r="T198">
        <v>148.40991360433401</v>
      </c>
      <c r="U198">
        <v>133.57129911301399</v>
      </c>
      <c r="X198">
        <v>157.44824502506501</v>
      </c>
      <c r="Y198">
        <v>163.45433407635201</v>
      </c>
      <c r="Z198">
        <v>116.42326336220999</v>
      </c>
      <c r="AP198">
        <f t="shared" si="10"/>
        <v>132.40983476868493</v>
      </c>
      <c r="AQ198">
        <f t="shared" si="9"/>
        <v>78.535076841824292</v>
      </c>
      <c r="AR198">
        <v>105.33676491666699</v>
      </c>
      <c r="AS198">
        <f t="shared" si="11"/>
        <v>0.98264061600361319</v>
      </c>
      <c r="AT198">
        <f t="shared" si="12"/>
        <v>47</v>
      </c>
      <c r="AU198">
        <f t="shared" si="13"/>
        <v>0.12876712328767123</v>
      </c>
    </row>
    <row r="199" spans="1:47" x14ac:dyDescent="0.35">
      <c r="A199">
        <v>197</v>
      </c>
      <c r="B199" s="1">
        <v>40619</v>
      </c>
      <c r="C199" t="s">
        <v>107</v>
      </c>
      <c r="D199">
        <v>173.55745543668201</v>
      </c>
      <c r="E199">
        <v>176.34882221389699</v>
      </c>
      <c r="F199">
        <v>171.968729124774</v>
      </c>
      <c r="G199">
        <v>177.591019917636</v>
      </c>
      <c r="H199">
        <v>156.74696747083999</v>
      </c>
      <c r="I199">
        <v>196.76993715493199</v>
      </c>
      <c r="J199">
        <v>181.08595434461901</v>
      </c>
      <c r="K199">
        <v>181.49044312667701</v>
      </c>
      <c r="L199">
        <v>183.994829881708</v>
      </c>
      <c r="M199">
        <v>190.86245410900301</v>
      </c>
      <c r="N199">
        <v>194.385382017784</v>
      </c>
      <c r="O199">
        <v>199.65188702407099</v>
      </c>
      <c r="P199">
        <v>227.55550831893601</v>
      </c>
      <c r="Q199">
        <v>215.04974309842399</v>
      </c>
      <c r="R199">
        <v>193.10318383453901</v>
      </c>
      <c r="S199">
        <v>185.478963361859</v>
      </c>
      <c r="T199">
        <v>193.94112070045301</v>
      </c>
      <c r="U199">
        <v>189.527247632262</v>
      </c>
      <c r="V199">
        <v>218.075124224007</v>
      </c>
      <c r="W199">
        <v>183.49772112137299</v>
      </c>
      <c r="X199">
        <v>195.51500889324799</v>
      </c>
      <c r="Y199">
        <v>222.28162661587501</v>
      </c>
      <c r="Z199">
        <v>163.70848048234001</v>
      </c>
      <c r="AA199">
        <v>166.969715390125</v>
      </c>
      <c r="AB199">
        <v>190.728223174557</v>
      </c>
      <c r="AI199">
        <v>174.605279606728</v>
      </c>
      <c r="AJ199">
        <v>177.96180134028199</v>
      </c>
      <c r="AK199">
        <v>180.480103539033</v>
      </c>
      <c r="AL199">
        <v>163.15775419855501</v>
      </c>
      <c r="AM199">
        <v>154.610642091015</v>
      </c>
      <c r="AN199">
        <v>171.79408434439</v>
      </c>
      <c r="AO199">
        <v>152.20303995443899</v>
      </c>
      <c r="AP199">
        <f t="shared" si="10"/>
        <v>184.52182042953325</v>
      </c>
      <c r="AQ199">
        <f t="shared" si="9"/>
        <v>130.64706250267261</v>
      </c>
      <c r="AR199">
        <v>105.94219625921301</v>
      </c>
      <c r="AS199">
        <f t="shared" si="11"/>
        <v>0.993260355392247</v>
      </c>
      <c r="AT199">
        <f t="shared" si="12"/>
        <v>56</v>
      </c>
      <c r="AU199">
        <f t="shared" si="13"/>
        <v>0.15342465753424658</v>
      </c>
    </row>
    <row r="200" spans="1:47" x14ac:dyDescent="0.35">
      <c r="A200">
        <v>198</v>
      </c>
      <c r="B200" s="1">
        <v>40642</v>
      </c>
      <c r="C200" t="s">
        <v>110</v>
      </c>
      <c r="D200">
        <v>121.921137879753</v>
      </c>
      <c r="E200">
        <v>125.95556595102499</v>
      </c>
      <c r="F200">
        <v>119.87441100064601</v>
      </c>
      <c r="G200">
        <v>129.53251937447499</v>
      </c>
      <c r="H200">
        <v>109.10900905435101</v>
      </c>
      <c r="I200">
        <v>133.905921339662</v>
      </c>
      <c r="J200">
        <v>123.350392921817</v>
      </c>
      <c r="K200">
        <v>128.55741606943599</v>
      </c>
      <c r="L200">
        <v>131.11105379815299</v>
      </c>
      <c r="M200">
        <v>149.255970974505</v>
      </c>
      <c r="N200">
        <v>153.57893522265201</v>
      </c>
      <c r="O200">
        <v>157.90436447121201</v>
      </c>
      <c r="P200">
        <v>182.11369039467399</v>
      </c>
      <c r="Q200">
        <v>167.217271601774</v>
      </c>
      <c r="R200">
        <v>149.99021349757399</v>
      </c>
      <c r="S200">
        <v>138.197169747472</v>
      </c>
      <c r="T200">
        <v>145.866004349333</v>
      </c>
      <c r="U200">
        <v>129.55772119056201</v>
      </c>
      <c r="V200">
        <v>165.24685782911899</v>
      </c>
      <c r="W200">
        <v>140.63641176360599</v>
      </c>
      <c r="X200">
        <v>156.24744376176901</v>
      </c>
      <c r="Y200">
        <v>161.60834195996301</v>
      </c>
      <c r="Z200">
        <v>117.795677664788</v>
      </c>
      <c r="AA200">
        <v>116.66901232771799</v>
      </c>
      <c r="AB200">
        <v>135.235378884043</v>
      </c>
      <c r="AC200">
        <v>164.31476683886601</v>
      </c>
      <c r="AD200">
        <v>160.311248929378</v>
      </c>
      <c r="AE200">
        <v>160.48463454812</v>
      </c>
      <c r="AF200">
        <v>142.701178630291</v>
      </c>
      <c r="AG200">
        <v>105.97742261775601</v>
      </c>
      <c r="AH200">
        <v>119.44647493242999</v>
      </c>
      <c r="AI200">
        <v>112.79737731654799</v>
      </c>
      <c r="AJ200">
        <v>126.25474073371601</v>
      </c>
      <c r="AK200">
        <v>150.020240206388</v>
      </c>
      <c r="AL200">
        <v>124.537560651601</v>
      </c>
      <c r="AM200">
        <v>115.70938154785701</v>
      </c>
      <c r="AP200">
        <f t="shared" si="10"/>
        <v>138.13869222175089</v>
      </c>
      <c r="AQ200">
        <f t="shared" si="9"/>
        <v>84.263934294890248</v>
      </c>
      <c r="AR200">
        <v>105.28392759552899</v>
      </c>
      <c r="AS200">
        <f t="shared" si="11"/>
        <v>0.98171380805521824</v>
      </c>
      <c r="AT200">
        <f t="shared" si="12"/>
        <v>79</v>
      </c>
      <c r="AU200">
        <f t="shared" si="13"/>
        <v>0.21643835616438356</v>
      </c>
    </row>
    <row r="201" spans="1:47" x14ac:dyDescent="0.35">
      <c r="A201">
        <v>199</v>
      </c>
      <c r="B201" s="1">
        <v>40650</v>
      </c>
      <c r="C201" t="s">
        <v>199</v>
      </c>
      <c r="D201">
        <v>118.395132244549</v>
      </c>
      <c r="E201">
        <v>135.11220199282701</v>
      </c>
      <c r="F201">
        <v>130.602694677746</v>
      </c>
      <c r="G201">
        <v>149.56102109288199</v>
      </c>
      <c r="H201">
        <v>128.34611294663199</v>
      </c>
      <c r="I201">
        <v>146.45881156841099</v>
      </c>
      <c r="L201">
        <v>131.28265155584799</v>
      </c>
      <c r="M201">
        <v>144.77134900044001</v>
      </c>
      <c r="N201">
        <v>149.44267450016</v>
      </c>
      <c r="O201">
        <v>160.91301964338399</v>
      </c>
      <c r="R201">
        <v>137.655005150954</v>
      </c>
      <c r="S201">
        <v>129.611179189875</v>
      </c>
      <c r="T201">
        <v>136.193971719845</v>
      </c>
      <c r="W201">
        <v>134.72904873056299</v>
      </c>
      <c r="X201">
        <v>144.68982209375599</v>
      </c>
      <c r="Y201">
        <v>165.90934899846701</v>
      </c>
      <c r="Z201">
        <v>116.495867914519</v>
      </c>
      <c r="AA201">
        <v>111.562103464831</v>
      </c>
      <c r="AD201">
        <v>148.30381252273801</v>
      </c>
      <c r="AE201">
        <v>159.46225699756701</v>
      </c>
      <c r="AF201">
        <v>148.460716844736</v>
      </c>
      <c r="AI201">
        <v>109.050138829335</v>
      </c>
      <c r="AJ201">
        <v>111.081288147701</v>
      </c>
      <c r="AK201">
        <v>138.47225399063299</v>
      </c>
      <c r="AL201">
        <v>117.773394353268</v>
      </c>
      <c r="AM201">
        <v>113.23033238353599</v>
      </c>
      <c r="AP201">
        <f t="shared" si="10"/>
        <v>135.29100809827702</v>
      </c>
      <c r="AQ201">
        <f t="shared" si="9"/>
        <v>81.41625017141638</v>
      </c>
      <c r="AR201">
        <v>104.557444198814</v>
      </c>
      <c r="AS201">
        <f t="shared" si="11"/>
        <v>0.96897072093515157</v>
      </c>
      <c r="AT201">
        <f t="shared" si="12"/>
        <v>87</v>
      </c>
      <c r="AU201">
        <f t="shared" si="13"/>
        <v>0.23835616438356164</v>
      </c>
    </row>
    <row r="202" spans="1:47" x14ac:dyDescent="0.35">
      <c r="A202">
        <v>200</v>
      </c>
      <c r="B202" s="1">
        <v>40690</v>
      </c>
      <c r="C202" t="s">
        <v>200</v>
      </c>
      <c r="D202">
        <v>145.083514229158</v>
      </c>
      <c r="E202">
        <v>156.34073040428399</v>
      </c>
      <c r="F202">
        <v>157.68478533852701</v>
      </c>
      <c r="G202">
        <v>151.75161216110399</v>
      </c>
      <c r="H202">
        <v>136.361697792012</v>
      </c>
      <c r="I202">
        <v>151.63608115178701</v>
      </c>
      <c r="J202">
        <v>160.28273436447799</v>
      </c>
      <c r="K202">
        <v>155.27575039218999</v>
      </c>
      <c r="L202">
        <v>158.16827319708401</v>
      </c>
      <c r="M202">
        <v>169.81589312542701</v>
      </c>
      <c r="N202">
        <v>173.57093599269601</v>
      </c>
      <c r="O202">
        <v>180.06321497773899</v>
      </c>
      <c r="P202">
        <v>203.18162325853399</v>
      </c>
      <c r="S202">
        <v>162.287152577147</v>
      </c>
      <c r="T202">
        <v>166.85984149823199</v>
      </c>
      <c r="U202">
        <v>156.254883723993</v>
      </c>
      <c r="W202">
        <v>161.72876367582401</v>
      </c>
      <c r="X202">
        <v>176.09636742888401</v>
      </c>
      <c r="Y202">
        <v>186.538442952727</v>
      </c>
      <c r="Z202">
        <v>137.75886418024899</v>
      </c>
      <c r="AA202">
        <v>128.793542236051</v>
      </c>
      <c r="AB202">
        <v>164.69956081938901</v>
      </c>
      <c r="AC202">
        <v>189.146339226908</v>
      </c>
      <c r="AD202">
        <v>190.32503431163499</v>
      </c>
      <c r="AE202">
        <v>221.36242809909299</v>
      </c>
      <c r="AF202">
        <v>220.92967389611701</v>
      </c>
      <c r="AG202">
        <v>199.05562738361601</v>
      </c>
      <c r="AH202">
        <v>209.23671530705599</v>
      </c>
      <c r="AI202">
        <v>188.18465658599499</v>
      </c>
      <c r="AJ202">
        <v>209.624119322155</v>
      </c>
      <c r="AK202">
        <v>214.868138358382</v>
      </c>
      <c r="AL202">
        <v>181.93975659888</v>
      </c>
      <c r="AM202">
        <v>184.52231931434301</v>
      </c>
      <c r="AN202">
        <v>177.10540516631801</v>
      </c>
      <c r="AO202">
        <v>137.022556130673</v>
      </c>
      <c r="AP202">
        <f t="shared" si="10"/>
        <v>173.24448671939106</v>
      </c>
      <c r="AQ202">
        <f t="shared" si="9"/>
        <v>119.36972879253042</v>
      </c>
      <c r="AR202">
        <v>105.32200900430099</v>
      </c>
      <c r="AS202" s="4"/>
    </row>
    <row r="203" spans="1:47" x14ac:dyDescent="0.35">
      <c r="A203">
        <v>201</v>
      </c>
      <c r="B203" s="1">
        <v>40691</v>
      </c>
      <c r="C203" t="s">
        <v>201</v>
      </c>
      <c r="G203">
        <v>165.726440225885</v>
      </c>
      <c r="H203">
        <v>148.905154109552</v>
      </c>
      <c r="I203">
        <v>164.450381305902</v>
      </c>
      <c r="J203">
        <v>169.76460239494401</v>
      </c>
      <c r="K203">
        <v>156.65667008917799</v>
      </c>
      <c r="O203">
        <v>180.37460961756</v>
      </c>
      <c r="P203">
        <v>214.089735479106</v>
      </c>
      <c r="S203">
        <v>165.53327438421201</v>
      </c>
      <c r="T203">
        <v>177.33832812445499</v>
      </c>
      <c r="U203">
        <v>163.906104744072</v>
      </c>
      <c r="V203">
        <v>197.047565472787</v>
      </c>
      <c r="Z203">
        <v>146.72630095024701</v>
      </c>
      <c r="AA203">
        <v>137.67498850393801</v>
      </c>
      <c r="AB203">
        <v>166.14811573541601</v>
      </c>
      <c r="AC203">
        <v>197.156073895265</v>
      </c>
      <c r="AF203">
        <v>218.635999837002</v>
      </c>
      <c r="AG203">
        <v>195.30908117563601</v>
      </c>
      <c r="AH203">
        <v>208.95861614268</v>
      </c>
      <c r="AL203">
        <v>183.33837103577901</v>
      </c>
      <c r="AM203">
        <v>178.885780709183</v>
      </c>
      <c r="AN203">
        <v>179.31742653670401</v>
      </c>
      <c r="AO203">
        <v>139.640857127717</v>
      </c>
      <c r="AP203">
        <f t="shared" si="10"/>
        <v>175.25383989078273</v>
      </c>
      <c r="AQ203">
        <f t="shared" si="9"/>
        <v>121.37908196392209</v>
      </c>
      <c r="AR203">
        <v>105.587065195101</v>
      </c>
    </row>
    <row r="204" spans="1:47" x14ac:dyDescent="0.35">
      <c r="A204">
        <v>202</v>
      </c>
      <c r="B204" s="1">
        <v>40731</v>
      </c>
      <c r="C204" t="s">
        <v>202</v>
      </c>
      <c r="D204">
        <v>182.68828744381</v>
      </c>
      <c r="E204">
        <v>158.80908919993399</v>
      </c>
      <c r="H204">
        <v>136.40470913533599</v>
      </c>
      <c r="I204">
        <v>168.945968538122</v>
      </c>
      <c r="J204">
        <v>156.15666795431599</v>
      </c>
      <c r="K204">
        <v>153.62044595869301</v>
      </c>
      <c r="L204">
        <v>152.008181591512</v>
      </c>
      <c r="M204">
        <v>170.59948764929899</v>
      </c>
      <c r="N204">
        <v>174.55507774056699</v>
      </c>
      <c r="AA204">
        <v>139.143950902309</v>
      </c>
      <c r="AB204">
        <v>166.33476598799501</v>
      </c>
      <c r="AC204">
        <v>193.139240316279</v>
      </c>
      <c r="AD204">
        <v>193.41287215534999</v>
      </c>
      <c r="AE204">
        <v>226.38977267984799</v>
      </c>
      <c r="AF204">
        <v>215.392127084988</v>
      </c>
      <c r="AG204">
        <v>194.34114636801201</v>
      </c>
      <c r="AH204">
        <v>206.727139628261</v>
      </c>
      <c r="AI204">
        <v>195.30731874524901</v>
      </c>
      <c r="AJ204">
        <v>200.61062628506701</v>
      </c>
      <c r="AK204">
        <v>214.970205194453</v>
      </c>
      <c r="AL204">
        <v>182.91822326337501</v>
      </c>
      <c r="AM204">
        <v>180.94416971250499</v>
      </c>
      <c r="AN204">
        <v>187.02303606357299</v>
      </c>
      <c r="AO204">
        <v>137.70269303354399</v>
      </c>
      <c r="AP204">
        <f t="shared" si="10"/>
        <v>178.67271677634986</v>
      </c>
      <c r="AQ204">
        <f t="shared" si="9"/>
        <v>124.79795884948922</v>
      </c>
      <c r="AR204">
        <v>105.554170005413</v>
      </c>
    </row>
    <row r="205" spans="1:47" x14ac:dyDescent="0.35">
      <c r="A205">
        <v>203</v>
      </c>
      <c r="B205" s="1">
        <v>40738</v>
      </c>
      <c r="C205" t="s">
        <v>203</v>
      </c>
      <c r="D205">
        <v>163.32040025025401</v>
      </c>
      <c r="E205">
        <v>165.32456876665299</v>
      </c>
      <c r="F205">
        <v>145.15819087189399</v>
      </c>
      <c r="G205">
        <v>150.043179688338</v>
      </c>
      <c r="H205">
        <v>126.443436880647</v>
      </c>
      <c r="I205">
        <v>155.88231374869699</v>
      </c>
      <c r="J205">
        <v>146.723506803265</v>
      </c>
      <c r="K205">
        <v>152.045905094598</v>
      </c>
      <c r="L205">
        <v>152.726083878189</v>
      </c>
      <c r="M205">
        <v>166.682510246471</v>
      </c>
      <c r="N205">
        <v>172.310456324858</v>
      </c>
      <c r="O205">
        <v>170.88474103323699</v>
      </c>
      <c r="P205">
        <v>192.251786761727</v>
      </c>
      <c r="Q205">
        <v>184.389046455662</v>
      </c>
      <c r="R205">
        <v>159.05295638314399</v>
      </c>
      <c r="S205">
        <v>150.94080060994401</v>
      </c>
      <c r="T205">
        <v>155.70093969195401</v>
      </c>
      <c r="U205">
        <v>141.87669171700901</v>
      </c>
      <c r="V205">
        <v>182.56783916070799</v>
      </c>
      <c r="W205">
        <v>156.29601973109001</v>
      </c>
      <c r="X205">
        <v>164.792712565675</v>
      </c>
      <c r="Y205">
        <v>176.81317476944599</v>
      </c>
      <c r="Z205">
        <v>134.42718504728001</v>
      </c>
      <c r="AA205">
        <v>136.40745729671701</v>
      </c>
      <c r="AB205">
        <v>152.09444632338699</v>
      </c>
      <c r="AC205">
        <v>192.48454382785701</v>
      </c>
      <c r="AD205">
        <v>193.21293459760699</v>
      </c>
      <c r="AE205">
        <v>212.11609655324301</v>
      </c>
      <c r="AF205">
        <v>209.26424258164599</v>
      </c>
      <c r="AG205">
        <v>188.37803710313301</v>
      </c>
      <c r="AH205">
        <v>201.96396790204901</v>
      </c>
      <c r="AI205">
        <v>192.36427499093</v>
      </c>
      <c r="AJ205">
        <v>194.14146542128901</v>
      </c>
      <c r="AK205">
        <v>205.54530459941799</v>
      </c>
      <c r="AL205">
        <v>175.93254536485401</v>
      </c>
      <c r="AM205">
        <v>167.86866504083301</v>
      </c>
      <c r="AN205">
        <v>171.765281576679</v>
      </c>
      <c r="AO205">
        <v>129.974654977775</v>
      </c>
      <c r="AP205">
        <f t="shared" si="10"/>
        <v>168.16232538521467</v>
      </c>
      <c r="AQ205">
        <f t="shared" si="9"/>
        <v>114.28756745835403</v>
      </c>
      <c r="AR205">
        <v>105.118421713088</v>
      </c>
    </row>
    <row r="206" spans="1:47" x14ac:dyDescent="0.35">
      <c r="A206">
        <v>204</v>
      </c>
      <c r="B206" s="1">
        <v>40739</v>
      </c>
      <c r="C206" t="s">
        <v>204</v>
      </c>
      <c r="D206">
        <v>156.49393775081799</v>
      </c>
      <c r="E206">
        <v>162.15229518643201</v>
      </c>
      <c r="F206">
        <v>140.60733274260099</v>
      </c>
      <c r="G206">
        <v>144.62330013502799</v>
      </c>
      <c r="L206">
        <v>142.31689802550801</v>
      </c>
      <c r="M206">
        <v>161.05055829119399</v>
      </c>
      <c r="N206">
        <v>160.40684485501799</v>
      </c>
      <c r="O206">
        <v>161.56919249883299</v>
      </c>
      <c r="Q206">
        <v>176.39627678103</v>
      </c>
      <c r="R206">
        <v>151.97612876466701</v>
      </c>
      <c r="S206">
        <v>141.01139244411499</v>
      </c>
      <c r="W206">
        <v>148.01181930193499</v>
      </c>
      <c r="X206">
        <v>157.00396018371001</v>
      </c>
      <c r="Y206">
        <v>166.64644418674999</v>
      </c>
      <c r="Z206">
        <v>120.528652277954</v>
      </c>
      <c r="AC206">
        <v>183.72923418375501</v>
      </c>
      <c r="AD206">
        <v>185.609683631981</v>
      </c>
      <c r="AE206">
        <v>199.554452425607</v>
      </c>
      <c r="AF206">
        <v>194.81467981176201</v>
      </c>
      <c r="AI206">
        <v>177.19274227499201</v>
      </c>
      <c r="AJ206">
        <v>183.37635104258499</v>
      </c>
      <c r="AK206">
        <v>190.15467852147199</v>
      </c>
      <c r="AL206">
        <v>164.75059717504499</v>
      </c>
      <c r="AP206">
        <f t="shared" si="10"/>
        <v>163.91206315186054</v>
      </c>
      <c r="AQ206">
        <f t="shared" si="9"/>
        <v>110.0373052249999</v>
      </c>
      <c r="AR206">
        <v>106.37357045325599</v>
      </c>
    </row>
    <row r="207" spans="1:47" x14ac:dyDescent="0.35">
      <c r="A207">
        <v>205</v>
      </c>
      <c r="B207" s="1">
        <v>40746</v>
      </c>
      <c r="C207" t="s">
        <v>205</v>
      </c>
      <c r="F207">
        <v>157.634150150523</v>
      </c>
      <c r="G207">
        <v>161.034565018569</v>
      </c>
      <c r="H207">
        <v>143.17299309373399</v>
      </c>
      <c r="I207">
        <v>173.78040877813299</v>
      </c>
      <c r="J207">
        <v>166.171016986507</v>
      </c>
      <c r="K207">
        <v>164.653621967107</v>
      </c>
      <c r="N207">
        <v>177.17252345611999</v>
      </c>
      <c r="O207">
        <v>178.01197528677301</v>
      </c>
      <c r="P207">
        <v>203.27919342086901</v>
      </c>
      <c r="S207">
        <v>160.24254491584901</v>
      </c>
      <c r="T207">
        <v>168.34015181173501</v>
      </c>
      <c r="U207">
        <v>157.15943436753699</v>
      </c>
      <c r="V207">
        <v>196.56440872710201</v>
      </c>
      <c r="Y207">
        <v>188.48434591686799</v>
      </c>
      <c r="Z207">
        <v>151.540669902822</v>
      </c>
      <c r="AA207">
        <v>149.080705650342</v>
      </c>
      <c r="AB207">
        <v>159.57797060065701</v>
      </c>
      <c r="AE207">
        <v>213.52443620928301</v>
      </c>
      <c r="AF207">
        <v>207.479004632602</v>
      </c>
      <c r="AG207">
        <v>182.99273384184599</v>
      </c>
      <c r="AH207">
        <v>201.33909360771301</v>
      </c>
      <c r="AK207">
        <v>195.673627151657</v>
      </c>
      <c r="AL207">
        <v>168.316768500048</v>
      </c>
      <c r="AM207">
        <v>167.530447617005</v>
      </c>
      <c r="AN207">
        <v>180.742113518152</v>
      </c>
      <c r="AO207">
        <v>135.711657536101</v>
      </c>
      <c r="AP207">
        <f t="shared" si="10"/>
        <v>173.43117548714054</v>
      </c>
      <c r="AQ207">
        <f t="shared" si="9"/>
        <v>119.5564175602799</v>
      </c>
      <c r="AR207">
        <v>106.326756116685</v>
      </c>
    </row>
    <row r="208" spans="1:47" x14ac:dyDescent="0.35">
      <c r="A208">
        <v>206</v>
      </c>
      <c r="B208" s="1">
        <v>40747</v>
      </c>
      <c r="C208" t="s">
        <v>206</v>
      </c>
      <c r="D208">
        <v>179.65906034645101</v>
      </c>
      <c r="E208">
        <v>180.783843276867</v>
      </c>
      <c r="F208">
        <v>159.37172623101199</v>
      </c>
      <c r="G208">
        <v>160.67069340977699</v>
      </c>
      <c r="H208">
        <v>143.31182016120599</v>
      </c>
      <c r="I208">
        <v>173.831041761134</v>
      </c>
      <c r="J208">
        <v>163.32119206443701</v>
      </c>
      <c r="K208">
        <v>163.55956308260099</v>
      </c>
      <c r="L208">
        <v>158.13046149945001</v>
      </c>
      <c r="M208">
        <v>173.83804993762899</v>
      </c>
      <c r="N208">
        <v>181.57444274661799</v>
      </c>
      <c r="O208">
        <v>184.67895996986601</v>
      </c>
      <c r="P208">
        <v>205.53944242977599</v>
      </c>
      <c r="Q208">
        <v>193.207417605963</v>
      </c>
      <c r="R208">
        <v>170.28347602900399</v>
      </c>
      <c r="S208">
        <v>164.51037975715801</v>
      </c>
      <c r="T208">
        <v>174.03299227383999</v>
      </c>
      <c r="U208">
        <v>164.689076968276</v>
      </c>
      <c r="V208">
        <v>195.337391677401</v>
      </c>
      <c r="W208">
        <v>168.06189039914599</v>
      </c>
      <c r="X208">
        <v>176.35688123650399</v>
      </c>
      <c r="Y208">
        <v>194.749976274468</v>
      </c>
      <c r="Z208">
        <v>153.85096477471299</v>
      </c>
      <c r="AA208">
        <v>157.603798668731</v>
      </c>
      <c r="AB208">
        <v>172.4819555139</v>
      </c>
      <c r="AC208">
        <v>210.49667627550599</v>
      </c>
      <c r="AD208">
        <v>211.54821189288199</v>
      </c>
      <c r="AE208">
        <v>229.86638755770599</v>
      </c>
      <c r="AF208">
        <v>218.71668587558401</v>
      </c>
      <c r="AG208">
        <v>197.254648563231</v>
      </c>
      <c r="AH208">
        <v>217.98673153443801</v>
      </c>
      <c r="AI208">
        <v>206.52816696818101</v>
      </c>
      <c r="AJ208">
        <v>213.23522138639501</v>
      </c>
      <c r="AK208">
        <v>222.172080066928</v>
      </c>
      <c r="AL208">
        <v>191.00381450601901</v>
      </c>
      <c r="AM208">
        <v>186.48268801779</v>
      </c>
      <c r="AN208">
        <v>192.959357921281</v>
      </c>
      <c r="AO208">
        <v>146.818534238121</v>
      </c>
      <c r="AP208">
        <f t="shared" si="10"/>
        <v>183.11857112894705</v>
      </c>
      <c r="AQ208">
        <f t="shared" si="9"/>
        <v>129.24381320208641</v>
      </c>
      <c r="AR208">
        <v>106.61078776719199</v>
      </c>
    </row>
    <row r="209" spans="1:47" x14ac:dyDescent="0.35">
      <c r="A209">
        <v>207</v>
      </c>
      <c r="B209" s="1">
        <v>40755</v>
      </c>
      <c r="C209" t="s">
        <v>207</v>
      </c>
      <c r="D209">
        <v>169.912219602048</v>
      </c>
      <c r="E209">
        <v>171.64768274116599</v>
      </c>
      <c r="J209">
        <v>157.66738644826799</v>
      </c>
      <c r="K209">
        <v>154.64091861387499</v>
      </c>
      <c r="L209">
        <v>151.443171596562</v>
      </c>
      <c r="M209">
        <v>164.61274345815201</v>
      </c>
      <c r="P209">
        <v>195.521572327401</v>
      </c>
      <c r="Q209">
        <v>177.602874491873</v>
      </c>
      <c r="R209">
        <v>149.39448608094901</v>
      </c>
      <c r="U209">
        <v>143.777006511335</v>
      </c>
      <c r="V209">
        <v>181.31665544032799</v>
      </c>
      <c r="W209">
        <v>150.54653429166399</v>
      </c>
      <c r="X209">
        <v>156.708369339001</v>
      </c>
      <c r="AB209">
        <v>154.188695736249</v>
      </c>
      <c r="AC209">
        <v>187.13028585721599</v>
      </c>
      <c r="AD209">
        <v>194.24380138584499</v>
      </c>
      <c r="AH209">
        <v>196.93415595253501</v>
      </c>
      <c r="AI209">
        <v>180.72968723753399</v>
      </c>
      <c r="AJ209">
        <v>186.93287405457201</v>
      </c>
      <c r="AK209">
        <v>199.89768698590501</v>
      </c>
      <c r="AN209">
        <v>168.571065465408</v>
      </c>
      <c r="AO209">
        <v>127.007225922516</v>
      </c>
      <c r="AP209">
        <f t="shared" si="10"/>
        <v>169.11032270638191</v>
      </c>
      <c r="AQ209">
        <f t="shared" si="9"/>
        <v>115.23556477952127</v>
      </c>
      <c r="AR209">
        <v>106.700895796992</v>
      </c>
    </row>
    <row r="210" spans="1:47" x14ac:dyDescent="0.35">
      <c r="A210">
        <v>208</v>
      </c>
      <c r="B210" s="1">
        <v>40763</v>
      </c>
      <c r="C210" t="s">
        <v>208</v>
      </c>
      <c r="D210">
        <v>177.98842724019099</v>
      </c>
      <c r="E210">
        <v>184.436070788091</v>
      </c>
      <c r="F210">
        <v>165.087495243831</v>
      </c>
      <c r="G210">
        <v>169.278662428812</v>
      </c>
      <c r="H210">
        <v>144.828332205767</v>
      </c>
      <c r="I210">
        <v>169.93894049388501</v>
      </c>
      <c r="J210">
        <v>163.38415626090301</v>
      </c>
      <c r="K210">
        <v>163.053004952316</v>
      </c>
      <c r="L210">
        <v>168.98503987080699</v>
      </c>
      <c r="M210">
        <v>181.31113912494499</v>
      </c>
      <c r="N210">
        <v>184.259240044866</v>
      </c>
      <c r="O210">
        <v>184.574419010094</v>
      </c>
      <c r="P210">
        <v>209.74807035700201</v>
      </c>
      <c r="Q210">
        <v>193.45364801227799</v>
      </c>
      <c r="R210">
        <v>172.99425074862501</v>
      </c>
      <c r="S210">
        <v>163.86237855952001</v>
      </c>
      <c r="T210">
        <v>167.897523983485</v>
      </c>
      <c r="U210">
        <v>167.398086789308</v>
      </c>
      <c r="V210">
        <v>200.205445717922</v>
      </c>
      <c r="W210">
        <v>170.58980730914601</v>
      </c>
      <c r="X210">
        <v>183.11090761721101</v>
      </c>
      <c r="Y210">
        <v>208.23659829870601</v>
      </c>
      <c r="Z210">
        <v>155.416533662543</v>
      </c>
      <c r="AA210">
        <v>157.85505349753001</v>
      </c>
      <c r="AB210">
        <v>179.372162634657</v>
      </c>
      <c r="AC210">
        <v>207.011113088223</v>
      </c>
      <c r="AD210">
        <v>220.915713645746</v>
      </c>
      <c r="AE210">
        <v>222.24771051245901</v>
      </c>
      <c r="AF210">
        <v>215.11723435053099</v>
      </c>
      <c r="AG210">
        <v>193.51849909467199</v>
      </c>
      <c r="AH210">
        <v>213.962573778989</v>
      </c>
      <c r="AI210">
        <v>207.71086056975199</v>
      </c>
      <c r="AJ210">
        <v>216.88175087797401</v>
      </c>
      <c r="AK210">
        <v>219.68218435815899</v>
      </c>
      <c r="AL210">
        <v>189.37110062280999</v>
      </c>
      <c r="AM210">
        <v>187.220758325351</v>
      </c>
      <c r="AN210">
        <v>200.816758000047</v>
      </c>
      <c r="AO210">
        <v>155.04839874749899</v>
      </c>
      <c r="AP210">
        <f t="shared" si="10"/>
        <v>185.17815923222776</v>
      </c>
      <c r="AQ210">
        <f t="shared" si="9"/>
        <v>131.30340130536712</v>
      </c>
      <c r="AR210">
        <v>106.917481375382</v>
      </c>
    </row>
    <row r="211" spans="1:47" x14ac:dyDescent="0.35">
      <c r="A211">
        <v>209</v>
      </c>
      <c r="B211" s="1">
        <v>40778</v>
      </c>
      <c r="C211" t="s">
        <v>209</v>
      </c>
      <c r="F211">
        <v>155.37354774183501</v>
      </c>
      <c r="G211">
        <v>156.80101054787201</v>
      </c>
      <c r="H211">
        <v>139.937287367267</v>
      </c>
      <c r="I211">
        <v>165.60966428191</v>
      </c>
      <c r="J211">
        <v>158.33146945359701</v>
      </c>
      <c r="K211">
        <v>156.99493906930101</v>
      </c>
      <c r="N211">
        <v>171.499814136331</v>
      </c>
      <c r="O211">
        <v>175.10730433759099</v>
      </c>
      <c r="P211">
        <v>194.87386620379101</v>
      </c>
      <c r="Q211">
        <v>184.545781184486</v>
      </c>
      <c r="S211">
        <v>157.43294052884099</v>
      </c>
      <c r="T211">
        <v>167.50265040784501</v>
      </c>
      <c r="U211">
        <v>154.96612393606199</v>
      </c>
      <c r="V211">
        <v>190.55728077403501</v>
      </c>
      <c r="W211">
        <v>162.70039567183201</v>
      </c>
      <c r="Z211">
        <v>147.445786724133</v>
      </c>
      <c r="AA211">
        <v>152.505697987687</v>
      </c>
      <c r="AB211">
        <v>161.38133432360701</v>
      </c>
      <c r="AC211">
        <v>190.49378937483201</v>
      </c>
      <c r="AE211">
        <v>209.75754429895099</v>
      </c>
      <c r="AF211">
        <v>199.73931985046099</v>
      </c>
      <c r="AG211">
        <v>175.294447012966</v>
      </c>
      <c r="AH211">
        <v>195.09451137263801</v>
      </c>
      <c r="AI211">
        <v>190.16612653140601</v>
      </c>
      <c r="AL211">
        <v>163.82723927892201</v>
      </c>
      <c r="AM211">
        <v>165.60390326977</v>
      </c>
      <c r="AN211">
        <v>170.79147365919101</v>
      </c>
      <c r="AO211">
        <v>134.328433672881</v>
      </c>
      <c r="AP211">
        <f t="shared" si="10"/>
        <v>169.59513153571578</v>
      </c>
      <c r="AQ211">
        <f t="shared" si="9"/>
        <v>115.72037360885514</v>
      </c>
      <c r="AR211">
        <v>106.868346675578</v>
      </c>
    </row>
    <row r="212" spans="1:47" x14ac:dyDescent="0.35">
      <c r="A212">
        <v>210</v>
      </c>
      <c r="B212" s="1">
        <v>40779</v>
      </c>
      <c r="C212" t="s">
        <v>210</v>
      </c>
      <c r="D212">
        <v>188.52064898551799</v>
      </c>
      <c r="E212">
        <v>192.860731225146</v>
      </c>
      <c r="F212">
        <v>178.67243039428701</v>
      </c>
      <c r="G212">
        <v>176.42215677722601</v>
      </c>
      <c r="H212">
        <v>149.54345333725701</v>
      </c>
      <c r="I212">
        <v>173.320457984884</v>
      </c>
      <c r="J212">
        <v>169.884347933708</v>
      </c>
      <c r="K212">
        <v>173.839009583615</v>
      </c>
      <c r="L212">
        <v>177.13998549777801</v>
      </c>
      <c r="M212">
        <v>185.78485631281299</v>
      </c>
      <c r="N212">
        <v>189.02309331120301</v>
      </c>
      <c r="O212">
        <v>184.06942282497801</v>
      </c>
      <c r="P212">
        <v>212.67144936021299</v>
      </c>
      <c r="Q212">
        <v>202.82119523116299</v>
      </c>
      <c r="R212">
        <v>184.60879984033801</v>
      </c>
      <c r="S212">
        <v>173.645961988339</v>
      </c>
      <c r="T212">
        <v>180.623097104316</v>
      </c>
      <c r="U212">
        <v>171.41670460024699</v>
      </c>
      <c r="V212">
        <v>211.35352144968701</v>
      </c>
      <c r="W212">
        <v>185.36351569605199</v>
      </c>
      <c r="X212">
        <v>196.08969619363299</v>
      </c>
      <c r="Y212">
        <v>213.31754038925601</v>
      </c>
      <c r="Z212">
        <v>167.59038223743201</v>
      </c>
      <c r="AA212">
        <v>173.77443448349001</v>
      </c>
      <c r="AB212">
        <v>183.27191975894499</v>
      </c>
      <c r="AC212">
        <v>220.383535124514</v>
      </c>
      <c r="AD212">
        <v>231.14850635870599</v>
      </c>
      <c r="AE212">
        <v>231.435501834116</v>
      </c>
      <c r="AF212">
        <v>220.578954626621</v>
      </c>
      <c r="AG212">
        <v>198.64417168212901</v>
      </c>
      <c r="AH212">
        <v>226.00101540156001</v>
      </c>
      <c r="AI212">
        <v>216.081400564609</v>
      </c>
      <c r="AJ212">
        <v>222.240162592579</v>
      </c>
      <c r="AK212">
        <v>235.18191976887701</v>
      </c>
      <c r="AL212">
        <v>191.288059067284</v>
      </c>
      <c r="AM212">
        <v>188.973505216691</v>
      </c>
      <c r="AN212">
        <v>206.24828289847301</v>
      </c>
      <c r="AO212">
        <v>166.17150871992101</v>
      </c>
      <c r="AP212">
        <f t="shared" si="10"/>
        <v>193.42119306204222</v>
      </c>
      <c r="AQ212">
        <f t="shared" si="9"/>
        <v>139.54643513518158</v>
      </c>
      <c r="AR212">
        <v>107.594513118541</v>
      </c>
    </row>
    <row r="213" spans="1:47" x14ac:dyDescent="0.35">
      <c r="A213">
        <v>211</v>
      </c>
      <c r="B213" s="1">
        <v>40786</v>
      </c>
      <c r="C213" t="s">
        <v>211</v>
      </c>
      <c r="D213">
        <v>125.87390966073001</v>
      </c>
      <c r="E213">
        <v>128.49463664202801</v>
      </c>
      <c r="F213">
        <v>116.276920571735</v>
      </c>
      <c r="G213">
        <v>120.504687951988</v>
      </c>
      <c r="H213">
        <v>104.310828196957</v>
      </c>
      <c r="I213">
        <v>127.91027959054399</v>
      </c>
      <c r="J213">
        <v>115.431560335252</v>
      </c>
      <c r="K213">
        <v>118.253572376601</v>
      </c>
      <c r="L213">
        <v>112.248385285604</v>
      </c>
      <c r="M213">
        <v>133.00951903927401</v>
      </c>
      <c r="N213">
        <v>132.05926550165799</v>
      </c>
      <c r="O213">
        <v>140.71460177865299</v>
      </c>
      <c r="P213">
        <v>161.53277833515901</v>
      </c>
      <c r="Q213">
        <v>145.59170406932</v>
      </c>
      <c r="R213">
        <v>125.59565891077899</v>
      </c>
      <c r="S213">
        <v>116.491956855929</v>
      </c>
      <c r="T213">
        <v>133.12070799200501</v>
      </c>
      <c r="U213">
        <v>115.41771543832699</v>
      </c>
      <c r="V213">
        <v>149.055382178944</v>
      </c>
      <c r="W213">
        <v>127.220880003841</v>
      </c>
      <c r="X213">
        <v>137.634257400443</v>
      </c>
      <c r="Y213">
        <v>145.39395481187299</v>
      </c>
      <c r="Z213">
        <v>106.170676645668</v>
      </c>
      <c r="AA213">
        <v>108.46044247902201</v>
      </c>
      <c r="AB213">
        <v>121.424342703375</v>
      </c>
      <c r="AC213">
        <v>162.64056670217801</v>
      </c>
      <c r="AD213">
        <v>167.961907680656</v>
      </c>
      <c r="AE213">
        <v>171.53976332950899</v>
      </c>
      <c r="AF213">
        <v>175.748073861227</v>
      </c>
      <c r="AG213">
        <v>141.447255104249</v>
      </c>
      <c r="AH213">
        <v>167.62048452024399</v>
      </c>
      <c r="AI213">
        <v>161.003520998645</v>
      </c>
      <c r="AJ213">
        <v>173.562736280526</v>
      </c>
      <c r="AK213">
        <v>174.073789800561</v>
      </c>
      <c r="AL213">
        <v>141.55719280005999</v>
      </c>
      <c r="AM213">
        <v>144.008475398515</v>
      </c>
      <c r="AN213">
        <v>150.11244771115599</v>
      </c>
      <c r="AO213">
        <v>110.344041730024</v>
      </c>
      <c r="AP213">
        <f t="shared" si="10"/>
        <v>137.10049685982264</v>
      </c>
      <c r="AQ213">
        <f t="shared" si="9"/>
        <v>83.225738932962003</v>
      </c>
      <c r="AR213">
        <v>107.769093724884</v>
      </c>
    </row>
    <row r="214" spans="1:47" x14ac:dyDescent="0.35">
      <c r="A214">
        <v>212</v>
      </c>
      <c r="B214" s="1">
        <v>40787</v>
      </c>
      <c r="C214" t="s">
        <v>212</v>
      </c>
      <c r="D214">
        <v>111.154283736191</v>
      </c>
      <c r="E214">
        <v>112.99483238337601</v>
      </c>
      <c r="F214">
        <v>101.20622421873</v>
      </c>
      <c r="J214">
        <v>104.722174343592</v>
      </c>
      <c r="K214">
        <v>109.913237298724</v>
      </c>
      <c r="L214">
        <v>96.909228492936904</v>
      </c>
      <c r="M214">
        <v>120.706933195047</v>
      </c>
      <c r="N214">
        <v>124.14774447570301</v>
      </c>
      <c r="P214">
        <v>159.07117584924401</v>
      </c>
      <c r="Q214">
        <v>136.367784301987</v>
      </c>
      <c r="R214">
        <v>111.629030213455</v>
      </c>
      <c r="V214">
        <v>140.794612893795</v>
      </c>
      <c r="W214">
        <v>104.832147633378</v>
      </c>
      <c r="X214">
        <v>120.99187181184899</v>
      </c>
      <c r="Y214">
        <v>129.05741604121701</v>
      </c>
      <c r="AC214">
        <v>153.02910693459401</v>
      </c>
      <c r="AD214">
        <v>150.09474326330499</v>
      </c>
      <c r="AE214">
        <v>152.59225616437899</v>
      </c>
      <c r="AH214">
        <v>158.98038637375899</v>
      </c>
      <c r="AI214">
        <v>151.14973979109899</v>
      </c>
      <c r="AJ214">
        <v>153.126127429538</v>
      </c>
      <c r="AK214">
        <v>154.27129455303</v>
      </c>
      <c r="AP214">
        <f t="shared" si="10"/>
        <v>129.89737960904222</v>
      </c>
      <c r="AQ214">
        <f t="shared" si="9"/>
        <v>76.02262168218158</v>
      </c>
      <c r="AR214">
        <v>108.547506643364</v>
      </c>
    </row>
    <row r="215" spans="1:47" x14ac:dyDescent="0.35">
      <c r="A215">
        <v>213</v>
      </c>
      <c r="B215" s="1">
        <v>40795</v>
      </c>
      <c r="C215" t="s">
        <v>213</v>
      </c>
      <c r="D215">
        <v>161.116605693254</v>
      </c>
      <c r="E215">
        <v>164.60951171511101</v>
      </c>
      <c r="F215">
        <v>152.06835592456801</v>
      </c>
      <c r="G215">
        <v>153.161055646856</v>
      </c>
      <c r="H215">
        <v>135.43740798800999</v>
      </c>
      <c r="I215">
        <v>157.32835627360799</v>
      </c>
      <c r="J215">
        <v>150.20205385711901</v>
      </c>
      <c r="K215">
        <v>154.66531357909901</v>
      </c>
      <c r="L215">
        <v>148.19086032634399</v>
      </c>
      <c r="M215">
        <v>161.37833963997599</v>
      </c>
      <c r="N215">
        <v>161.35593746737101</v>
      </c>
      <c r="O215">
        <v>163.906708390495</v>
      </c>
      <c r="P215">
        <v>190.71671024797899</v>
      </c>
      <c r="Q215">
        <v>184.89677008372601</v>
      </c>
      <c r="R215">
        <v>159.09975919754899</v>
      </c>
      <c r="S215">
        <v>145.62114717033</v>
      </c>
      <c r="T215">
        <v>159.382286561896</v>
      </c>
      <c r="U215">
        <v>157.59346786345699</v>
      </c>
      <c r="V215">
        <v>185.072504577259</v>
      </c>
      <c r="W215">
        <v>166.07139181159101</v>
      </c>
      <c r="X215">
        <v>179.54738895960401</v>
      </c>
      <c r="Y215">
        <v>185.37584541403101</v>
      </c>
      <c r="Z215">
        <v>137.793826119562</v>
      </c>
      <c r="AA215">
        <v>131.97547033288501</v>
      </c>
      <c r="AB215">
        <v>164.06212746801199</v>
      </c>
      <c r="AC215">
        <v>203.79519162186801</v>
      </c>
      <c r="AD215">
        <v>193.925882036405</v>
      </c>
      <c r="AE215">
        <v>203.803175056161</v>
      </c>
      <c r="AF215">
        <v>178.97284450983699</v>
      </c>
      <c r="AG215">
        <v>163.30035725659999</v>
      </c>
      <c r="AH215">
        <v>187.13608369713299</v>
      </c>
      <c r="AI215">
        <v>174.827232477736</v>
      </c>
      <c r="AJ215">
        <v>192.31163897834901</v>
      </c>
      <c r="AK215">
        <v>179.212576705835</v>
      </c>
      <c r="AL215">
        <v>159.91116373396201</v>
      </c>
      <c r="AM215">
        <v>156.02480965340499</v>
      </c>
      <c r="AN215">
        <v>170.559286892063</v>
      </c>
      <c r="AO215">
        <v>123.278195761584</v>
      </c>
      <c r="AP215">
        <f t="shared" si="10"/>
        <v>165.72862212343765</v>
      </c>
      <c r="AQ215">
        <f t="shared" si="9"/>
        <v>111.85386419657701</v>
      </c>
      <c r="AR215">
        <v>108.878569583565</v>
      </c>
    </row>
    <row r="216" spans="1:47" x14ac:dyDescent="0.35">
      <c r="A216">
        <v>214</v>
      </c>
      <c r="B216" s="1">
        <v>40802</v>
      </c>
      <c r="C216" t="s">
        <v>214</v>
      </c>
      <c r="D216">
        <v>140.27580126183599</v>
      </c>
      <c r="E216">
        <v>136.554468711417</v>
      </c>
      <c r="F216">
        <v>128.17626773773199</v>
      </c>
      <c r="G216">
        <v>133.46385164799099</v>
      </c>
      <c r="H216">
        <v>107.13184698819499</v>
      </c>
      <c r="I216">
        <v>141.75075047650199</v>
      </c>
      <c r="J216">
        <v>129.27466172358601</v>
      </c>
      <c r="K216">
        <v>128.676053021374</v>
      </c>
      <c r="L216">
        <v>135.838346622481</v>
      </c>
      <c r="M216">
        <v>144.40078437712401</v>
      </c>
      <c r="N216">
        <v>137.35105071863401</v>
      </c>
      <c r="O216">
        <v>141.56305936208301</v>
      </c>
      <c r="P216">
        <v>171.23778984056599</v>
      </c>
      <c r="Q216">
        <v>159.95290372026901</v>
      </c>
      <c r="R216">
        <v>132.49670717321001</v>
      </c>
      <c r="S216">
        <v>126.173994471141</v>
      </c>
      <c r="T216">
        <v>135.27355295172899</v>
      </c>
      <c r="U216">
        <v>130.569565867699</v>
      </c>
      <c r="V216">
        <v>163.239062978194</v>
      </c>
      <c r="W216">
        <v>143.849795155892</v>
      </c>
      <c r="X216">
        <v>150.893335341659</v>
      </c>
      <c r="Y216">
        <v>156.36021209007501</v>
      </c>
      <c r="Z216">
        <v>110.10126698153</v>
      </c>
      <c r="AA216">
        <v>115.35857228301001</v>
      </c>
      <c r="AB216">
        <v>133.113473459066</v>
      </c>
      <c r="AC216">
        <v>172.11197641058899</v>
      </c>
      <c r="AD216">
        <v>175.56346252457101</v>
      </c>
      <c r="AE216">
        <v>173.693433947063</v>
      </c>
      <c r="AF216">
        <v>165.13196122618601</v>
      </c>
      <c r="AG216">
        <v>145.70013131719799</v>
      </c>
      <c r="AH216">
        <v>167.45544781152401</v>
      </c>
      <c r="AI216">
        <v>164.77148354444799</v>
      </c>
      <c r="AJ216">
        <v>174.97417804218</v>
      </c>
      <c r="AK216">
        <v>168.826994287248</v>
      </c>
      <c r="AL216">
        <v>140.725155960763</v>
      </c>
      <c r="AM216">
        <v>138.92231521084</v>
      </c>
      <c r="AN216">
        <v>148.11693100229701</v>
      </c>
      <c r="AO216">
        <v>109.46003740044399</v>
      </c>
      <c r="AP216">
        <f t="shared" si="10"/>
        <v>144.17186009600908</v>
      </c>
      <c r="AQ216">
        <f t="shared" si="9"/>
        <v>90.297102169148445</v>
      </c>
      <c r="AR216">
        <v>108.896643377187</v>
      </c>
    </row>
    <row r="217" spans="1:47" x14ac:dyDescent="0.35">
      <c r="A217">
        <v>215</v>
      </c>
      <c r="B217" s="1">
        <v>40842</v>
      </c>
      <c r="C217" t="s">
        <v>215</v>
      </c>
      <c r="D217">
        <v>152.44582741842899</v>
      </c>
      <c r="E217">
        <v>163.64991865568101</v>
      </c>
      <c r="F217">
        <v>155.937948146819</v>
      </c>
      <c r="I217">
        <v>153.36383815699901</v>
      </c>
      <c r="J217">
        <v>147.43406642128099</v>
      </c>
      <c r="K217">
        <v>155.338962498809</v>
      </c>
      <c r="L217">
        <v>160.407287261188</v>
      </c>
      <c r="M217">
        <v>163.159553710197</v>
      </c>
      <c r="N217">
        <v>173.988867190131</v>
      </c>
      <c r="P217">
        <v>183.11910959625899</v>
      </c>
      <c r="Q217">
        <v>176.65053065691399</v>
      </c>
      <c r="R217">
        <v>159.19851726134499</v>
      </c>
      <c r="U217">
        <v>136.67827976259599</v>
      </c>
      <c r="V217">
        <v>171.77022451149799</v>
      </c>
      <c r="W217">
        <v>153.61018395244099</v>
      </c>
      <c r="X217">
        <v>165.69677884001601</v>
      </c>
      <c r="Y217">
        <v>174.527789724082</v>
      </c>
      <c r="AB217">
        <v>145.74486533550501</v>
      </c>
      <c r="AC217">
        <v>179.998457042289</v>
      </c>
      <c r="AD217">
        <v>177.23758914432099</v>
      </c>
      <c r="AE217">
        <v>193.66981509966899</v>
      </c>
      <c r="AG217">
        <v>142.89511367254701</v>
      </c>
      <c r="AH217">
        <v>159.82873413056899</v>
      </c>
      <c r="AI217">
        <v>155.77001240149701</v>
      </c>
      <c r="AJ217">
        <v>155.25942247415401</v>
      </c>
      <c r="AK217">
        <v>174.03843787222399</v>
      </c>
      <c r="AN217">
        <v>121.754752867831</v>
      </c>
      <c r="AO217">
        <v>91.4214399861402</v>
      </c>
      <c r="AP217">
        <f t="shared" si="10"/>
        <v>158.73558299255109</v>
      </c>
      <c r="AQ217">
        <f t="shared" si="9"/>
        <v>104.86082506569045</v>
      </c>
      <c r="AR217">
        <v>108.546290398156</v>
      </c>
      <c r="AS217">
        <f>1-(($AR$216-AR217)/25.02)</f>
        <v>0.98599708317222212</v>
      </c>
      <c r="AT217">
        <f>B217-$B$216</f>
        <v>40</v>
      </c>
      <c r="AU217">
        <f>AT217/365</f>
        <v>0.1095890410958904</v>
      </c>
    </row>
    <row r="218" spans="1:47" x14ac:dyDescent="0.35">
      <c r="A218">
        <v>216</v>
      </c>
      <c r="B218" s="1">
        <v>40859</v>
      </c>
      <c r="C218" t="s">
        <v>216</v>
      </c>
      <c r="D218">
        <v>148.59267782964801</v>
      </c>
      <c r="E218">
        <v>157.393219562734</v>
      </c>
      <c r="F218">
        <v>148.39298157643799</v>
      </c>
      <c r="G218">
        <v>151.91311864848601</v>
      </c>
      <c r="H218">
        <v>133.82273619133099</v>
      </c>
      <c r="I218">
        <v>162.266303847209</v>
      </c>
      <c r="J218">
        <v>159.59150302966501</v>
      </c>
      <c r="K218">
        <v>162.12263812761699</v>
      </c>
      <c r="L218">
        <v>156.198921056937</v>
      </c>
      <c r="M218">
        <v>168.50709024802899</v>
      </c>
      <c r="N218">
        <v>175.544860976493</v>
      </c>
      <c r="O218">
        <v>175.37667176729099</v>
      </c>
      <c r="P218">
        <v>202.09946750643201</v>
      </c>
      <c r="Q218">
        <v>192.42416185241601</v>
      </c>
      <c r="R218">
        <v>171.41962436339199</v>
      </c>
      <c r="S218">
        <v>154.89794774886701</v>
      </c>
      <c r="T218">
        <v>156.46711325324799</v>
      </c>
      <c r="U218">
        <v>151.78544349662999</v>
      </c>
      <c r="V218">
        <v>199.93732581594301</v>
      </c>
      <c r="W218">
        <v>166.20171573444699</v>
      </c>
      <c r="X218">
        <v>167.03389135815399</v>
      </c>
      <c r="Y218">
        <v>176.35503798336501</v>
      </c>
      <c r="Z218">
        <v>131.04399109921499</v>
      </c>
      <c r="AA218">
        <v>133.01166153508001</v>
      </c>
      <c r="AB218">
        <v>171.40580465763301</v>
      </c>
      <c r="AC218">
        <v>186.55444561647101</v>
      </c>
      <c r="AD218">
        <v>186.672298437969</v>
      </c>
      <c r="AE218">
        <v>200.16460383501499</v>
      </c>
      <c r="AF218">
        <v>176.22958197149001</v>
      </c>
      <c r="AG218">
        <v>152.815796593161</v>
      </c>
      <c r="AH218">
        <v>175.22421676252799</v>
      </c>
      <c r="AI218">
        <v>170.98055912543501</v>
      </c>
      <c r="AJ218">
        <v>163.87759055315101</v>
      </c>
      <c r="AK218">
        <v>174.893251125078</v>
      </c>
      <c r="AL218">
        <v>146.66982932292899</v>
      </c>
      <c r="AM218">
        <v>150.13788499940199</v>
      </c>
      <c r="AN218">
        <v>146.12179380762501</v>
      </c>
      <c r="AO218">
        <v>119.891887294529</v>
      </c>
      <c r="AP218">
        <f t="shared" si="10"/>
        <v>163.79051707135483</v>
      </c>
      <c r="AQ218">
        <f t="shared" si="9"/>
        <v>109.91575914449419</v>
      </c>
      <c r="AR218">
        <v>108.674554305524</v>
      </c>
      <c r="AS218">
        <f t="shared" ref="AS218:AS238" si="14">1-(($AR$216-AR218)/25.02)</f>
        <v>0.9911235383028375</v>
      </c>
      <c r="AT218">
        <f t="shared" ref="AT218:AT238" si="15">B218-$B$216</f>
        <v>57</v>
      </c>
      <c r="AU218">
        <f t="shared" ref="AU218:AU238" si="16">AT218/365</f>
        <v>0.15616438356164383</v>
      </c>
    </row>
    <row r="219" spans="1:47" x14ac:dyDescent="0.35">
      <c r="A219">
        <v>217</v>
      </c>
      <c r="B219" s="1">
        <v>40867</v>
      </c>
      <c r="C219" t="s">
        <v>217</v>
      </c>
      <c r="E219">
        <v>182.160985346388</v>
      </c>
      <c r="F219">
        <v>162.89665938906299</v>
      </c>
      <c r="G219">
        <v>180.014042459471</v>
      </c>
      <c r="H219">
        <v>160.530863813206</v>
      </c>
      <c r="I219">
        <v>181.412996031582</v>
      </c>
      <c r="M219">
        <v>179.51074547833201</v>
      </c>
      <c r="N219">
        <v>195.49955478637</v>
      </c>
      <c r="O219">
        <v>190.936931869955</v>
      </c>
      <c r="R219">
        <v>172.67471699577999</v>
      </c>
      <c r="AP219">
        <f t="shared" si="10"/>
        <v>178.40416624112746</v>
      </c>
      <c r="AQ219">
        <f t="shared" si="9"/>
        <v>124.52940831426682</v>
      </c>
      <c r="AR219">
        <v>108.16695577198701</v>
      </c>
      <c r="AS219">
        <f t="shared" si="14"/>
        <v>0.97083582713029581</v>
      </c>
      <c r="AT219">
        <f t="shared" si="15"/>
        <v>65</v>
      </c>
      <c r="AU219">
        <f t="shared" si="16"/>
        <v>0.17808219178082191</v>
      </c>
    </row>
    <row r="220" spans="1:47" x14ac:dyDescent="0.35">
      <c r="A220">
        <v>218</v>
      </c>
      <c r="B220" s="1">
        <v>40874</v>
      </c>
      <c r="C220" t="s">
        <v>218</v>
      </c>
      <c r="D220">
        <v>129.982399089175</v>
      </c>
      <c r="E220">
        <v>132.41807647935099</v>
      </c>
      <c r="F220">
        <v>121.903989370305</v>
      </c>
      <c r="I220">
        <v>140.59865264692499</v>
      </c>
      <c r="J220">
        <v>132.56976035051301</v>
      </c>
      <c r="K220">
        <v>136.51409819526299</v>
      </c>
      <c r="L220">
        <v>141.72947129242499</v>
      </c>
      <c r="U220">
        <v>124.64374266154501</v>
      </c>
      <c r="V220">
        <v>163.97608446713099</v>
      </c>
      <c r="W220">
        <v>134.22541898191199</v>
      </c>
      <c r="X220">
        <v>141.31070617665301</v>
      </c>
      <c r="Y220">
        <v>145.70486631986</v>
      </c>
      <c r="AA220">
        <v>105.223431566025</v>
      </c>
      <c r="AB220">
        <v>141.50133963012101</v>
      </c>
      <c r="AC220">
        <v>163.969661200209</v>
      </c>
      <c r="AD220">
        <v>160.759131043373</v>
      </c>
      <c r="AG220">
        <v>129.82860615895001</v>
      </c>
      <c r="AH220">
        <v>150.789374730731</v>
      </c>
      <c r="AI220">
        <v>147.920695272291</v>
      </c>
      <c r="AJ220">
        <v>144.05793305327299</v>
      </c>
      <c r="AK220">
        <v>154.55347503719699</v>
      </c>
      <c r="AN220">
        <v>123.551570720223</v>
      </c>
      <c r="AO220">
        <v>98.140075961880996</v>
      </c>
      <c r="AP220">
        <f t="shared" si="10"/>
        <v>137.64663306110143</v>
      </c>
      <c r="AQ220">
        <f t="shared" si="9"/>
        <v>83.771875134240787</v>
      </c>
      <c r="AR220">
        <v>107.984970956442</v>
      </c>
      <c r="AS220">
        <f t="shared" si="14"/>
        <v>0.96356225336750578</v>
      </c>
      <c r="AT220">
        <f t="shared" si="15"/>
        <v>72</v>
      </c>
      <c r="AU220">
        <f t="shared" si="16"/>
        <v>0.19726027397260273</v>
      </c>
    </row>
    <row r="221" spans="1:47" x14ac:dyDescent="0.35">
      <c r="A221">
        <v>219</v>
      </c>
      <c r="B221" s="1">
        <v>40890</v>
      </c>
      <c r="C221" t="s">
        <v>99</v>
      </c>
      <c r="G221">
        <v>138.168950068356</v>
      </c>
      <c r="H221">
        <v>124.364651785679</v>
      </c>
      <c r="I221">
        <v>147.70769170161199</v>
      </c>
      <c r="J221">
        <v>153.01121674556299</v>
      </c>
      <c r="K221">
        <v>147.825407877468</v>
      </c>
      <c r="N221">
        <v>160.61048677811601</v>
      </c>
      <c r="O221">
        <v>159.10138302415501</v>
      </c>
      <c r="P221">
        <v>184.667041492474</v>
      </c>
      <c r="Q221">
        <v>178.631346536563</v>
      </c>
      <c r="S221">
        <v>134.08070720546999</v>
      </c>
      <c r="T221">
        <v>138.69886444966301</v>
      </c>
      <c r="U221">
        <v>133.27434065523099</v>
      </c>
      <c r="V221">
        <v>174.932826825614</v>
      </c>
      <c r="W221">
        <v>151.01424539607001</v>
      </c>
      <c r="Y221">
        <v>152.395743482445</v>
      </c>
      <c r="Z221">
        <v>107.11312743519601</v>
      </c>
      <c r="AA221">
        <v>119.69126223718401</v>
      </c>
      <c r="AB221">
        <v>155.89696174153201</v>
      </c>
      <c r="AC221">
        <v>174.72139286020001</v>
      </c>
      <c r="AE221">
        <v>172.93663973014199</v>
      </c>
      <c r="AF221">
        <v>154.67888661727801</v>
      </c>
      <c r="AG221">
        <v>139.05739042716701</v>
      </c>
      <c r="AH221">
        <v>159.40894103923</v>
      </c>
      <c r="AI221">
        <v>153.365839893958</v>
      </c>
      <c r="AK221">
        <v>147.34394835980899</v>
      </c>
      <c r="AL221">
        <v>118.325873791592</v>
      </c>
      <c r="AM221">
        <v>113.393376680996</v>
      </c>
      <c r="AN221">
        <v>130.34773128566599</v>
      </c>
      <c r="AO221">
        <v>101.758547544884</v>
      </c>
      <c r="AP221">
        <f t="shared" si="10"/>
        <v>145.74223529894181</v>
      </c>
      <c r="AQ221">
        <f t="shared" si="9"/>
        <v>91.867477372081169</v>
      </c>
      <c r="AR221">
        <v>107.478428949018</v>
      </c>
      <c r="AS221">
        <f t="shared" si="14"/>
        <v>0.94331676945767351</v>
      </c>
      <c r="AT221">
        <f t="shared" si="15"/>
        <v>88</v>
      </c>
      <c r="AU221">
        <f t="shared" si="16"/>
        <v>0.24109589041095891</v>
      </c>
    </row>
    <row r="222" spans="1:47" x14ac:dyDescent="0.35">
      <c r="A222">
        <v>220</v>
      </c>
      <c r="B222" s="1">
        <v>40922</v>
      </c>
      <c r="C222" t="s">
        <v>73</v>
      </c>
      <c r="D222">
        <v>138.98994282951</v>
      </c>
      <c r="E222">
        <v>151.275132678033</v>
      </c>
      <c r="F222">
        <v>146.33510859805401</v>
      </c>
      <c r="G222">
        <v>153.69454710749</v>
      </c>
      <c r="H222">
        <v>141.333899861866</v>
      </c>
      <c r="J222">
        <v>148.38476964771999</v>
      </c>
      <c r="K222">
        <v>152.87049866995201</v>
      </c>
      <c r="L222">
        <v>156.38784481980699</v>
      </c>
      <c r="M222">
        <v>182.508280542455</v>
      </c>
      <c r="N222">
        <v>178.642685894913</v>
      </c>
      <c r="O222">
        <v>174.306634868891</v>
      </c>
      <c r="Q222">
        <v>176.03679872623499</v>
      </c>
      <c r="R222">
        <v>160.95919803304599</v>
      </c>
      <c r="S222">
        <v>150.58300140557401</v>
      </c>
      <c r="V222">
        <v>181.81911703583199</v>
      </c>
      <c r="W222">
        <v>151.67581947087899</v>
      </c>
      <c r="X222">
        <v>164.26377547797799</v>
      </c>
      <c r="Y222">
        <v>177.59050561995099</v>
      </c>
      <c r="Z222">
        <v>126.441636560794</v>
      </c>
      <c r="AC222">
        <v>177.88771262638201</v>
      </c>
      <c r="AD222">
        <v>169.72016894971799</v>
      </c>
      <c r="AE222">
        <v>191.71997370333901</v>
      </c>
      <c r="AF222">
        <v>171.73844699038199</v>
      </c>
      <c r="AH222">
        <v>155.124020828217</v>
      </c>
      <c r="AI222">
        <v>148.75426484349401</v>
      </c>
      <c r="AJ222">
        <v>158.66915144777801</v>
      </c>
      <c r="AK222">
        <v>165.88204432373999</v>
      </c>
      <c r="AL222">
        <v>137.99907851968899</v>
      </c>
      <c r="AP222">
        <f t="shared" si="10"/>
        <v>160.4140735743471</v>
      </c>
      <c r="AQ222">
        <f t="shared" si="9"/>
        <v>106.53931564748646</v>
      </c>
      <c r="AR222">
        <v>107.31484741808799</v>
      </c>
      <c r="AS222">
        <f t="shared" si="14"/>
        <v>0.9367787386451234</v>
      </c>
      <c r="AT222">
        <f t="shared" si="15"/>
        <v>120</v>
      </c>
      <c r="AU222">
        <f t="shared" si="16"/>
        <v>0.32876712328767121</v>
      </c>
    </row>
    <row r="223" spans="1:47" x14ac:dyDescent="0.35">
      <c r="A223">
        <v>221</v>
      </c>
      <c r="B223" s="1">
        <v>40938</v>
      </c>
      <c r="C223" t="s">
        <v>219</v>
      </c>
      <c r="D223">
        <v>157.72282819044801</v>
      </c>
      <c r="E223">
        <v>166.16070958470601</v>
      </c>
      <c r="H223">
        <v>160.70835100551801</v>
      </c>
      <c r="I223">
        <v>185.00602624292901</v>
      </c>
      <c r="J223">
        <v>177.16561456075601</v>
      </c>
      <c r="K223">
        <v>174.364344310588</v>
      </c>
      <c r="L223">
        <v>177.85907732752401</v>
      </c>
      <c r="M223">
        <v>187.082985966721</v>
      </c>
      <c r="P223">
        <v>218.13957188806901</v>
      </c>
      <c r="Q223">
        <v>193.73217208596199</v>
      </c>
      <c r="R223">
        <v>169.740039750547</v>
      </c>
      <c r="T223">
        <v>184.228764782285</v>
      </c>
      <c r="U223">
        <v>168.35028113798501</v>
      </c>
      <c r="V223">
        <v>200.556954906626</v>
      </c>
      <c r="W223">
        <v>165.20854688529101</v>
      </c>
      <c r="X223">
        <v>174.269397914461</v>
      </c>
      <c r="AA223">
        <v>152.53453832923299</v>
      </c>
      <c r="AB223">
        <v>175.20383542567399</v>
      </c>
      <c r="AC223">
        <v>211.460380547326</v>
      </c>
      <c r="AD223">
        <v>201.46982045193599</v>
      </c>
      <c r="AG223">
        <v>155.177167293313</v>
      </c>
      <c r="AH223">
        <v>174.69960073936099</v>
      </c>
      <c r="AI223">
        <v>158.02367302808901</v>
      </c>
      <c r="AJ223">
        <v>162.25763589189299</v>
      </c>
      <c r="AM223">
        <v>144.72866349434599</v>
      </c>
      <c r="AN223">
        <v>156.76067101291801</v>
      </c>
      <c r="AO223">
        <v>125.72994474552</v>
      </c>
      <c r="AP223">
        <f t="shared" si="10"/>
        <v>173.27191101851938</v>
      </c>
      <c r="AQ223">
        <f t="shared" si="9"/>
        <v>119.39715309165874</v>
      </c>
      <c r="AR223">
        <v>106.586762959246</v>
      </c>
      <c r="AS223">
        <f t="shared" si="14"/>
        <v>0.90767864037006385</v>
      </c>
      <c r="AT223">
        <f t="shared" si="15"/>
        <v>136</v>
      </c>
      <c r="AU223">
        <f t="shared" si="16"/>
        <v>0.37260273972602742</v>
      </c>
    </row>
    <row r="224" spans="1:47" x14ac:dyDescent="0.35">
      <c r="A224">
        <v>222</v>
      </c>
      <c r="B224" s="1">
        <v>40979</v>
      </c>
      <c r="C224" t="s">
        <v>220</v>
      </c>
      <c r="D224">
        <v>124.931632267491</v>
      </c>
      <c r="E224">
        <v>128.454603291593</v>
      </c>
      <c r="F224">
        <v>116.73569741615</v>
      </c>
      <c r="G224">
        <v>122.21849958296799</v>
      </c>
      <c r="K224">
        <v>122.176935348481</v>
      </c>
      <c r="L224">
        <v>119.309974925323</v>
      </c>
      <c r="M224">
        <v>119.06197720629</v>
      </c>
      <c r="N224">
        <v>132.82879088008301</v>
      </c>
      <c r="O224">
        <v>127.03863073853</v>
      </c>
      <c r="Q224">
        <v>154.459305591933</v>
      </c>
      <c r="R224">
        <v>129.739425694972</v>
      </c>
      <c r="S224">
        <v>122.41622352349199</v>
      </c>
      <c r="W224">
        <v>139.15433905111701</v>
      </c>
      <c r="X224">
        <v>146.95278786450601</v>
      </c>
      <c r="Y224">
        <v>147.74189497576</v>
      </c>
      <c r="Z224">
        <v>91.243467073097307</v>
      </c>
      <c r="AC224">
        <v>163.988337407069</v>
      </c>
      <c r="AD224">
        <v>160.69905192492899</v>
      </c>
      <c r="AE224">
        <v>162.16173180627399</v>
      </c>
      <c r="AF224">
        <v>157.38945419564101</v>
      </c>
      <c r="AI224">
        <v>141.996850911591</v>
      </c>
      <c r="AJ224">
        <v>139.641593848409</v>
      </c>
      <c r="AK224">
        <v>134.18771274752399</v>
      </c>
      <c r="AL224">
        <v>107.530078195276</v>
      </c>
      <c r="AP224">
        <f t="shared" si="10"/>
        <v>133.83579151952082</v>
      </c>
      <c r="AQ224">
        <f t="shared" si="9"/>
        <v>79.961033592660186</v>
      </c>
      <c r="AR224">
        <v>106.572673353623</v>
      </c>
      <c r="AS224">
        <f t="shared" si="14"/>
        <v>0.90711550665211826</v>
      </c>
      <c r="AT224">
        <f t="shared" si="15"/>
        <v>177</v>
      </c>
      <c r="AU224">
        <f t="shared" si="16"/>
        <v>0.48493150684931507</v>
      </c>
    </row>
    <row r="225" spans="1:47" x14ac:dyDescent="0.35">
      <c r="A225">
        <v>223</v>
      </c>
      <c r="B225" s="1">
        <v>40995</v>
      </c>
      <c r="C225" t="s">
        <v>221</v>
      </c>
      <c r="E225">
        <v>144.10538196962099</v>
      </c>
      <c r="F225">
        <v>145.328892603556</v>
      </c>
      <c r="G225">
        <v>140.69392200508</v>
      </c>
      <c r="H225">
        <v>125.469479545205</v>
      </c>
      <c r="I225">
        <v>150.68196677946199</v>
      </c>
      <c r="M225">
        <v>146.39380369771999</v>
      </c>
      <c r="N225">
        <v>153.66076575977701</v>
      </c>
      <c r="O225">
        <v>151.762124992314</v>
      </c>
      <c r="R225">
        <v>145.459585216607</v>
      </c>
      <c r="S225">
        <v>136.256039185368</v>
      </c>
      <c r="T225">
        <v>145.18697520340001</v>
      </c>
      <c r="Y225">
        <v>164.273344010221</v>
      </c>
      <c r="Z225">
        <v>104.45320361996301</v>
      </c>
      <c r="AA225">
        <v>103.281520731637</v>
      </c>
      <c r="AE225">
        <v>183.42388417351199</v>
      </c>
      <c r="AF225">
        <v>163.40773508003301</v>
      </c>
      <c r="AG225">
        <v>148.06572417130499</v>
      </c>
      <c r="AJ225">
        <v>146.269108720823</v>
      </c>
      <c r="AK225">
        <v>153.096664428521</v>
      </c>
      <c r="AL225">
        <v>127.28872811327901</v>
      </c>
      <c r="AM225">
        <v>123.725975144042</v>
      </c>
      <c r="AN225">
        <v>128.16811946383501</v>
      </c>
      <c r="AP225">
        <f t="shared" si="10"/>
        <v>142.29331566433095</v>
      </c>
      <c r="AQ225">
        <f t="shared" si="9"/>
        <v>88.418557737470309</v>
      </c>
      <c r="AR225">
        <v>106.330966373888</v>
      </c>
      <c r="AS225">
        <f t="shared" si="14"/>
        <v>0.89745495590331736</v>
      </c>
      <c r="AT225">
        <f t="shared" si="15"/>
        <v>193</v>
      </c>
      <c r="AU225">
        <f t="shared" si="16"/>
        <v>0.52876712328767128</v>
      </c>
    </row>
    <row r="226" spans="1:47" x14ac:dyDescent="0.35">
      <c r="A226">
        <v>224</v>
      </c>
      <c r="B226" s="1">
        <v>41002</v>
      </c>
      <c r="C226" t="s">
        <v>222</v>
      </c>
      <c r="D226">
        <v>171.259223105518</v>
      </c>
      <c r="E226">
        <v>180.115667509622</v>
      </c>
      <c r="H226">
        <v>159.159835970438</v>
      </c>
      <c r="I226">
        <v>185.74625517645899</v>
      </c>
      <c r="J226">
        <v>166.06580218568999</v>
      </c>
      <c r="K226">
        <v>157.82361472942401</v>
      </c>
      <c r="L226">
        <v>164.86754867367199</v>
      </c>
      <c r="M226">
        <v>173.74146284160099</v>
      </c>
      <c r="P226">
        <v>212.06131209034001</v>
      </c>
      <c r="Q226">
        <v>204.65567213959201</v>
      </c>
      <c r="R226">
        <v>179.134228086409</v>
      </c>
      <c r="T226">
        <v>180.54470194750601</v>
      </c>
      <c r="U226">
        <v>170.78973053441601</v>
      </c>
      <c r="V226">
        <v>209.59741424553201</v>
      </c>
      <c r="W226">
        <v>185.62127022131801</v>
      </c>
      <c r="X226">
        <v>182.31990153170301</v>
      </c>
      <c r="AA226">
        <v>147.233492801724</v>
      </c>
      <c r="AB226">
        <v>176.108480555716</v>
      </c>
      <c r="AC226">
        <v>200.37151887474701</v>
      </c>
      <c r="AD226">
        <v>205.515386140278</v>
      </c>
      <c r="AF226">
        <v>188.957862323857</v>
      </c>
      <c r="AG226">
        <v>165.08083512404801</v>
      </c>
      <c r="AH226">
        <v>188.143338528919</v>
      </c>
      <c r="AI226">
        <v>168.994002460595</v>
      </c>
      <c r="AJ226">
        <v>157.33649477585701</v>
      </c>
      <c r="AM226">
        <v>140.18591615862499</v>
      </c>
      <c r="AN226">
        <v>151.90701881703899</v>
      </c>
      <c r="AO226">
        <v>121.696979889967</v>
      </c>
      <c r="AP226">
        <f t="shared" si="10"/>
        <v>174.82267740859331</v>
      </c>
      <c r="AQ226">
        <f t="shared" si="9"/>
        <v>120.94791948173267</v>
      </c>
      <c r="AR226">
        <v>106.97511017640601</v>
      </c>
      <c r="AS226">
        <f t="shared" si="14"/>
        <v>0.92320011187925666</v>
      </c>
      <c r="AT226">
        <f t="shared" si="15"/>
        <v>200</v>
      </c>
      <c r="AU226">
        <f t="shared" si="16"/>
        <v>0.54794520547945202</v>
      </c>
    </row>
    <row r="227" spans="1:47" x14ac:dyDescent="0.35">
      <c r="A227">
        <v>225</v>
      </c>
      <c r="B227" s="1">
        <v>41066</v>
      </c>
      <c r="C227" t="s">
        <v>223</v>
      </c>
      <c r="G227">
        <v>134.63036862829199</v>
      </c>
      <c r="H227">
        <v>115.09187830451</v>
      </c>
      <c r="I227">
        <v>146.00874919039401</v>
      </c>
      <c r="J227">
        <v>138.18795935079399</v>
      </c>
      <c r="K227">
        <v>130.229620972296</v>
      </c>
      <c r="U227">
        <v>132.642837960946</v>
      </c>
      <c r="V227">
        <v>173.681645539751</v>
      </c>
      <c r="AP227">
        <f t="shared" si="10"/>
        <v>138.6390085638547</v>
      </c>
      <c r="AQ227">
        <f t="shared" si="9"/>
        <v>84.764250636994063</v>
      </c>
      <c r="AR227">
        <v>107.77831111724799</v>
      </c>
      <c r="AS227">
        <f t="shared" si="14"/>
        <v>0.95530246762833693</v>
      </c>
      <c r="AT227">
        <f t="shared" si="15"/>
        <v>264</v>
      </c>
      <c r="AU227">
        <f t="shared" si="16"/>
        <v>0.72328767123287674</v>
      </c>
    </row>
    <row r="228" spans="1:47" x14ac:dyDescent="0.35">
      <c r="A228">
        <v>226</v>
      </c>
      <c r="B228" s="1">
        <v>41075</v>
      </c>
      <c r="C228" t="s">
        <v>224</v>
      </c>
      <c r="F228">
        <v>159.673222426358</v>
      </c>
      <c r="G228">
        <v>166.35513649449101</v>
      </c>
      <c r="H228">
        <v>139.387950700007</v>
      </c>
      <c r="I228">
        <v>161.50047245704101</v>
      </c>
      <c r="J228">
        <v>151.20408405355099</v>
      </c>
      <c r="N228">
        <v>173.447649026069</v>
      </c>
      <c r="O228">
        <v>183.57272363521301</v>
      </c>
      <c r="P228">
        <v>193.181024260257</v>
      </c>
      <c r="S228">
        <v>151.86907041408199</v>
      </c>
      <c r="T228">
        <v>161.51981635918901</v>
      </c>
      <c r="U228">
        <v>147.00694178877899</v>
      </c>
      <c r="Z228">
        <v>143.06944595250201</v>
      </c>
      <c r="AA228">
        <v>137.39255812435599</v>
      </c>
      <c r="AB228">
        <v>167.369401199907</v>
      </c>
      <c r="AE228">
        <v>203.700608482408</v>
      </c>
      <c r="AF228">
        <v>182.62258899268201</v>
      </c>
      <c r="AG228">
        <v>146.28321026339799</v>
      </c>
      <c r="AH228">
        <v>169.759230353063</v>
      </c>
      <c r="AK228">
        <v>162.10421346241</v>
      </c>
      <c r="AL228">
        <v>139.05657945468101</v>
      </c>
      <c r="AM228">
        <v>125.34855124981701</v>
      </c>
      <c r="AN228">
        <v>121.19038288711</v>
      </c>
      <c r="AO228">
        <v>94.639793950397404</v>
      </c>
      <c r="AP228">
        <f t="shared" si="10"/>
        <v>155.70672417338122</v>
      </c>
      <c r="AQ228">
        <f t="shared" si="9"/>
        <v>101.83196624652058</v>
      </c>
      <c r="AR228">
        <v>107.658939008239</v>
      </c>
      <c r="AS228">
        <f t="shared" si="14"/>
        <v>0.95053140012198234</v>
      </c>
      <c r="AT228">
        <f t="shared" si="15"/>
        <v>273</v>
      </c>
      <c r="AU228">
        <f t="shared" si="16"/>
        <v>0.74794520547945209</v>
      </c>
    </row>
    <row r="229" spans="1:47" x14ac:dyDescent="0.35">
      <c r="A229">
        <v>227</v>
      </c>
      <c r="B229" s="1">
        <v>41082</v>
      </c>
      <c r="C229" t="s">
        <v>225</v>
      </c>
      <c r="E229">
        <v>184.43085285153501</v>
      </c>
      <c r="F229">
        <v>187.20662812802701</v>
      </c>
      <c r="G229">
        <v>168.14229388216401</v>
      </c>
      <c r="H229">
        <v>142.565880341536</v>
      </c>
      <c r="I229">
        <v>173.02545280203299</v>
      </c>
      <c r="J229">
        <v>172.05787118969701</v>
      </c>
      <c r="M229">
        <v>177.43775582563501</v>
      </c>
      <c r="N229">
        <v>179.529532958771</v>
      </c>
      <c r="O229">
        <v>193.41019585567901</v>
      </c>
      <c r="P229">
        <v>200.021844800477</v>
      </c>
      <c r="R229">
        <v>174.05761333391499</v>
      </c>
      <c r="S229">
        <v>150.32144491145399</v>
      </c>
      <c r="T229">
        <v>175.65280974529799</v>
      </c>
      <c r="U229">
        <v>149.13053317463701</v>
      </c>
      <c r="V229">
        <v>217.413965698384</v>
      </c>
      <c r="Y229">
        <v>198.675678949477</v>
      </c>
      <c r="Z229">
        <v>141.766520145328</v>
      </c>
      <c r="AA229">
        <v>145.86767318268099</v>
      </c>
      <c r="AB229">
        <v>183.42257102251401</v>
      </c>
      <c r="AE229">
        <v>218.29256167894599</v>
      </c>
      <c r="AF229">
        <v>184.69053786955499</v>
      </c>
      <c r="AG229">
        <v>155.380996048063</v>
      </c>
      <c r="AH229">
        <v>173.97911368686101</v>
      </c>
      <c r="AJ229">
        <v>168.47901248899299</v>
      </c>
      <c r="AK229">
        <v>174.679544966165</v>
      </c>
      <c r="AL229">
        <v>152.837892350343</v>
      </c>
      <c r="AM229">
        <v>132.31780485316801</v>
      </c>
      <c r="AN229">
        <v>136.61513433460399</v>
      </c>
      <c r="AO229">
        <v>102.444593900562</v>
      </c>
      <c r="AP229">
        <f t="shared" si="10"/>
        <v>169.44325210263801</v>
      </c>
      <c r="AQ229">
        <f t="shared" si="9"/>
        <v>115.56849417577737</v>
      </c>
      <c r="AR229">
        <v>107.789246132736</v>
      </c>
      <c r="AS229">
        <f t="shared" si="14"/>
        <v>0.95573951860707407</v>
      </c>
      <c r="AT229">
        <f t="shared" si="15"/>
        <v>280</v>
      </c>
      <c r="AU229">
        <f t="shared" si="16"/>
        <v>0.76712328767123283</v>
      </c>
    </row>
    <row r="230" spans="1:47" x14ac:dyDescent="0.35">
      <c r="A230">
        <v>228</v>
      </c>
      <c r="B230" s="1">
        <v>41091</v>
      </c>
      <c r="C230" t="s">
        <v>226</v>
      </c>
      <c r="H230">
        <v>170.73226601119501</v>
      </c>
      <c r="I230">
        <v>202.56528281748299</v>
      </c>
      <c r="J230">
        <v>177.465104517631</v>
      </c>
      <c r="AA230">
        <v>188.145509548353</v>
      </c>
      <c r="AB230">
        <v>211.61732062878801</v>
      </c>
      <c r="AC230">
        <v>237.988708008038</v>
      </c>
      <c r="AD230">
        <v>241.297313023718</v>
      </c>
      <c r="AG230">
        <v>176.00148367062801</v>
      </c>
      <c r="AH230">
        <v>190.45229374584801</v>
      </c>
      <c r="AI230">
        <v>180.90902459138701</v>
      </c>
      <c r="AO230">
        <v>120.57906321277601</v>
      </c>
      <c r="AP230">
        <f t="shared" si="10"/>
        <v>190.70485179780408</v>
      </c>
      <c r="AQ230">
        <f t="shared" si="9"/>
        <v>136.83009387094344</v>
      </c>
      <c r="AR230">
        <v>106.97259582555201</v>
      </c>
      <c r="AS230">
        <f t="shared" si="14"/>
        <v>0.92309961824000808</v>
      </c>
      <c r="AT230">
        <f t="shared" si="15"/>
        <v>289</v>
      </c>
      <c r="AU230">
        <f t="shared" si="16"/>
        <v>0.79178082191780819</v>
      </c>
    </row>
    <row r="231" spans="1:47" x14ac:dyDescent="0.35">
      <c r="A231">
        <v>229</v>
      </c>
      <c r="B231" s="1">
        <v>41114</v>
      </c>
      <c r="C231" t="s">
        <v>227</v>
      </c>
      <c r="D231">
        <v>140.63182751833801</v>
      </c>
      <c r="E231">
        <v>143.56089254557199</v>
      </c>
      <c r="F231">
        <v>144.72761294707701</v>
      </c>
      <c r="G231">
        <v>152.35520613258899</v>
      </c>
      <c r="H231">
        <v>135.736276661592</v>
      </c>
      <c r="I231">
        <v>157.36332221974001</v>
      </c>
      <c r="L231">
        <v>133.6985044752</v>
      </c>
      <c r="M231">
        <v>145.45255518882999</v>
      </c>
      <c r="N231">
        <v>159.60360840926899</v>
      </c>
      <c r="O231">
        <v>169.538367662128</v>
      </c>
      <c r="Q231">
        <v>169.32436795320001</v>
      </c>
      <c r="R231">
        <v>148.611495094471</v>
      </c>
      <c r="S231">
        <v>139.37376674836301</v>
      </c>
      <c r="T231">
        <v>152.56840827864801</v>
      </c>
      <c r="W231">
        <v>148.777145272468</v>
      </c>
      <c r="X231">
        <v>159.80327605816501</v>
      </c>
      <c r="Y231">
        <v>167.695350124284</v>
      </c>
      <c r="Z231">
        <v>125.048113362637</v>
      </c>
      <c r="AA231">
        <v>132.82011686171799</v>
      </c>
      <c r="AC231">
        <v>168.33732766062599</v>
      </c>
      <c r="AD231">
        <v>169.44615277954901</v>
      </c>
      <c r="AE231">
        <v>184.97632955292099</v>
      </c>
      <c r="AF231">
        <v>161.49002644622999</v>
      </c>
      <c r="AI231">
        <v>134.405667150672</v>
      </c>
      <c r="AJ231">
        <v>130.02235289519001</v>
      </c>
      <c r="AK231">
        <v>139.186910037731</v>
      </c>
      <c r="AL231">
        <v>113.756643360076</v>
      </c>
      <c r="AM231">
        <v>118.544060210528</v>
      </c>
      <c r="AP231">
        <f t="shared" si="10"/>
        <v>148.10198870027901</v>
      </c>
      <c r="AQ231">
        <f t="shared" si="9"/>
        <v>94.22723077341837</v>
      </c>
      <c r="AR231">
        <v>106.49820483826301</v>
      </c>
      <c r="AS231">
        <f t="shared" si="14"/>
        <v>0.90413914712533983</v>
      </c>
      <c r="AT231">
        <f t="shared" si="15"/>
        <v>312</v>
      </c>
      <c r="AU231">
        <f t="shared" si="16"/>
        <v>0.85479452054794525</v>
      </c>
    </row>
    <row r="232" spans="1:47" x14ac:dyDescent="0.35">
      <c r="A232">
        <v>230</v>
      </c>
      <c r="B232" s="1">
        <v>41123</v>
      </c>
      <c r="C232" t="s">
        <v>228</v>
      </c>
      <c r="D232">
        <v>174.03296850870601</v>
      </c>
      <c r="E232">
        <v>178.32109769118699</v>
      </c>
      <c r="J232">
        <v>175.424831901261</v>
      </c>
      <c r="K232">
        <v>170.12720069229599</v>
      </c>
      <c r="L232">
        <v>169.990929188243</v>
      </c>
      <c r="M232">
        <v>188.19655295499601</v>
      </c>
      <c r="P232">
        <v>216.10761820174301</v>
      </c>
      <c r="Q232">
        <v>203.16960193292701</v>
      </c>
      <c r="R232">
        <v>177.694980521617</v>
      </c>
      <c r="V232">
        <v>210.11147204368899</v>
      </c>
      <c r="W232">
        <v>174.740175316788</v>
      </c>
      <c r="X232">
        <v>181.966524290802</v>
      </c>
      <c r="Y232">
        <v>190.75414682402601</v>
      </c>
      <c r="AB232">
        <v>181.31300361444599</v>
      </c>
      <c r="AC232">
        <v>204.582747196469</v>
      </c>
      <c r="AD232">
        <v>211.80849118051799</v>
      </c>
      <c r="AH232">
        <v>177.177557792785</v>
      </c>
      <c r="AI232">
        <v>163.97834346696499</v>
      </c>
      <c r="AJ232">
        <v>166.121179285285</v>
      </c>
      <c r="AN232">
        <v>140.57486128252299</v>
      </c>
      <c r="AO232">
        <v>115.85231814885999</v>
      </c>
      <c r="AP232">
        <f t="shared" si="10"/>
        <v>179.62126676362536</v>
      </c>
      <c r="AQ232">
        <f t="shared" si="9"/>
        <v>125.74650883676472</v>
      </c>
      <c r="AR232">
        <v>106.006492300861</v>
      </c>
      <c r="AS232">
        <f t="shared" si="14"/>
        <v>0.88448636785267765</v>
      </c>
      <c r="AT232">
        <f t="shared" si="15"/>
        <v>321</v>
      </c>
      <c r="AU232">
        <f t="shared" si="16"/>
        <v>0.8794520547945206</v>
      </c>
    </row>
    <row r="233" spans="1:47" x14ac:dyDescent="0.35">
      <c r="A233">
        <v>231</v>
      </c>
      <c r="B233" s="1">
        <v>41130</v>
      </c>
      <c r="C233" t="s">
        <v>229</v>
      </c>
      <c r="E233">
        <v>157.94522244052499</v>
      </c>
      <c r="F233">
        <v>148.92755607204401</v>
      </c>
      <c r="G233">
        <v>168.804977608352</v>
      </c>
      <c r="H233">
        <v>141.234239663772</v>
      </c>
      <c r="I233">
        <v>168.90401778875801</v>
      </c>
      <c r="L233">
        <v>145.391576683903</v>
      </c>
      <c r="M233">
        <v>166.925521287892</v>
      </c>
      <c r="N233">
        <v>169.21850166962099</v>
      </c>
      <c r="O233">
        <v>180.521975730929</v>
      </c>
      <c r="P233">
        <v>203.680463523437</v>
      </c>
      <c r="R233">
        <v>163.98252091030599</v>
      </c>
      <c r="S233">
        <v>165.52934760605601</v>
      </c>
      <c r="T233">
        <v>174.760656533777</v>
      </c>
      <c r="U233">
        <v>159.57987047133901</v>
      </c>
      <c r="X233">
        <v>167.60118327639501</v>
      </c>
      <c r="Y233">
        <v>170.66294206805401</v>
      </c>
      <c r="Z233">
        <v>140.608796308237</v>
      </c>
      <c r="AA233">
        <v>148.160118715614</v>
      </c>
      <c r="AB233">
        <v>168.09518330657599</v>
      </c>
      <c r="AD233">
        <v>188.751582216716</v>
      </c>
      <c r="AE233">
        <v>193.209235282577</v>
      </c>
      <c r="AF233">
        <v>181.09513108561299</v>
      </c>
      <c r="AG233">
        <v>156.21974660310201</v>
      </c>
      <c r="AI233">
        <v>140.79411752170799</v>
      </c>
      <c r="AJ233">
        <v>138.21383598792499</v>
      </c>
      <c r="AK233">
        <v>149.36829642857199</v>
      </c>
      <c r="AL233">
        <v>130.45629655469199</v>
      </c>
      <c r="AM233">
        <v>130.74872360553201</v>
      </c>
      <c r="AN233">
        <v>131.843760601741</v>
      </c>
      <c r="AP233">
        <f t="shared" si="10"/>
        <v>160.38742750185395</v>
      </c>
      <c r="AQ233">
        <f t="shared" si="9"/>
        <v>106.51266957499331</v>
      </c>
      <c r="AR233">
        <v>105.626677254908</v>
      </c>
      <c r="AS233">
        <f t="shared" si="14"/>
        <v>0.86930591038053551</v>
      </c>
      <c r="AT233">
        <f t="shared" si="15"/>
        <v>328</v>
      </c>
      <c r="AU233">
        <f t="shared" si="16"/>
        <v>0.89863013698630134</v>
      </c>
    </row>
    <row r="234" spans="1:47" x14ac:dyDescent="0.35">
      <c r="A234">
        <v>232</v>
      </c>
      <c r="B234" s="1">
        <v>41139</v>
      </c>
      <c r="C234" t="s">
        <v>230</v>
      </c>
      <c r="D234">
        <v>164.993402573655</v>
      </c>
      <c r="E234">
        <v>177.14412217061101</v>
      </c>
      <c r="F234">
        <v>167.16226894272</v>
      </c>
      <c r="G234">
        <v>178.79730296954401</v>
      </c>
      <c r="H234">
        <v>162.14187992388901</v>
      </c>
      <c r="L234">
        <v>159.545744702918</v>
      </c>
      <c r="M234">
        <v>175.72811467448599</v>
      </c>
      <c r="N234">
        <v>185.33786858229101</v>
      </c>
      <c r="O234">
        <v>187.70869656347699</v>
      </c>
      <c r="R234">
        <v>176.47061735928401</v>
      </c>
      <c r="S234">
        <v>165.43801489071001</v>
      </c>
      <c r="W234">
        <v>175.752800405209</v>
      </c>
      <c r="X234">
        <v>178.82055233801299</v>
      </c>
      <c r="Y234">
        <v>188.10409280120999</v>
      </c>
      <c r="Z234">
        <v>146.480106350386</v>
      </c>
      <c r="AD234">
        <v>206.04278066612801</v>
      </c>
      <c r="AE234">
        <v>204.70103188136599</v>
      </c>
      <c r="AF234">
        <v>184.19088361056501</v>
      </c>
      <c r="AI234">
        <v>161.84072356894501</v>
      </c>
      <c r="AJ234">
        <v>157.12890602549001</v>
      </c>
      <c r="AK234">
        <v>172.258302948477</v>
      </c>
      <c r="AL234">
        <v>134.43579872846701</v>
      </c>
      <c r="AM234">
        <v>132.19695223202601</v>
      </c>
      <c r="AP234">
        <f t="shared" si="10"/>
        <v>171.40960716999422</v>
      </c>
      <c r="AQ234">
        <f t="shared" si="9"/>
        <v>117.53484924313358</v>
      </c>
      <c r="AR234">
        <v>104.843020933212</v>
      </c>
      <c r="AS234">
        <f t="shared" si="14"/>
        <v>0.83798471446942435</v>
      </c>
      <c r="AT234">
        <f t="shared" si="15"/>
        <v>337</v>
      </c>
      <c r="AU234">
        <f t="shared" si="16"/>
        <v>0.92328767123287669</v>
      </c>
    </row>
    <row r="235" spans="1:47" x14ac:dyDescent="0.35">
      <c r="A235">
        <v>233</v>
      </c>
      <c r="B235" s="1">
        <v>41162</v>
      </c>
      <c r="C235" t="s">
        <v>231</v>
      </c>
      <c r="D235">
        <v>154.12857937348801</v>
      </c>
      <c r="E235">
        <v>167.319316525262</v>
      </c>
      <c r="F235">
        <v>157.84173351924599</v>
      </c>
      <c r="G235">
        <v>166.354104990309</v>
      </c>
      <c r="J235">
        <v>156.490294941272</v>
      </c>
      <c r="K235">
        <v>157.81829553489001</v>
      </c>
      <c r="L235">
        <v>156.768093323757</v>
      </c>
      <c r="M235">
        <v>171.78738357158099</v>
      </c>
      <c r="N235">
        <v>179.787051067975</v>
      </c>
      <c r="O235">
        <v>182.78884199637901</v>
      </c>
      <c r="P235">
        <v>201.533355143638</v>
      </c>
      <c r="Q235">
        <v>187.81673325677701</v>
      </c>
      <c r="R235">
        <v>166.90526735706499</v>
      </c>
      <c r="S235">
        <v>162.154758063343</v>
      </c>
      <c r="V235">
        <v>198.104780536693</v>
      </c>
      <c r="W235">
        <v>164.783927515545</v>
      </c>
      <c r="X235">
        <v>178.25028525889999</v>
      </c>
      <c r="Y235">
        <v>184.524768105671</v>
      </c>
      <c r="AB235">
        <v>164.372857496405</v>
      </c>
      <c r="AC235">
        <v>193.61967248658701</v>
      </c>
      <c r="AD235">
        <v>198.603503227093</v>
      </c>
      <c r="AE235">
        <v>200.02279995459901</v>
      </c>
      <c r="AH235">
        <v>160.23285564878199</v>
      </c>
      <c r="AI235">
        <v>145.086300117007</v>
      </c>
      <c r="AJ235">
        <v>147.73687865358599</v>
      </c>
      <c r="AK235">
        <v>153.06915092994299</v>
      </c>
      <c r="AL235">
        <v>127.318082060992</v>
      </c>
      <c r="AN235">
        <v>120.17446545207</v>
      </c>
      <c r="AO235">
        <v>85.045283333291394</v>
      </c>
      <c r="AP235">
        <f t="shared" si="10"/>
        <v>165.18756618766025</v>
      </c>
      <c r="AQ235">
        <f t="shared" si="9"/>
        <v>111.31280826079961</v>
      </c>
      <c r="AR235">
        <v>104.442560559263</v>
      </c>
      <c r="AS235">
        <f t="shared" si="14"/>
        <v>0.82197910399983998</v>
      </c>
      <c r="AT235">
        <f t="shared" si="15"/>
        <v>360</v>
      </c>
      <c r="AU235">
        <f t="shared" si="16"/>
        <v>0.98630136986301364</v>
      </c>
    </row>
    <row r="236" spans="1:47" x14ac:dyDescent="0.35">
      <c r="A236">
        <v>234</v>
      </c>
      <c r="B236" s="1">
        <v>41178</v>
      </c>
      <c r="C236" t="s">
        <v>232</v>
      </c>
      <c r="D236">
        <v>207.25922591729201</v>
      </c>
      <c r="E236">
        <v>205.031672665999</v>
      </c>
      <c r="H236">
        <v>185.00030833128301</v>
      </c>
      <c r="I236">
        <v>208.52167559759201</v>
      </c>
      <c r="J236">
        <v>209.65039640967001</v>
      </c>
      <c r="K236">
        <v>209.30194191052999</v>
      </c>
      <c r="L236">
        <v>201.98079020044301</v>
      </c>
      <c r="O236">
        <v>210.629456527581</v>
      </c>
      <c r="P236">
        <v>236.988156985627</v>
      </c>
      <c r="Q236">
        <v>230.24634308881201</v>
      </c>
      <c r="R236">
        <v>200.29026548119799</v>
      </c>
      <c r="T236">
        <v>204.493125130409</v>
      </c>
      <c r="U236">
        <v>197.62730085385201</v>
      </c>
      <c r="V236">
        <v>236.77734170364201</v>
      </c>
      <c r="W236">
        <v>199.72592778014899</v>
      </c>
      <c r="X236">
        <v>210.25081052868799</v>
      </c>
      <c r="AA236">
        <v>183.42872242050001</v>
      </c>
      <c r="AB236">
        <v>205.79093784259399</v>
      </c>
      <c r="AC236">
        <v>236.35765031061101</v>
      </c>
      <c r="AD236">
        <v>246.769990312044</v>
      </c>
      <c r="AF236">
        <v>206.67579339450401</v>
      </c>
      <c r="AG236">
        <v>182.72179294869699</v>
      </c>
      <c r="AH236">
        <v>191.867907174224</v>
      </c>
      <c r="AI236">
        <v>173.167354219412</v>
      </c>
      <c r="AL236">
        <v>152.90547710226301</v>
      </c>
      <c r="AM236">
        <v>162.46387030678099</v>
      </c>
      <c r="AN236">
        <v>155.904785074713</v>
      </c>
      <c r="AO236">
        <v>140.29681427262699</v>
      </c>
      <c r="AP236">
        <f t="shared" si="10"/>
        <v>199.71877980327631</v>
      </c>
      <c r="AQ236">
        <f t="shared" si="9"/>
        <v>145.84402187641567</v>
      </c>
      <c r="AR236">
        <v>104.093621437008</v>
      </c>
      <c r="AS236">
        <f t="shared" si="14"/>
        <v>0.80803269623585106</v>
      </c>
      <c r="AT236">
        <f t="shared" si="15"/>
        <v>376</v>
      </c>
      <c r="AU236">
        <f t="shared" si="16"/>
        <v>1.0301369863013699</v>
      </c>
    </row>
    <row r="237" spans="1:47" x14ac:dyDescent="0.35">
      <c r="A237">
        <v>235</v>
      </c>
      <c r="B237" s="1">
        <v>41187</v>
      </c>
      <c r="C237" t="s">
        <v>71</v>
      </c>
      <c r="D237">
        <v>168.72936854744299</v>
      </c>
      <c r="E237">
        <v>173.10996676419501</v>
      </c>
      <c r="F237">
        <v>163.041309995961</v>
      </c>
      <c r="G237">
        <v>167.06640676183</v>
      </c>
      <c r="H237">
        <v>140.38166453912501</v>
      </c>
      <c r="L237">
        <v>162.960486116917</v>
      </c>
      <c r="M237">
        <v>178.112368228599</v>
      </c>
      <c r="N237">
        <v>179.52479718862099</v>
      </c>
      <c r="O237">
        <v>182.03404341327499</v>
      </c>
      <c r="R237">
        <v>171.552912789602</v>
      </c>
      <c r="S237">
        <v>161.08498525238301</v>
      </c>
      <c r="T237">
        <v>170.10788812821201</v>
      </c>
      <c r="X237">
        <v>180.352629152828</v>
      </c>
      <c r="Y237">
        <v>193.06881279787601</v>
      </c>
      <c r="Z237">
        <v>146.99121803534001</v>
      </c>
      <c r="AA237">
        <v>156.64814106246499</v>
      </c>
      <c r="AD237">
        <v>209.09575132756601</v>
      </c>
      <c r="AE237">
        <v>209.422224810964</v>
      </c>
      <c r="AF237">
        <v>178.43545094069401</v>
      </c>
      <c r="AJ237">
        <v>155.60106850091299</v>
      </c>
      <c r="AK237">
        <v>168.66545255190599</v>
      </c>
      <c r="AL237">
        <v>121.107220928861</v>
      </c>
      <c r="AM237">
        <v>127.931546511267</v>
      </c>
      <c r="AP237">
        <f t="shared" si="10"/>
        <v>168.04459627594969</v>
      </c>
      <c r="AQ237">
        <f t="shared" si="9"/>
        <v>114.16983834908905</v>
      </c>
      <c r="AR237">
        <v>103.48328998302701</v>
      </c>
      <c r="AS237">
        <f t="shared" si="14"/>
        <v>0.78363895307114317</v>
      </c>
      <c r="AT237">
        <f t="shared" si="15"/>
        <v>385</v>
      </c>
      <c r="AU237">
        <f t="shared" si="16"/>
        <v>1.0547945205479452</v>
      </c>
    </row>
    <row r="238" spans="1:47" x14ac:dyDescent="0.35">
      <c r="A238">
        <v>236</v>
      </c>
      <c r="B238" s="1">
        <v>41194</v>
      </c>
      <c r="C238" t="s">
        <v>233</v>
      </c>
      <c r="G238">
        <v>193.90353002530301</v>
      </c>
      <c r="H238">
        <v>182.54220654581701</v>
      </c>
      <c r="I238">
        <v>199.39994655170099</v>
      </c>
      <c r="J238">
        <v>203.84103738249999</v>
      </c>
      <c r="K238">
        <v>197.16656303228899</v>
      </c>
      <c r="L238">
        <v>194.73288159371299</v>
      </c>
      <c r="O238">
        <v>221.57124679412499</v>
      </c>
      <c r="P238">
        <v>239.22237910310099</v>
      </c>
      <c r="Q238">
        <v>224.35103442738099</v>
      </c>
      <c r="S238">
        <v>189.745260639831</v>
      </c>
      <c r="T238">
        <v>194.87699867149701</v>
      </c>
      <c r="U238">
        <v>192.92964519008501</v>
      </c>
      <c r="V238">
        <v>234.680455262994</v>
      </c>
      <c r="W238">
        <v>204.25012153153301</v>
      </c>
      <c r="Z238">
        <v>180.08472834206799</v>
      </c>
      <c r="AA238">
        <v>175.068179769643</v>
      </c>
      <c r="AB238">
        <v>205.62900052591101</v>
      </c>
      <c r="AC238">
        <v>220.419965891564</v>
      </c>
      <c r="AD238">
        <v>226.54976493821499</v>
      </c>
      <c r="AF238">
        <v>201.58708670353499</v>
      </c>
      <c r="AG238">
        <v>186.599853951032</v>
      </c>
      <c r="AH238">
        <v>193.08941857845201</v>
      </c>
      <c r="AI238">
        <v>181.68601953170199</v>
      </c>
      <c r="AL238">
        <v>153.82248899531999</v>
      </c>
      <c r="AM238">
        <v>147.67712276539399</v>
      </c>
      <c r="AN238">
        <v>156.16081584326</v>
      </c>
      <c r="AO238">
        <v>121.206361595451</v>
      </c>
      <c r="AP238">
        <f t="shared" si="10"/>
        <v>193.4368190438303</v>
      </c>
      <c r="AQ238">
        <f t="shared" si="9"/>
        <v>139.56206111696966</v>
      </c>
      <c r="AR238">
        <v>102.57416817694801</v>
      </c>
      <c r="AS238">
        <f t="shared" si="14"/>
        <v>0.7473031494708634</v>
      </c>
      <c r="AT238">
        <f t="shared" si="15"/>
        <v>392</v>
      </c>
      <c r="AU238">
        <f t="shared" si="16"/>
        <v>1.0739726027397261</v>
      </c>
    </row>
    <row r="239" spans="1:47" x14ac:dyDescent="0.35">
      <c r="A239">
        <v>237</v>
      </c>
      <c r="B239" s="1">
        <v>41203</v>
      </c>
      <c r="C239" t="s">
        <v>234</v>
      </c>
      <c r="D239">
        <v>149.20315621979199</v>
      </c>
      <c r="E239">
        <v>159.08466082547599</v>
      </c>
      <c r="F239">
        <v>154.124710251903</v>
      </c>
      <c r="J239">
        <v>155.57233312176299</v>
      </c>
      <c r="K239">
        <v>154.93156761589401</v>
      </c>
      <c r="L239">
        <v>148.49905629646301</v>
      </c>
      <c r="M239">
        <v>167.52749435048301</v>
      </c>
      <c r="N239">
        <v>170.17172201147201</v>
      </c>
      <c r="Q239">
        <v>186.65483571757801</v>
      </c>
      <c r="R239">
        <v>159.831541041093</v>
      </c>
      <c r="V239">
        <v>197.56695976140799</v>
      </c>
      <c r="W239">
        <v>164.335887400638</v>
      </c>
      <c r="X239">
        <v>167.897017401467</v>
      </c>
      <c r="Y239">
        <v>180.47267905898499</v>
      </c>
      <c r="AC239">
        <v>190.054167625426</v>
      </c>
      <c r="AD239">
        <v>186.020185892641</v>
      </c>
      <c r="AE239">
        <v>194.258462733475</v>
      </c>
      <c r="AH239">
        <v>164.18270241494599</v>
      </c>
      <c r="AI239">
        <v>150.56109101847699</v>
      </c>
      <c r="AJ239">
        <v>143.07857736207501</v>
      </c>
      <c r="AK239">
        <v>150.52028049134</v>
      </c>
      <c r="AP239">
        <f t="shared" si="10"/>
        <v>166.40709945775214</v>
      </c>
      <c r="AQ239">
        <f t="shared" si="9"/>
        <v>112.5323415308915</v>
      </c>
      <c r="AR239">
        <v>103.49995857231001</v>
      </c>
    </row>
    <row r="240" spans="1:47" x14ac:dyDescent="0.35">
      <c r="A240">
        <v>238</v>
      </c>
      <c r="B240" s="1">
        <v>41235</v>
      </c>
      <c r="C240" t="s">
        <v>235</v>
      </c>
      <c r="D240">
        <v>118.284436767269</v>
      </c>
      <c r="E240">
        <v>125.932706891884</v>
      </c>
      <c r="J240">
        <v>132.708393249458</v>
      </c>
      <c r="K240">
        <v>123.33053113640599</v>
      </c>
      <c r="L240">
        <v>107.42529279964501</v>
      </c>
      <c r="M240">
        <v>129.60986976344699</v>
      </c>
      <c r="P240">
        <v>170.499378538678</v>
      </c>
      <c r="Q240">
        <v>162.16464733909001</v>
      </c>
      <c r="R240">
        <v>145.06735416990699</v>
      </c>
      <c r="V240">
        <v>170.69178101815899</v>
      </c>
      <c r="W240">
        <v>133.88712246447</v>
      </c>
      <c r="X240">
        <v>137.15597592669801</v>
      </c>
      <c r="Y240">
        <v>128.29005382074001</v>
      </c>
      <c r="AB240">
        <v>163.25851490019701</v>
      </c>
      <c r="AC240">
        <v>168.00020949515701</v>
      </c>
      <c r="AD240">
        <v>156.201880122462</v>
      </c>
      <c r="AH240">
        <v>146.41118893993601</v>
      </c>
      <c r="AI240">
        <v>122.275316462983</v>
      </c>
      <c r="AJ240">
        <v>127.30194236269099</v>
      </c>
      <c r="AK240">
        <v>133.47436406468299</v>
      </c>
      <c r="AO240">
        <v>90.7750580102214</v>
      </c>
      <c r="AP240">
        <f t="shared" si="10"/>
        <v>137.74981039258009</v>
      </c>
      <c r="AQ240">
        <f t="shared" si="9"/>
        <v>83.875052465719449</v>
      </c>
      <c r="AR240">
        <v>103.845804426283</v>
      </c>
    </row>
    <row r="241" spans="1:47" x14ac:dyDescent="0.35">
      <c r="A241">
        <v>239</v>
      </c>
      <c r="B241" s="1">
        <v>41338</v>
      </c>
      <c r="C241" t="s">
        <v>236</v>
      </c>
      <c r="D241">
        <v>124.668160389872</v>
      </c>
      <c r="E241">
        <v>138.37888279135501</v>
      </c>
      <c r="F241">
        <v>133.43634147718899</v>
      </c>
      <c r="G241">
        <v>138.053026774872</v>
      </c>
      <c r="J241">
        <v>128.179823113293</v>
      </c>
      <c r="K241">
        <v>135.98136657015499</v>
      </c>
      <c r="L241">
        <v>142.415318922854</v>
      </c>
      <c r="M241">
        <v>144.393144888123</v>
      </c>
      <c r="N241">
        <v>148.540124130723</v>
      </c>
      <c r="P241">
        <v>175.12330858270099</v>
      </c>
      <c r="Q241">
        <v>157.17649194030301</v>
      </c>
      <c r="R241">
        <v>150.87895251336101</v>
      </c>
      <c r="S241">
        <v>149.57875618744799</v>
      </c>
      <c r="U241">
        <v>132.36885197529199</v>
      </c>
      <c r="V241">
        <v>170.844681367112</v>
      </c>
      <c r="W241">
        <v>146.094866778332</v>
      </c>
      <c r="X241">
        <v>153.72185341170399</v>
      </c>
      <c r="Y241">
        <v>146.87093358778199</v>
      </c>
      <c r="Z241">
        <v>112.94989063869799</v>
      </c>
      <c r="AB241">
        <v>156.11540339366201</v>
      </c>
      <c r="AC241">
        <v>181.85815151284501</v>
      </c>
      <c r="AD241">
        <v>180.554207424726</v>
      </c>
      <c r="AE241">
        <v>205.23188816438201</v>
      </c>
      <c r="AH241">
        <v>195.875759964894</v>
      </c>
      <c r="AI241">
        <v>173.34110995886201</v>
      </c>
      <c r="AJ241">
        <v>157.27855626828</v>
      </c>
      <c r="AK241">
        <v>160.70526041109801</v>
      </c>
      <c r="AL241">
        <v>137.56108180119</v>
      </c>
      <c r="AN241">
        <v>129.51055321462101</v>
      </c>
      <c r="AO241">
        <v>113.84997562621</v>
      </c>
      <c r="AP241">
        <f t="shared" si="10"/>
        <v>150.71789079273128</v>
      </c>
      <c r="AQ241">
        <f t="shared" si="9"/>
        <v>96.843132865870643</v>
      </c>
      <c r="AR241">
        <v>103.402223253957</v>
      </c>
    </row>
    <row r="242" spans="1:47" x14ac:dyDescent="0.35">
      <c r="A242">
        <v>240</v>
      </c>
      <c r="B242" s="1">
        <v>41353</v>
      </c>
      <c r="C242" t="s">
        <v>237</v>
      </c>
      <c r="D242">
        <v>150.120283530573</v>
      </c>
      <c r="E242">
        <v>142.10741062782</v>
      </c>
      <c r="F242">
        <v>124.884057178514</v>
      </c>
      <c r="G242">
        <v>144.56400336081501</v>
      </c>
      <c r="H242">
        <v>146.463622202854</v>
      </c>
      <c r="M242">
        <v>166.19354005219799</v>
      </c>
      <c r="Y242">
        <v>180.13035968640901</v>
      </c>
      <c r="Z242">
        <v>142.69345201435499</v>
      </c>
      <c r="AA242">
        <v>163.717043157521</v>
      </c>
      <c r="AF242">
        <v>172.88309489571901</v>
      </c>
      <c r="AG242">
        <v>172.349669156414</v>
      </c>
      <c r="AH242">
        <v>203.28404695113099</v>
      </c>
      <c r="AI242">
        <v>172.71147737863799</v>
      </c>
      <c r="AJ242">
        <v>142.579595412391</v>
      </c>
      <c r="AK242">
        <v>150.47357440535399</v>
      </c>
      <c r="AL242">
        <v>122.041937004262</v>
      </c>
      <c r="AM242">
        <v>121.331123147298</v>
      </c>
      <c r="AP242">
        <f t="shared" si="10"/>
        <v>154.03107589189798</v>
      </c>
      <c r="AQ242">
        <f t="shared" si="9"/>
        <v>100.15631796503735</v>
      </c>
      <c r="AR242">
        <v>104.013599932144</v>
      </c>
    </row>
    <row r="243" spans="1:47" x14ac:dyDescent="0.35">
      <c r="A243">
        <v>241</v>
      </c>
      <c r="B243" s="1">
        <v>41370</v>
      </c>
      <c r="C243" t="s">
        <v>238</v>
      </c>
      <c r="D243">
        <v>138.55784881423699</v>
      </c>
      <c r="E243">
        <v>140.14342616558</v>
      </c>
      <c r="F243">
        <v>138.34853534560301</v>
      </c>
      <c r="I243">
        <v>160.63267788601101</v>
      </c>
      <c r="J243">
        <v>127.51791165157</v>
      </c>
      <c r="K243">
        <v>145.32041735068299</v>
      </c>
      <c r="L243">
        <v>142.633525228081</v>
      </c>
      <c r="M243">
        <v>162.95920450512099</v>
      </c>
      <c r="N243">
        <v>178.542534402017</v>
      </c>
      <c r="P243">
        <v>206.089674288861</v>
      </c>
      <c r="Q243">
        <v>201.35822734007101</v>
      </c>
      <c r="R243">
        <v>171.650319002343</v>
      </c>
      <c r="U243">
        <v>175.859440839272</v>
      </c>
      <c r="V243">
        <v>227.44928648705101</v>
      </c>
      <c r="AB243">
        <v>195.593618624589</v>
      </c>
      <c r="AC243">
        <v>205.53811877762999</v>
      </c>
      <c r="AD243">
        <v>210.934595780769</v>
      </c>
      <c r="AE243">
        <v>227.30512722828499</v>
      </c>
      <c r="AG243">
        <v>168.51858716558999</v>
      </c>
      <c r="AH243">
        <v>209.21098064099201</v>
      </c>
      <c r="AI243">
        <v>177.047330241102</v>
      </c>
      <c r="AJ243">
        <v>143.2052867745</v>
      </c>
      <c r="AK243">
        <v>148.21619082888699</v>
      </c>
      <c r="AN243">
        <v>155.46031758388699</v>
      </c>
      <c r="AO243">
        <v>134.22591339082899</v>
      </c>
      <c r="AP243">
        <f t="shared" si="10"/>
        <v>171.69276385374246</v>
      </c>
      <c r="AQ243">
        <f t="shared" si="9"/>
        <v>117.81800592688182</v>
      </c>
      <c r="AR243">
        <v>103.73961846225301</v>
      </c>
      <c r="AS243">
        <f>1-(($AR$242-AR243)/6.09)</f>
        <v>0.95501125289146171</v>
      </c>
      <c r="AT243">
        <f>B243-$B$242</f>
        <v>17</v>
      </c>
      <c r="AU243">
        <f>AT243/365</f>
        <v>4.6575342465753428E-2</v>
      </c>
    </row>
    <row r="244" spans="1:47" x14ac:dyDescent="0.35">
      <c r="A244">
        <v>242</v>
      </c>
      <c r="B244" s="1">
        <v>41378</v>
      </c>
      <c r="C244" t="s">
        <v>239</v>
      </c>
      <c r="D244">
        <v>110.065153139874</v>
      </c>
      <c r="E244">
        <v>125.719862769399</v>
      </c>
      <c r="F244">
        <v>110.183040725457</v>
      </c>
      <c r="G244">
        <v>114.436953120807</v>
      </c>
      <c r="H244">
        <v>101.232241816928</v>
      </c>
      <c r="I244">
        <v>135.424296297838</v>
      </c>
      <c r="J244">
        <v>110.21747312908499</v>
      </c>
      <c r="K244">
        <v>120.42797709768701</v>
      </c>
      <c r="L244">
        <v>97.304644920527494</v>
      </c>
      <c r="M244">
        <v>120.75799858465599</v>
      </c>
      <c r="N244">
        <v>148.15668200074299</v>
      </c>
      <c r="O244">
        <v>140.43355470562901</v>
      </c>
      <c r="P244">
        <v>156.53546538674999</v>
      </c>
      <c r="Q244">
        <v>165.388709273469</v>
      </c>
      <c r="R244">
        <v>130.52460342861201</v>
      </c>
      <c r="S244">
        <v>117.431783452031</v>
      </c>
      <c r="T244">
        <v>131.777057106819</v>
      </c>
      <c r="U244">
        <v>111.65299024574399</v>
      </c>
      <c r="V244">
        <v>154.129317725238</v>
      </c>
      <c r="W244">
        <v>136.10506139636601</v>
      </c>
      <c r="X244">
        <v>121.553808131444</v>
      </c>
      <c r="Y244">
        <v>114.920491434688</v>
      </c>
      <c r="Z244">
        <v>89.847619560761402</v>
      </c>
      <c r="AA244">
        <v>116.210038430794</v>
      </c>
      <c r="AB244">
        <v>152.97614345161901</v>
      </c>
      <c r="AC244">
        <v>168.94795208176799</v>
      </c>
      <c r="AD244">
        <v>173.95517869214899</v>
      </c>
      <c r="AE244">
        <v>179.83576780215901</v>
      </c>
      <c r="AF244">
        <v>150.58160955506401</v>
      </c>
      <c r="AG244">
        <v>146.88225834516501</v>
      </c>
      <c r="AH244">
        <v>183.11460601507</v>
      </c>
      <c r="AI244">
        <v>140.40207661384699</v>
      </c>
      <c r="AJ244">
        <v>116.931719910371</v>
      </c>
      <c r="AK244">
        <v>125.673321283325</v>
      </c>
      <c r="AL244">
        <v>101.09148788789</v>
      </c>
      <c r="AM244">
        <v>103.922998133809</v>
      </c>
      <c r="AN244">
        <v>123.293047744549</v>
      </c>
      <c r="AO244">
        <v>92.903721303414699</v>
      </c>
      <c r="AP244">
        <f t="shared" si="10"/>
        <v>130.02496612372494</v>
      </c>
      <c r="AQ244">
        <f t="shared" si="9"/>
        <v>76.150208196864298</v>
      </c>
      <c r="AR244">
        <v>103.634123995336</v>
      </c>
      <c r="AS244">
        <f t="shared" ref="AS244:AS261" si="17">1-(($AR$242-AR244)/6.09)</f>
        <v>0.93768868032709252</v>
      </c>
      <c r="AT244">
        <f t="shared" ref="AT244:AT261" si="18">B244-$B$242</f>
        <v>25</v>
      </c>
      <c r="AU244">
        <f t="shared" ref="AU244:AU261" si="19">AT244/365</f>
        <v>6.8493150684931503E-2</v>
      </c>
    </row>
    <row r="245" spans="1:47" x14ac:dyDescent="0.35">
      <c r="A245">
        <v>243</v>
      </c>
      <c r="B245" s="1">
        <v>41410</v>
      </c>
      <c r="C245" t="s">
        <v>240</v>
      </c>
      <c r="H245">
        <v>111.878724414015</v>
      </c>
      <c r="I245">
        <v>137.777647352499</v>
      </c>
      <c r="J245">
        <v>116.281481118507</v>
      </c>
      <c r="K245">
        <v>117.532991897402</v>
      </c>
      <c r="L245">
        <v>115.08562687937901</v>
      </c>
      <c r="M245">
        <v>124.91273259819801</v>
      </c>
      <c r="N245">
        <v>145.49870049857199</v>
      </c>
      <c r="O245">
        <v>148.062175777612</v>
      </c>
      <c r="P245">
        <v>167.177713923775</v>
      </c>
      <c r="Q245">
        <v>163.17476386595499</v>
      </c>
      <c r="R245">
        <v>135.321647806583</v>
      </c>
      <c r="S245">
        <v>117.858453551347</v>
      </c>
      <c r="T245">
        <v>129.24414770700201</v>
      </c>
      <c r="U245">
        <v>115.676901427806</v>
      </c>
      <c r="V245">
        <v>162.35128835938801</v>
      </c>
      <c r="W245">
        <v>132.17865499007399</v>
      </c>
      <c r="X245">
        <v>120.521242794972</v>
      </c>
      <c r="Y245">
        <v>125.20824051602401</v>
      </c>
      <c r="Z245">
        <v>101.587944443433</v>
      </c>
      <c r="AA245">
        <v>131.852258443225</v>
      </c>
      <c r="AB245">
        <v>155.71947764285699</v>
      </c>
      <c r="AC245">
        <v>161.46324629995999</v>
      </c>
      <c r="AD245">
        <v>171.08739844457099</v>
      </c>
      <c r="AE245">
        <v>179.688600545014</v>
      </c>
      <c r="AF245">
        <v>143.353667025454</v>
      </c>
      <c r="AG245">
        <v>136.60802843160201</v>
      </c>
      <c r="AH245">
        <v>157.18260781222401</v>
      </c>
      <c r="AI245">
        <v>133.53010160897799</v>
      </c>
      <c r="AJ245">
        <v>90.448136802962196</v>
      </c>
      <c r="AM245">
        <v>107.959177268163</v>
      </c>
      <c r="AN245">
        <v>118.600355934007</v>
      </c>
      <c r="AP245">
        <f t="shared" si="10"/>
        <v>134.67174632843742</v>
      </c>
      <c r="AQ245">
        <f t="shared" si="9"/>
        <v>80.796988401576783</v>
      </c>
      <c r="AR245">
        <v>103.04817624554001</v>
      </c>
      <c r="AS245">
        <f t="shared" si="17"/>
        <v>0.84147394308637136</v>
      </c>
      <c r="AT245">
        <f t="shared" si="18"/>
        <v>57</v>
      </c>
      <c r="AU245">
        <f t="shared" si="19"/>
        <v>0.15616438356164383</v>
      </c>
    </row>
    <row r="246" spans="1:47" x14ac:dyDescent="0.35">
      <c r="A246">
        <v>244</v>
      </c>
      <c r="B246" s="1">
        <v>41411</v>
      </c>
      <c r="C246" t="s">
        <v>65</v>
      </c>
      <c r="D246">
        <v>125.27726012511999</v>
      </c>
      <c r="E246">
        <v>125.04868478672</v>
      </c>
      <c r="J246">
        <v>115.228603145889</v>
      </c>
      <c r="K246">
        <v>120.164347568876</v>
      </c>
      <c r="L246">
        <v>118.567325467372</v>
      </c>
      <c r="M246">
        <v>129.17536861964601</v>
      </c>
      <c r="R246">
        <v>133.155669533767</v>
      </c>
      <c r="U246">
        <v>126.055481900519</v>
      </c>
      <c r="V246">
        <v>169.65514989330299</v>
      </c>
      <c r="W246">
        <v>129.45208094192</v>
      </c>
      <c r="X246">
        <v>125.231752368492</v>
      </c>
      <c r="AB246">
        <v>153.003757232395</v>
      </c>
      <c r="AC246">
        <v>162.62405220650999</v>
      </c>
      <c r="AD246">
        <v>168.482061407006</v>
      </c>
      <c r="AG246">
        <v>135.68680265443601</v>
      </c>
      <c r="AH246">
        <v>158.216502124199</v>
      </c>
      <c r="AI246">
        <v>130.709039093641</v>
      </c>
      <c r="AJ246">
        <v>91.4458245145495</v>
      </c>
      <c r="AN246">
        <v>115.819520554999</v>
      </c>
      <c r="AO246">
        <v>89.125340919655599</v>
      </c>
      <c r="AP246">
        <f t="shared" si="10"/>
        <v>131.10623125295075</v>
      </c>
      <c r="AQ246">
        <f t="shared" si="9"/>
        <v>77.231473326090111</v>
      </c>
      <c r="AR246">
        <v>103.071158462219</v>
      </c>
      <c r="AS246">
        <f t="shared" si="17"/>
        <v>0.84524770608784883</v>
      </c>
      <c r="AT246">
        <f t="shared" si="18"/>
        <v>58</v>
      </c>
      <c r="AU246">
        <f t="shared" si="19"/>
        <v>0.15890410958904111</v>
      </c>
    </row>
    <row r="247" spans="1:47" x14ac:dyDescent="0.35">
      <c r="A247">
        <v>245</v>
      </c>
      <c r="B247" s="1">
        <v>41450</v>
      </c>
      <c r="C247" t="s">
        <v>241</v>
      </c>
      <c r="D247">
        <v>127.98342880928099</v>
      </c>
      <c r="E247">
        <v>135.557720528662</v>
      </c>
      <c r="F247">
        <v>137.352924695545</v>
      </c>
      <c r="G247">
        <v>134.08419750677299</v>
      </c>
      <c r="J247">
        <v>122.547893820711</v>
      </c>
      <c r="K247">
        <v>122.62834726626301</v>
      </c>
      <c r="L247">
        <v>122.66353862372</v>
      </c>
      <c r="M247">
        <v>146.836139822051</v>
      </c>
      <c r="X247">
        <v>140.368973098189</v>
      </c>
      <c r="Y247">
        <v>126.66899817766701</v>
      </c>
      <c r="Z247">
        <v>105.23042053206601</v>
      </c>
      <c r="AC247">
        <v>160.999506079859</v>
      </c>
      <c r="AD247">
        <v>170.08417233622501</v>
      </c>
      <c r="AE247">
        <v>185.138967884549</v>
      </c>
      <c r="AF247">
        <v>157.06227200402901</v>
      </c>
      <c r="AH247">
        <v>159.96748647315201</v>
      </c>
      <c r="AI247">
        <v>129.97400852189401</v>
      </c>
      <c r="AJ247">
        <v>103.151050867598</v>
      </c>
      <c r="AK247">
        <v>113.86336384442799</v>
      </c>
      <c r="AP247">
        <f t="shared" si="10"/>
        <v>136.95596899435063</v>
      </c>
      <c r="AQ247">
        <f t="shared" si="9"/>
        <v>83.081211067489988</v>
      </c>
      <c r="AR247">
        <v>103.132252600832</v>
      </c>
      <c r="AS247">
        <f t="shared" si="17"/>
        <v>0.8552795843494253</v>
      </c>
      <c r="AT247">
        <f t="shared" si="18"/>
        <v>97</v>
      </c>
      <c r="AU247">
        <f t="shared" si="19"/>
        <v>0.26575342465753427</v>
      </c>
    </row>
    <row r="248" spans="1:47" x14ac:dyDescent="0.35">
      <c r="A248">
        <v>246</v>
      </c>
      <c r="B248" s="1">
        <v>41451</v>
      </c>
      <c r="C248" t="s">
        <v>242</v>
      </c>
      <c r="D248">
        <v>122.791355895837</v>
      </c>
      <c r="E248">
        <v>122.856050623119</v>
      </c>
      <c r="F248">
        <v>132.34192520875399</v>
      </c>
      <c r="G248">
        <v>124.139589491192</v>
      </c>
      <c r="H248">
        <v>115.67306376034</v>
      </c>
      <c r="I248">
        <v>135.24985789916599</v>
      </c>
      <c r="J248">
        <v>117.607357827768</v>
      </c>
      <c r="K248">
        <v>111.977202270937</v>
      </c>
      <c r="L248">
        <v>115.689830228258</v>
      </c>
      <c r="M248">
        <v>135.46449440341499</v>
      </c>
      <c r="N248">
        <v>140.971989181786</v>
      </c>
      <c r="O248">
        <v>148.859923631741</v>
      </c>
      <c r="Q248">
        <v>151.29516504222499</v>
      </c>
      <c r="R248">
        <v>130.63452964554099</v>
      </c>
      <c r="S248">
        <v>106.422100565525</v>
      </c>
      <c r="T248">
        <v>127.42945526334201</v>
      </c>
      <c r="V248">
        <v>151.075646407378</v>
      </c>
      <c r="W248">
        <v>120.899229474267</v>
      </c>
      <c r="X248">
        <v>126.659205773887</v>
      </c>
      <c r="Y248">
        <v>117.24771106413699</v>
      </c>
      <c r="Z248">
        <v>96.872624085293594</v>
      </c>
      <c r="AA248">
        <v>130.55373356725801</v>
      </c>
      <c r="AB248">
        <v>149.944577894265</v>
      </c>
      <c r="AC248">
        <v>157.178427659639</v>
      </c>
      <c r="AD248">
        <v>165.91504288001801</v>
      </c>
      <c r="AE248">
        <v>176.52508116400099</v>
      </c>
      <c r="AF248">
        <v>157.61960207041301</v>
      </c>
      <c r="AG248">
        <v>138.20723664407501</v>
      </c>
      <c r="AH248">
        <v>159.657579394251</v>
      </c>
      <c r="AI248">
        <v>123.793982133166</v>
      </c>
      <c r="AJ248">
        <v>89.811449507823895</v>
      </c>
      <c r="AN248">
        <v>113.206322943104</v>
      </c>
      <c r="AP248">
        <f t="shared" si="10"/>
        <v>131.7053544875601</v>
      </c>
      <c r="AQ248">
        <f t="shared" si="9"/>
        <v>77.830596560699462</v>
      </c>
      <c r="AR248">
        <v>102.70660198448201</v>
      </c>
      <c r="AS248">
        <f t="shared" si="17"/>
        <v>0.7853862154906408</v>
      </c>
      <c r="AT248">
        <f t="shared" si="18"/>
        <v>98</v>
      </c>
      <c r="AU248">
        <f t="shared" si="19"/>
        <v>0.26849315068493151</v>
      </c>
    </row>
    <row r="249" spans="1:47" x14ac:dyDescent="0.35">
      <c r="A249">
        <v>247</v>
      </c>
      <c r="B249" s="1">
        <v>41459</v>
      </c>
      <c r="C249" t="s">
        <v>243</v>
      </c>
      <c r="G249">
        <v>175.24802850716199</v>
      </c>
      <c r="H249">
        <v>136.95103221637899</v>
      </c>
      <c r="I249">
        <v>171.232571813737</v>
      </c>
      <c r="J249">
        <v>157.94302900386401</v>
      </c>
      <c r="K249">
        <v>152.76924537990601</v>
      </c>
      <c r="O249">
        <v>188.80201312346199</v>
      </c>
      <c r="AF249">
        <v>185.17860912185901</v>
      </c>
      <c r="AG249">
        <v>185.39410635658899</v>
      </c>
      <c r="AH249">
        <v>213.71190968686099</v>
      </c>
      <c r="AI249">
        <v>191.28472523947701</v>
      </c>
      <c r="AO249">
        <v>138.285915421266</v>
      </c>
      <c r="AP249">
        <f t="shared" si="10"/>
        <v>172.43647144277836</v>
      </c>
      <c r="AQ249">
        <f t="shared" si="9"/>
        <v>118.56171351591772</v>
      </c>
      <c r="AR249">
        <v>102.20236149314</v>
      </c>
      <c r="AS249">
        <f t="shared" si="17"/>
        <v>0.70258810525385873</v>
      </c>
      <c r="AT249">
        <f t="shared" si="18"/>
        <v>106</v>
      </c>
      <c r="AU249">
        <f t="shared" si="19"/>
        <v>0.29041095890410956</v>
      </c>
    </row>
    <row r="250" spans="1:47" x14ac:dyDescent="0.35">
      <c r="A250">
        <v>248</v>
      </c>
      <c r="B250" s="1">
        <v>41474</v>
      </c>
      <c r="C250" t="s">
        <v>244</v>
      </c>
      <c r="D250">
        <v>145.694305451372</v>
      </c>
      <c r="E250">
        <v>160.55412396251</v>
      </c>
      <c r="F250">
        <v>156.06871788805501</v>
      </c>
      <c r="G250">
        <v>167.712037675874</v>
      </c>
      <c r="H250">
        <v>153.709615047618</v>
      </c>
      <c r="I250">
        <v>167.436472609731</v>
      </c>
      <c r="J250">
        <v>156.326144139137</v>
      </c>
      <c r="K250">
        <v>152.268559179107</v>
      </c>
      <c r="L250">
        <v>154.99027540334399</v>
      </c>
      <c r="M250">
        <v>165.29814510741599</v>
      </c>
      <c r="N250">
        <v>178.13121645731201</v>
      </c>
      <c r="O250">
        <v>179.27822677862201</v>
      </c>
      <c r="R250">
        <v>170.43158144988001</v>
      </c>
      <c r="AB250">
        <v>184.969138898408</v>
      </c>
      <c r="AC250">
        <v>189.273792740413</v>
      </c>
      <c r="AD250">
        <v>214.573539977651</v>
      </c>
      <c r="AE250">
        <v>216.02394450645099</v>
      </c>
      <c r="AF250">
        <v>195.96796269849199</v>
      </c>
      <c r="AG250">
        <v>175.902956392748</v>
      </c>
      <c r="AH250">
        <v>206.72984900841101</v>
      </c>
      <c r="AI250">
        <v>178.46429904534901</v>
      </c>
      <c r="AM250">
        <v>143.47736800413799</v>
      </c>
      <c r="AN250">
        <v>153.00401534219</v>
      </c>
      <c r="AO250">
        <v>122.01488857949801</v>
      </c>
      <c r="AP250">
        <f t="shared" si="10"/>
        <v>170.34588234765528</v>
      </c>
      <c r="AQ250">
        <f t="shared" si="9"/>
        <v>116.47112442079464</v>
      </c>
      <c r="AR250">
        <v>102.469076856028</v>
      </c>
      <c r="AS250">
        <f t="shared" si="17"/>
        <v>0.74638373134384106</v>
      </c>
      <c r="AT250">
        <f t="shared" si="18"/>
        <v>121</v>
      </c>
      <c r="AU250">
        <f t="shared" si="19"/>
        <v>0.33150684931506852</v>
      </c>
    </row>
    <row r="251" spans="1:47" x14ac:dyDescent="0.35">
      <c r="A251">
        <v>249</v>
      </c>
      <c r="B251" s="1">
        <v>41490</v>
      </c>
      <c r="C251" t="s">
        <v>245</v>
      </c>
      <c r="D251">
        <v>194.77415657141501</v>
      </c>
      <c r="E251">
        <v>197.14712231062001</v>
      </c>
      <c r="F251">
        <v>167.71580075710901</v>
      </c>
      <c r="G251">
        <v>168.29851212063099</v>
      </c>
      <c r="H251">
        <v>156.935751395274</v>
      </c>
      <c r="I251">
        <v>171.09132729159799</v>
      </c>
      <c r="J251">
        <v>156.54240965133701</v>
      </c>
      <c r="K251">
        <v>154.681266814841</v>
      </c>
      <c r="L251">
        <v>157.06971793518699</v>
      </c>
      <c r="M251">
        <v>170.46280550538401</v>
      </c>
      <c r="N251">
        <v>179.23368700645099</v>
      </c>
      <c r="O251">
        <v>184.04098285933301</v>
      </c>
      <c r="P251">
        <v>208.966808512478</v>
      </c>
      <c r="Q251">
        <v>188.59947642194999</v>
      </c>
      <c r="R251">
        <v>172.682822560489</v>
      </c>
      <c r="S251">
        <v>155.01595713906499</v>
      </c>
      <c r="T251">
        <v>176.893707236783</v>
      </c>
      <c r="U251">
        <v>164.28797747350001</v>
      </c>
      <c r="V251">
        <v>199.387087176047</v>
      </c>
      <c r="W251">
        <v>168.28028050758101</v>
      </c>
      <c r="X251">
        <v>171.26808982641199</v>
      </c>
      <c r="Y251">
        <v>174.46913694344099</v>
      </c>
      <c r="Z251">
        <v>162.53214875713101</v>
      </c>
      <c r="AA251">
        <v>172.50348365354299</v>
      </c>
      <c r="AB251">
        <v>201.544123642741</v>
      </c>
      <c r="AC251">
        <v>202.176404710546</v>
      </c>
      <c r="AD251">
        <v>215.782990490439</v>
      </c>
      <c r="AE251">
        <v>215.255764775247</v>
      </c>
      <c r="AF251">
        <v>189.50654583201299</v>
      </c>
      <c r="AG251">
        <v>177.54633362546701</v>
      </c>
      <c r="AH251">
        <v>199.334061350242</v>
      </c>
      <c r="AI251">
        <v>185.79647217293899</v>
      </c>
      <c r="AJ251">
        <v>155.33423498751</v>
      </c>
      <c r="AK251">
        <v>163.79912528248099</v>
      </c>
      <c r="AL251">
        <v>152.96051499599</v>
      </c>
      <c r="AM251">
        <v>146.24492742873099</v>
      </c>
      <c r="AN251">
        <v>158.88364629436401</v>
      </c>
      <c r="AO251">
        <v>130.094433318516</v>
      </c>
      <c r="AP251">
        <f t="shared" si="10"/>
        <v>175.4510551403902</v>
      </c>
      <c r="AQ251">
        <f t="shared" si="9"/>
        <v>121.57629721352956</v>
      </c>
      <c r="AR251">
        <v>102.2257065448</v>
      </c>
      <c r="AS251">
        <f t="shared" si="17"/>
        <v>0.70642144706995091</v>
      </c>
      <c r="AT251">
        <f t="shared" si="18"/>
        <v>137</v>
      </c>
      <c r="AU251">
        <f t="shared" si="19"/>
        <v>0.37534246575342467</v>
      </c>
    </row>
    <row r="252" spans="1:47" x14ac:dyDescent="0.35">
      <c r="A252">
        <v>250</v>
      </c>
      <c r="B252" s="1">
        <v>41491</v>
      </c>
      <c r="C252" t="s">
        <v>246</v>
      </c>
      <c r="I252">
        <v>165.42902101955801</v>
      </c>
      <c r="J252">
        <v>146.95470576921301</v>
      </c>
      <c r="K252">
        <v>147.92737878171101</v>
      </c>
      <c r="L252">
        <v>146.09977879579401</v>
      </c>
      <c r="P252">
        <v>203.043381638493</v>
      </c>
      <c r="Q252">
        <v>180.964960315382</v>
      </c>
      <c r="U252">
        <v>156.31079251471601</v>
      </c>
      <c r="V252">
        <v>192.80197150490099</v>
      </c>
      <c r="W252">
        <v>158.03870032920099</v>
      </c>
      <c r="X252">
        <v>165.07033491194201</v>
      </c>
      <c r="AA252">
        <v>165.03450371820099</v>
      </c>
      <c r="AB252">
        <v>189.80970033094701</v>
      </c>
      <c r="AC252">
        <v>194.81620089163599</v>
      </c>
      <c r="AD252">
        <v>204.01386770200901</v>
      </c>
      <c r="AG252">
        <v>175.51549020971399</v>
      </c>
      <c r="AH252">
        <v>190.26211535456599</v>
      </c>
      <c r="AI252">
        <v>165.000079789821</v>
      </c>
      <c r="AM252">
        <v>131.19419161111799</v>
      </c>
      <c r="AN252">
        <v>149.95497657187201</v>
      </c>
      <c r="AO252">
        <v>117.275473618066</v>
      </c>
      <c r="AP252">
        <f t="shared" si="10"/>
        <v>167.27588126894304</v>
      </c>
      <c r="AQ252">
        <f t="shared" si="9"/>
        <v>113.4011233420824</v>
      </c>
      <c r="AR252">
        <v>102.033610191085</v>
      </c>
      <c r="AS252">
        <f t="shared" si="17"/>
        <v>0.6748785318458127</v>
      </c>
      <c r="AT252">
        <f t="shared" si="18"/>
        <v>138</v>
      </c>
      <c r="AU252">
        <f t="shared" si="19"/>
        <v>0.37808219178082192</v>
      </c>
    </row>
    <row r="253" spans="1:47" x14ac:dyDescent="0.35">
      <c r="A253">
        <v>251</v>
      </c>
      <c r="B253" s="1">
        <v>41522</v>
      </c>
      <c r="C253" t="s">
        <v>247</v>
      </c>
      <c r="D253">
        <v>187.74722343901999</v>
      </c>
      <c r="E253">
        <v>188.751045664505</v>
      </c>
      <c r="F253">
        <v>170.51201011547201</v>
      </c>
      <c r="G253">
        <v>170.09792701313199</v>
      </c>
      <c r="H253">
        <v>154.12884277224001</v>
      </c>
      <c r="I253">
        <v>171.25495023161201</v>
      </c>
      <c r="J253">
        <v>162.48722256167</v>
      </c>
      <c r="K253">
        <v>165.36184706097299</v>
      </c>
      <c r="L253">
        <v>168.863230054501</v>
      </c>
      <c r="M253">
        <v>181.43549465319899</v>
      </c>
      <c r="N253">
        <v>188.259550809849</v>
      </c>
      <c r="O253">
        <v>197.87506110340101</v>
      </c>
      <c r="P253">
        <v>215.016309976907</v>
      </c>
      <c r="Q253">
        <v>196.84449311975601</v>
      </c>
      <c r="R253">
        <v>177.30553331062299</v>
      </c>
      <c r="S253">
        <v>168.12776781748801</v>
      </c>
      <c r="T253">
        <v>180.67329191604699</v>
      </c>
      <c r="U253">
        <v>173.28651631457001</v>
      </c>
      <c r="V253">
        <v>209.730214630077</v>
      </c>
      <c r="W253">
        <v>177.149855983886</v>
      </c>
      <c r="X253">
        <v>176.20488837083701</v>
      </c>
      <c r="Y253">
        <v>179.625880391577</v>
      </c>
      <c r="Z253">
        <v>167.86958178760599</v>
      </c>
      <c r="AA253">
        <v>168.871426109054</v>
      </c>
      <c r="AB253">
        <v>207.178251682217</v>
      </c>
      <c r="AC253">
        <v>217.48662438112601</v>
      </c>
      <c r="AD253">
        <v>225.413937529842</v>
      </c>
      <c r="AE253">
        <v>225.07265712849801</v>
      </c>
      <c r="AF253">
        <v>191.62458987062999</v>
      </c>
      <c r="AG253">
        <v>185.51688073413499</v>
      </c>
      <c r="AH253">
        <v>207.34101998806599</v>
      </c>
      <c r="AI253">
        <v>193.552193415576</v>
      </c>
      <c r="AJ253">
        <v>173.06318769664901</v>
      </c>
      <c r="AK253">
        <v>170.51272641573399</v>
      </c>
      <c r="AL253">
        <v>159.453937164096</v>
      </c>
      <c r="AM253">
        <v>153.611522210495</v>
      </c>
      <c r="AN253">
        <v>163.25181680756199</v>
      </c>
      <c r="AO253">
        <v>136.66994216002601</v>
      </c>
      <c r="AP253">
        <f t="shared" si="10"/>
        <v>181.76919611559615</v>
      </c>
      <c r="AQ253">
        <f t="shared" si="9"/>
        <v>127.89443818873551</v>
      </c>
      <c r="AR253">
        <v>101.796821865358</v>
      </c>
      <c r="AS253">
        <f t="shared" si="17"/>
        <v>0.63599703336847191</v>
      </c>
      <c r="AT253">
        <f t="shared" si="18"/>
        <v>169</v>
      </c>
      <c r="AU253">
        <f t="shared" si="19"/>
        <v>0.46301369863013697</v>
      </c>
    </row>
    <row r="254" spans="1:47" x14ac:dyDescent="0.35">
      <c r="A254">
        <v>252</v>
      </c>
      <c r="B254" s="1">
        <v>41523</v>
      </c>
      <c r="C254" t="s">
        <v>248</v>
      </c>
      <c r="D254">
        <v>143.35290982699601</v>
      </c>
      <c r="I254">
        <v>133.440247593263</v>
      </c>
      <c r="J254">
        <v>116.006889757314</v>
      </c>
      <c r="K254">
        <v>116.454143477759</v>
      </c>
      <c r="L254">
        <v>111.36445311120001</v>
      </c>
      <c r="P254">
        <v>168.428124420458</v>
      </c>
      <c r="Q254">
        <v>145.64910173409299</v>
      </c>
      <c r="U254">
        <v>118.25287190552299</v>
      </c>
      <c r="V254">
        <v>158.30248544988601</v>
      </c>
      <c r="W254">
        <v>129.03251557139799</v>
      </c>
      <c r="X254">
        <v>133.35020980361099</v>
      </c>
      <c r="AA254">
        <v>125.116124233951</v>
      </c>
      <c r="AB254">
        <v>157.34879440466301</v>
      </c>
      <c r="AC254">
        <v>167.052974744902</v>
      </c>
      <c r="AD254">
        <v>171.834190712896</v>
      </c>
      <c r="AG254">
        <v>144.71905363865301</v>
      </c>
      <c r="AH254">
        <v>164.93928133466699</v>
      </c>
      <c r="AI254">
        <v>137.24046684565499</v>
      </c>
      <c r="AN254">
        <v>120.807623788459</v>
      </c>
      <c r="AO254">
        <v>94.111565987546399</v>
      </c>
      <c r="AP254">
        <f t="shared" si="10"/>
        <v>137.84020141714467</v>
      </c>
      <c r="AQ254">
        <f t="shared" si="9"/>
        <v>83.965443490284031</v>
      </c>
      <c r="AR254">
        <v>101.190735979956</v>
      </c>
      <c r="AS254">
        <f t="shared" si="17"/>
        <v>0.53647554151264343</v>
      </c>
      <c r="AT254">
        <f t="shared" si="18"/>
        <v>170</v>
      </c>
      <c r="AU254">
        <f t="shared" si="19"/>
        <v>0.46575342465753422</v>
      </c>
    </row>
    <row r="255" spans="1:47" x14ac:dyDescent="0.35">
      <c r="A255">
        <v>253</v>
      </c>
      <c r="B255" s="1">
        <v>41538</v>
      </c>
      <c r="C255" t="s">
        <v>249</v>
      </c>
      <c r="D255">
        <v>156.04519872928299</v>
      </c>
      <c r="E255">
        <v>154.88329088555199</v>
      </c>
      <c r="F255">
        <v>133.30058005885101</v>
      </c>
      <c r="G255">
        <v>141.56202194228999</v>
      </c>
      <c r="H255">
        <v>126.88800137205899</v>
      </c>
      <c r="I255">
        <v>145.48781494251199</v>
      </c>
      <c r="J255">
        <v>132.26986012645099</v>
      </c>
      <c r="K255">
        <v>134.488913756122</v>
      </c>
      <c r="L255">
        <v>127.498847132124</v>
      </c>
      <c r="M255">
        <v>145.812079819563</v>
      </c>
      <c r="N255">
        <v>150.754634182491</v>
      </c>
      <c r="O255">
        <v>159.70207862992001</v>
      </c>
      <c r="P255">
        <v>177.312204835068</v>
      </c>
      <c r="Q255">
        <v>159.49437986286699</v>
      </c>
      <c r="R255">
        <v>140.29471189597001</v>
      </c>
      <c r="S255">
        <v>131.56978241423499</v>
      </c>
      <c r="T255">
        <v>143.033292370943</v>
      </c>
      <c r="U255">
        <v>130.89456246981101</v>
      </c>
      <c r="V255">
        <v>167.20019059587901</v>
      </c>
      <c r="W255">
        <v>135.78560536649201</v>
      </c>
      <c r="X255">
        <v>136.17777231987</v>
      </c>
      <c r="Y255">
        <v>138.514877254667</v>
      </c>
      <c r="Z255">
        <v>122.983615021175</v>
      </c>
      <c r="AA255">
        <v>136.01954107440301</v>
      </c>
      <c r="AB255">
        <v>167.98639703563299</v>
      </c>
      <c r="AC255">
        <v>183.154386382615</v>
      </c>
      <c r="AD255">
        <v>185.17822913366999</v>
      </c>
      <c r="AE255">
        <v>181.717416399238</v>
      </c>
      <c r="AF255">
        <v>159.88688325400699</v>
      </c>
      <c r="AG255">
        <v>152.366475822762</v>
      </c>
      <c r="AH255">
        <v>178.84560805837901</v>
      </c>
      <c r="AI255">
        <v>145.983801275232</v>
      </c>
      <c r="AJ255">
        <v>116.874521224608</v>
      </c>
      <c r="AK255">
        <v>132.38129868299001</v>
      </c>
      <c r="AL255">
        <v>114.485279311639</v>
      </c>
      <c r="AM255">
        <v>112.626291939892</v>
      </c>
      <c r="AN255">
        <v>126.345151770355</v>
      </c>
      <c r="AO255">
        <v>103.01989144071</v>
      </c>
      <c r="AP255">
        <f t="shared" si="10"/>
        <v>144.44277602079811</v>
      </c>
      <c r="AQ255">
        <f t="shared" si="9"/>
        <v>90.568018093937468</v>
      </c>
      <c r="AR255">
        <v>100.888947141682</v>
      </c>
      <c r="AS255">
        <f t="shared" si="17"/>
        <v>0.48692072406206766</v>
      </c>
      <c r="AT255">
        <f t="shared" si="18"/>
        <v>185</v>
      </c>
      <c r="AU255">
        <f t="shared" si="19"/>
        <v>0.50684931506849318</v>
      </c>
    </row>
    <row r="256" spans="1:47" x14ac:dyDescent="0.35">
      <c r="A256">
        <v>254</v>
      </c>
      <c r="B256" s="1">
        <v>41539</v>
      </c>
      <c r="C256" t="s">
        <v>250</v>
      </c>
      <c r="I256">
        <v>134.67679059359</v>
      </c>
      <c r="J256">
        <v>120.84806277457901</v>
      </c>
      <c r="K256">
        <v>116.66349001785299</v>
      </c>
      <c r="L256">
        <v>110.90791713153899</v>
      </c>
      <c r="P256">
        <v>170.29174858279001</v>
      </c>
      <c r="Q256">
        <v>146.58500480836199</v>
      </c>
      <c r="T256">
        <v>141.42594639022099</v>
      </c>
      <c r="U256">
        <v>129.98529713314599</v>
      </c>
      <c r="V256">
        <v>163.284783130286</v>
      </c>
      <c r="W256">
        <v>130.51368711450101</v>
      </c>
      <c r="AA256">
        <v>133.84119601046999</v>
      </c>
      <c r="AB256">
        <v>159.977775756386</v>
      </c>
      <c r="AC256">
        <v>174.497132113562</v>
      </c>
      <c r="AD256">
        <v>176.203628548469</v>
      </c>
      <c r="AG256">
        <v>140.03444337369001</v>
      </c>
      <c r="AH256">
        <v>165.25601958555799</v>
      </c>
      <c r="AI256">
        <v>137.61093309540101</v>
      </c>
      <c r="AM256">
        <v>109.172316399384</v>
      </c>
      <c r="AN256">
        <v>124.92593018511501</v>
      </c>
      <c r="AO256">
        <v>99.8266228902759</v>
      </c>
      <c r="AP256">
        <f t="shared" si="10"/>
        <v>139.32643628175884</v>
      </c>
      <c r="AQ256">
        <f t="shared" si="9"/>
        <v>85.451678354898206</v>
      </c>
      <c r="AR256">
        <v>99.770881747697601</v>
      </c>
      <c r="AS256">
        <f t="shared" si="17"/>
        <v>0.30333034738154296</v>
      </c>
      <c r="AT256">
        <f t="shared" si="18"/>
        <v>186</v>
      </c>
      <c r="AU256">
        <f t="shared" si="19"/>
        <v>0.50958904109589043</v>
      </c>
    </row>
    <row r="257" spans="1:47" x14ac:dyDescent="0.35">
      <c r="A257">
        <v>255</v>
      </c>
      <c r="B257" s="1">
        <v>41546</v>
      </c>
      <c r="C257" t="s">
        <v>251</v>
      </c>
      <c r="D257">
        <v>161.94389653088999</v>
      </c>
      <c r="E257">
        <v>163.7934569411</v>
      </c>
      <c r="K257">
        <v>142.83763742363499</v>
      </c>
      <c r="L257">
        <v>134.65032874946101</v>
      </c>
      <c r="M257">
        <v>149.27419711851499</v>
      </c>
      <c r="P257">
        <v>178.619788735892</v>
      </c>
      <c r="Q257">
        <v>174.37219912804099</v>
      </c>
      <c r="R257">
        <v>150.34860607507301</v>
      </c>
      <c r="T257">
        <v>152.62545008836301</v>
      </c>
      <c r="U257">
        <v>139.169402995723</v>
      </c>
      <c r="V257">
        <v>176.29481862000301</v>
      </c>
      <c r="W257">
        <v>151.89957081255901</v>
      </c>
      <c r="X257">
        <v>157.578981518734</v>
      </c>
      <c r="AA257">
        <v>147.201247948207</v>
      </c>
      <c r="AB257">
        <v>173.38479371919999</v>
      </c>
      <c r="AC257">
        <v>198.309332731902</v>
      </c>
      <c r="AD257">
        <v>196.15450683145201</v>
      </c>
      <c r="AG257">
        <v>145.291464769372</v>
      </c>
      <c r="AH257">
        <v>173.39128821244901</v>
      </c>
      <c r="AI257">
        <v>163.650592492382</v>
      </c>
      <c r="AJ257">
        <v>135.469672978944</v>
      </c>
      <c r="AM257">
        <v>108.97623223347</v>
      </c>
      <c r="AN257">
        <v>124.91146796751001</v>
      </c>
      <c r="AO257">
        <v>106.421221924373</v>
      </c>
      <c r="AP257">
        <f t="shared" si="10"/>
        <v>154.44042318946876</v>
      </c>
      <c r="AQ257">
        <f t="shared" si="9"/>
        <v>100.56566526260812</v>
      </c>
      <c r="AR257">
        <v>99.989789256009999</v>
      </c>
      <c r="AS257">
        <f t="shared" si="17"/>
        <v>0.33927575104531937</v>
      </c>
      <c r="AT257">
        <f t="shared" si="18"/>
        <v>193</v>
      </c>
      <c r="AU257">
        <f t="shared" si="19"/>
        <v>0.52876712328767128</v>
      </c>
    </row>
    <row r="258" spans="1:47" x14ac:dyDescent="0.35">
      <c r="A258">
        <v>256</v>
      </c>
      <c r="B258" s="1">
        <v>41547</v>
      </c>
      <c r="C258" t="s">
        <v>252</v>
      </c>
      <c r="D258">
        <v>155.07572890681101</v>
      </c>
      <c r="E258">
        <v>152.00250823655199</v>
      </c>
      <c r="F258">
        <v>134.68877410386</v>
      </c>
      <c r="G258">
        <v>141.80454325092401</v>
      </c>
      <c r="H258">
        <v>121.97390554324799</v>
      </c>
      <c r="I258">
        <v>145.77471032413601</v>
      </c>
      <c r="J258">
        <v>130.651962364165</v>
      </c>
      <c r="K258">
        <v>132.64853532875301</v>
      </c>
      <c r="L258">
        <v>126.62694534429301</v>
      </c>
      <c r="M258">
        <v>139.98565373893001</v>
      </c>
      <c r="N258">
        <v>145.24064848091001</v>
      </c>
      <c r="O258">
        <v>156.06761906413399</v>
      </c>
      <c r="P258">
        <v>174.25019331286799</v>
      </c>
      <c r="Q258">
        <v>161.01924696102199</v>
      </c>
      <c r="R258">
        <v>137.970507908705</v>
      </c>
      <c r="S258">
        <v>130.18928256840499</v>
      </c>
      <c r="T258">
        <v>143.71556316917901</v>
      </c>
      <c r="U258">
        <v>132.016996431656</v>
      </c>
      <c r="V258">
        <v>167.921296431104</v>
      </c>
      <c r="W258">
        <v>138.44081417410999</v>
      </c>
      <c r="X258">
        <v>142.62925592379901</v>
      </c>
      <c r="Y258">
        <v>144.16399133655401</v>
      </c>
      <c r="Z258">
        <v>132.66196174482201</v>
      </c>
      <c r="AA258">
        <v>140.98542441018299</v>
      </c>
      <c r="AB258">
        <v>171.271192100994</v>
      </c>
      <c r="AC258">
        <v>187.53843948217801</v>
      </c>
      <c r="AD258">
        <v>181.809613108902</v>
      </c>
      <c r="AE258">
        <v>181.658265974454</v>
      </c>
      <c r="AF258">
        <v>159.5059890135</v>
      </c>
      <c r="AG258">
        <v>146.176285102115</v>
      </c>
      <c r="AH258">
        <v>171.690632416059</v>
      </c>
      <c r="AI258">
        <v>150.97526872527499</v>
      </c>
      <c r="AJ258">
        <v>122.629368766078</v>
      </c>
      <c r="AK258">
        <v>131.65456040140799</v>
      </c>
      <c r="AL258">
        <v>104.518945999644</v>
      </c>
      <c r="AM258">
        <v>108.685346175929</v>
      </c>
      <c r="AN258">
        <v>120.924475956937</v>
      </c>
      <c r="AO258">
        <v>102.01423939451701</v>
      </c>
      <c r="AP258">
        <f t="shared" si="10"/>
        <v>143.93575504413457</v>
      </c>
      <c r="AQ258">
        <f t="shared" ref="AQ258:AQ321" si="20">AP258-($AP$650-$AX$650)</f>
        <v>90.060997117273928</v>
      </c>
      <c r="AR258">
        <v>99.621678162128006</v>
      </c>
      <c r="AS258">
        <f t="shared" si="17"/>
        <v>0.27883057963612512</v>
      </c>
      <c r="AT258">
        <f t="shared" si="18"/>
        <v>194</v>
      </c>
      <c r="AU258">
        <f t="shared" si="19"/>
        <v>0.53150684931506853</v>
      </c>
    </row>
    <row r="259" spans="1:47" x14ac:dyDescent="0.35">
      <c r="A259">
        <v>257</v>
      </c>
      <c r="B259" s="1">
        <v>41571</v>
      </c>
      <c r="C259" t="s">
        <v>253</v>
      </c>
      <c r="I259">
        <v>166.53768020069799</v>
      </c>
      <c r="J259">
        <v>144.233886496895</v>
      </c>
      <c r="K259">
        <v>142.57340561176801</v>
      </c>
      <c r="L259">
        <v>135.41665092426501</v>
      </c>
      <c r="P259">
        <v>185.902095540288</v>
      </c>
      <c r="Q259">
        <v>174.594675223943</v>
      </c>
      <c r="T259">
        <v>155.63287471444701</v>
      </c>
      <c r="U259">
        <v>146.75721448425699</v>
      </c>
      <c r="V259">
        <v>173.53138516682799</v>
      </c>
      <c r="W259">
        <v>141.819735786953</v>
      </c>
      <c r="AA259">
        <v>152.280738796577</v>
      </c>
      <c r="AB259">
        <v>171.547473260652</v>
      </c>
      <c r="AC259">
        <v>181.10752806562701</v>
      </c>
      <c r="AD259">
        <v>167.76512444235499</v>
      </c>
      <c r="AG259">
        <v>135.79525719190701</v>
      </c>
      <c r="AH259">
        <v>159.45654781240199</v>
      </c>
      <c r="AI259">
        <v>124.81702247359701</v>
      </c>
      <c r="AM259">
        <v>102.91963903799601</v>
      </c>
      <c r="AN259">
        <v>112.35496188158</v>
      </c>
      <c r="AO259">
        <v>106.702183066077</v>
      </c>
      <c r="AP259">
        <f t="shared" ref="AP259:AP322" si="21">AVERAGE(D259:AO259)</f>
        <v>149.08730400895558</v>
      </c>
      <c r="AQ259">
        <f t="shared" si="20"/>
        <v>95.212546082094946</v>
      </c>
      <c r="AR259">
        <v>99.568696891990996</v>
      </c>
      <c r="AS259">
        <f t="shared" si="17"/>
        <v>0.27013086368587713</v>
      </c>
      <c r="AT259">
        <f t="shared" si="18"/>
        <v>218</v>
      </c>
      <c r="AU259">
        <f t="shared" si="19"/>
        <v>0.59726027397260273</v>
      </c>
    </row>
    <row r="260" spans="1:47" x14ac:dyDescent="0.35">
      <c r="A260">
        <v>258</v>
      </c>
      <c r="B260" s="1">
        <v>41602</v>
      </c>
      <c r="C260" t="s">
        <v>254</v>
      </c>
      <c r="D260">
        <v>153.23652546162199</v>
      </c>
      <c r="E260">
        <v>172.54999570583999</v>
      </c>
      <c r="F260">
        <v>165.34128075034701</v>
      </c>
      <c r="G260">
        <v>168.02607974998401</v>
      </c>
      <c r="H260">
        <v>148.196131487895</v>
      </c>
      <c r="I260">
        <v>174.359334343093</v>
      </c>
      <c r="J260">
        <v>161.21356424291699</v>
      </c>
      <c r="K260">
        <v>149.90252844212</v>
      </c>
      <c r="L260">
        <v>162.19676103248801</v>
      </c>
      <c r="M260">
        <v>166.65291458396001</v>
      </c>
      <c r="N260">
        <v>179.16605917195099</v>
      </c>
      <c r="O260">
        <v>183.60877900922799</v>
      </c>
      <c r="P260">
        <v>195.380394877029</v>
      </c>
      <c r="Q260">
        <v>191.87529264151701</v>
      </c>
      <c r="R260">
        <v>163.92401394161001</v>
      </c>
      <c r="S260">
        <v>158.14062063352901</v>
      </c>
      <c r="T260">
        <v>164.21944162955</v>
      </c>
      <c r="U260">
        <v>162.005919145272</v>
      </c>
      <c r="V260">
        <v>200.09645499155201</v>
      </c>
      <c r="W260">
        <v>163.12510918764701</v>
      </c>
      <c r="X260">
        <v>167.085316034812</v>
      </c>
      <c r="Y260">
        <v>186.65865510864</v>
      </c>
      <c r="Z260">
        <v>150.826905480699</v>
      </c>
      <c r="AA260">
        <v>163.82600582363401</v>
      </c>
      <c r="AB260">
        <v>199.008676596767</v>
      </c>
      <c r="AC260">
        <v>219.01023662108199</v>
      </c>
      <c r="AD260">
        <v>207.04718110448499</v>
      </c>
      <c r="AE260">
        <v>213.70005186252001</v>
      </c>
      <c r="AF260">
        <v>179.24230934593101</v>
      </c>
      <c r="AG260">
        <v>154.773519620695</v>
      </c>
      <c r="AH260">
        <v>178.32440148740301</v>
      </c>
      <c r="AI260">
        <v>160.88793873395301</v>
      </c>
      <c r="AJ260">
        <v>126.307249251312</v>
      </c>
      <c r="AK260">
        <v>148.581345633257</v>
      </c>
      <c r="AL260">
        <v>133.962423315563</v>
      </c>
      <c r="AM260">
        <v>127.088293048163</v>
      </c>
      <c r="AN260">
        <v>142.91991835402001</v>
      </c>
      <c r="AO260">
        <v>131.31809008786001</v>
      </c>
      <c r="AP260">
        <f t="shared" si="21"/>
        <v>167.7312031194723</v>
      </c>
      <c r="AQ260">
        <f t="shared" si="20"/>
        <v>113.85644519261166</v>
      </c>
      <c r="AR260">
        <v>98.816410209348305</v>
      </c>
      <c r="AS260">
        <f t="shared" si="17"/>
        <v>0.14660267277574734</v>
      </c>
      <c r="AT260">
        <f t="shared" si="18"/>
        <v>249</v>
      </c>
      <c r="AU260">
        <f t="shared" si="19"/>
        <v>0.68219178082191778</v>
      </c>
    </row>
    <row r="261" spans="1:47" x14ac:dyDescent="0.35">
      <c r="A261">
        <v>259</v>
      </c>
      <c r="B261" s="1">
        <v>41611</v>
      </c>
      <c r="C261" t="s">
        <v>255</v>
      </c>
      <c r="D261">
        <v>129.37100668128801</v>
      </c>
      <c r="E261">
        <v>134.008058117491</v>
      </c>
      <c r="F261">
        <v>129.46059411724201</v>
      </c>
      <c r="G261">
        <v>132.566122064019</v>
      </c>
      <c r="H261">
        <v>111.340859117693</v>
      </c>
      <c r="I261">
        <v>137.733031495559</v>
      </c>
      <c r="J261">
        <v>125.14640954355001</v>
      </c>
      <c r="K261">
        <v>118.739224618167</v>
      </c>
      <c r="L261">
        <v>131.14062515243401</v>
      </c>
      <c r="M261">
        <v>135.307853360336</v>
      </c>
      <c r="N261">
        <v>145.389886966315</v>
      </c>
      <c r="O261">
        <v>153.82242499185901</v>
      </c>
      <c r="P261">
        <v>162.48647663089699</v>
      </c>
      <c r="Q261">
        <v>157.82632415737001</v>
      </c>
      <c r="R261">
        <v>136.02758859634901</v>
      </c>
      <c r="S261">
        <v>130.96651358727101</v>
      </c>
      <c r="T261">
        <v>129.40728056357301</v>
      </c>
      <c r="U261">
        <v>131.57591840591201</v>
      </c>
      <c r="V261">
        <v>164.02538482015501</v>
      </c>
      <c r="W261">
        <v>136.26101180762799</v>
      </c>
      <c r="X261">
        <v>136.41694555137099</v>
      </c>
      <c r="Y261">
        <v>163.02985992796599</v>
      </c>
      <c r="Z261">
        <v>127.06958650731499</v>
      </c>
      <c r="AA261">
        <v>141.07308820222099</v>
      </c>
      <c r="AB261">
        <v>179.832823922427</v>
      </c>
      <c r="AC261">
        <v>201.71063215105099</v>
      </c>
      <c r="AD261">
        <v>175.81801832485101</v>
      </c>
      <c r="AE261">
        <v>188.789804166962</v>
      </c>
      <c r="AF261">
        <v>153.758966094588</v>
      </c>
      <c r="AG261">
        <v>126.4063008071</v>
      </c>
      <c r="AH261">
        <v>152.23436290264999</v>
      </c>
      <c r="AI261">
        <v>140.492758982027</v>
      </c>
      <c r="AJ261">
        <v>111.489553276037</v>
      </c>
      <c r="AK261">
        <v>126.76395343764</v>
      </c>
      <c r="AL261">
        <v>112.59803315479699</v>
      </c>
      <c r="AM261">
        <v>105.08050971924899</v>
      </c>
      <c r="AN261">
        <v>115.77798290667999</v>
      </c>
      <c r="AO261">
        <v>94.039460963269505</v>
      </c>
      <c r="AP261">
        <f t="shared" si="21"/>
        <v>139.07855883666605</v>
      </c>
      <c r="AQ261">
        <f t="shared" si="20"/>
        <v>85.203800909805409</v>
      </c>
      <c r="AR261">
        <v>98.7881330163695</v>
      </c>
      <c r="AS261">
        <f t="shared" si="17"/>
        <v>0.14195945553784828</v>
      </c>
      <c r="AT261">
        <f t="shared" si="18"/>
        <v>258</v>
      </c>
      <c r="AU261">
        <f t="shared" si="19"/>
        <v>0.70684931506849313</v>
      </c>
    </row>
    <row r="262" spans="1:47" x14ac:dyDescent="0.35">
      <c r="A262">
        <v>260</v>
      </c>
      <c r="B262" s="1">
        <v>41635</v>
      </c>
      <c r="C262" t="s">
        <v>160</v>
      </c>
      <c r="G262">
        <v>159.44535874581501</v>
      </c>
      <c r="H262">
        <v>138.379985056028</v>
      </c>
      <c r="I262">
        <v>147.56797900392101</v>
      </c>
      <c r="J262">
        <v>143.51589317295</v>
      </c>
      <c r="K262">
        <v>133.151898901762</v>
      </c>
      <c r="O262">
        <v>166.15761074004999</v>
      </c>
      <c r="P262">
        <v>174.06625730688199</v>
      </c>
      <c r="S262">
        <v>140.18118670653499</v>
      </c>
      <c r="T262">
        <v>146.19189084234799</v>
      </c>
      <c r="U262">
        <v>137.66120956768</v>
      </c>
      <c r="V262">
        <v>175.45820357765899</v>
      </c>
      <c r="Z262">
        <v>139.30243974310201</v>
      </c>
      <c r="AA262">
        <v>149.61965736334801</v>
      </c>
      <c r="AB262">
        <v>189.91926618739899</v>
      </c>
      <c r="AC262">
        <v>203.112653508514</v>
      </c>
      <c r="AF262">
        <v>174.60127912751</v>
      </c>
      <c r="AG262">
        <v>126.74744317100399</v>
      </c>
      <c r="AH262">
        <v>168.84940622043999</v>
      </c>
      <c r="AL262">
        <v>116.768319554193</v>
      </c>
      <c r="AM262">
        <v>113.256176869814</v>
      </c>
      <c r="AN262">
        <v>118.798126570072</v>
      </c>
      <c r="AO262">
        <v>92.480018741203295</v>
      </c>
      <c r="AP262">
        <f t="shared" si="21"/>
        <v>147.96510275810135</v>
      </c>
      <c r="AQ262">
        <f t="shared" si="20"/>
        <v>94.090344831240714</v>
      </c>
      <c r="AR262">
        <v>97.809208470540895</v>
      </c>
    </row>
    <row r="263" spans="1:47" x14ac:dyDescent="0.35">
      <c r="A263">
        <v>261</v>
      </c>
      <c r="B263" s="1">
        <v>41651</v>
      </c>
      <c r="C263" t="s">
        <v>112</v>
      </c>
      <c r="G263">
        <v>192.956827490091</v>
      </c>
      <c r="H263">
        <v>168.050676667175</v>
      </c>
      <c r="I263">
        <v>185.60699384715599</v>
      </c>
      <c r="J263">
        <v>175.133600046216</v>
      </c>
      <c r="K263">
        <v>174.733394668442</v>
      </c>
      <c r="O263">
        <v>199.751931716043</v>
      </c>
      <c r="P263">
        <v>220.873782969009</v>
      </c>
      <c r="S263">
        <v>179.33300439502401</v>
      </c>
      <c r="T263">
        <v>182.65802162317101</v>
      </c>
      <c r="U263">
        <v>187.64356312832601</v>
      </c>
      <c r="V263">
        <v>220.116218927369</v>
      </c>
      <c r="Z263">
        <v>183.73381927645801</v>
      </c>
      <c r="AA263">
        <v>193.51099955536901</v>
      </c>
      <c r="AB263">
        <v>230.78723295985699</v>
      </c>
      <c r="AC263">
        <v>240.83050909039099</v>
      </c>
      <c r="AF263">
        <v>190.00381994679401</v>
      </c>
      <c r="AG263">
        <v>161.34888570759699</v>
      </c>
      <c r="AH263">
        <v>191.017519152848</v>
      </c>
      <c r="AL263">
        <v>139.510076952719</v>
      </c>
      <c r="AM263">
        <v>138.31107348366501</v>
      </c>
      <c r="AN263">
        <v>148.96092904218199</v>
      </c>
      <c r="AO263">
        <v>129.707485167817</v>
      </c>
      <c r="AP263">
        <f t="shared" si="21"/>
        <v>183.39001662789633</v>
      </c>
      <c r="AQ263">
        <f t="shared" si="20"/>
        <v>129.51525870103569</v>
      </c>
      <c r="AR263">
        <v>97.401856936364197</v>
      </c>
    </row>
    <row r="264" spans="1:47" x14ac:dyDescent="0.35">
      <c r="A264">
        <v>262</v>
      </c>
      <c r="B264" s="1">
        <v>41658</v>
      </c>
      <c r="C264" t="s">
        <v>256</v>
      </c>
      <c r="F264">
        <v>141.34917514333401</v>
      </c>
      <c r="G264">
        <v>155.627727080157</v>
      </c>
      <c r="H264">
        <v>132.992141268089</v>
      </c>
      <c r="I264">
        <v>153.70832334587999</v>
      </c>
      <c r="J264">
        <v>139.20043842116601</v>
      </c>
      <c r="K264">
        <v>145.73811572846699</v>
      </c>
      <c r="N264">
        <v>157.59782167419499</v>
      </c>
      <c r="O264">
        <v>165.67066383202601</v>
      </c>
      <c r="P264">
        <v>182.72983587856501</v>
      </c>
      <c r="S264">
        <v>134.56212058876</v>
      </c>
      <c r="T264">
        <v>147.79543523946899</v>
      </c>
      <c r="U264">
        <v>143.013943836782</v>
      </c>
      <c r="V264">
        <v>181.05969051830601</v>
      </c>
      <c r="Y264">
        <v>172.30740484813501</v>
      </c>
      <c r="Z264">
        <v>129.356804186934</v>
      </c>
      <c r="AA264">
        <v>146.96931250265001</v>
      </c>
      <c r="AB264">
        <v>192.82171568724601</v>
      </c>
      <c r="AE264">
        <v>171.069490876842</v>
      </c>
      <c r="AF264">
        <v>152.93875164127101</v>
      </c>
      <c r="AG264">
        <v>136.384432903739</v>
      </c>
      <c r="AH264">
        <v>168.37479620116301</v>
      </c>
      <c r="AK264">
        <v>130.96632950134901</v>
      </c>
      <c r="AL264">
        <v>110.056425541945</v>
      </c>
      <c r="AM264">
        <v>109.94894913980301</v>
      </c>
      <c r="AN264">
        <v>121.706933396607</v>
      </c>
      <c r="AO264">
        <v>102.984701017413</v>
      </c>
      <c r="AP264">
        <f t="shared" si="21"/>
        <v>147.18967230770357</v>
      </c>
      <c r="AQ264">
        <f t="shared" si="20"/>
        <v>93.314914380842936</v>
      </c>
      <c r="AR264">
        <v>96.357982906849401</v>
      </c>
    </row>
    <row r="265" spans="1:47" x14ac:dyDescent="0.35">
      <c r="A265">
        <v>263</v>
      </c>
      <c r="B265" s="1">
        <v>41690</v>
      </c>
      <c r="C265" t="s">
        <v>257</v>
      </c>
      <c r="AE265">
        <v>180.02643394553499</v>
      </c>
      <c r="AG265">
        <v>142.850445376252</v>
      </c>
      <c r="AH265">
        <v>174.25314628925301</v>
      </c>
      <c r="AI265">
        <v>146.13347286848</v>
      </c>
      <c r="AJ265">
        <v>129.933699116594</v>
      </c>
      <c r="AK265">
        <v>148.47530349663199</v>
      </c>
      <c r="AN265">
        <v>119.56733313134499</v>
      </c>
      <c r="AO265">
        <v>107.156673833181</v>
      </c>
      <c r="AP265">
        <f t="shared" si="21"/>
        <v>143.54956350715901</v>
      </c>
      <c r="AQ265">
        <f t="shared" si="20"/>
        <v>89.674805580298369</v>
      </c>
      <c r="AR265">
        <v>95.901857044759694</v>
      </c>
    </row>
    <row r="266" spans="1:47" x14ac:dyDescent="0.35">
      <c r="A266">
        <v>264</v>
      </c>
      <c r="B266" s="1">
        <v>41698</v>
      </c>
      <c r="C266" t="s">
        <v>258</v>
      </c>
      <c r="D266">
        <v>154.780373061533</v>
      </c>
      <c r="E266">
        <v>163.608220304062</v>
      </c>
      <c r="F266">
        <v>161.90769124712699</v>
      </c>
      <c r="G266">
        <v>170.657075071534</v>
      </c>
      <c r="H266">
        <v>157.846752176347</v>
      </c>
      <c r="I266">
        <v>169.69353516668301</v>
      </c>
      <c r="J266">
        <v>143.01023796071499</v>
      </c>
      <c r="K266">
        <v>151.754570983256</v>
      </c>
      <c r="L266">
        <v>168.75838240224601</v>
      </c>
      <c r="M266">
        <v>174.81842731987101</v>
      </c>
      <c r="N266">
        <v>177.22231894753699</v>
      </c>
      <c r="O266">
        <v>190.28994277979001</v>
      </c>
      <c r="P266">
        <v>196.74248503244399</v>
      </c>
      <c r="Q266">
        <v>192.31088251889599</v>
      </c>
      <c r="R266">
        <v>139.218965393193</v>
      </c>
      <c r="S266">
        <v>168.191367137388</v>
      </c>
      <c r="T266">
        <v>178.16540907449499</v>
      </c>
      <c r="U266">
        <v>166.087358748404</v>
      </c>
      <c r="V266">
        <v>213.72807870803501</v>
      </c>
      <c r="W266">
        <v>179.12947103136199</v>
      </c>
      <c r="X266">
        <v>198.08520271530901</v>
      </c>
      <c r="Y266">
        <v>205.726450343305</v>
      </c>
      <c r="Z266">
        <v>190.02003226500599</v>
      </c>
      <c r="AA266">
        <v>195.50738943451501</v>
      </c>
      <c r="AB266">
        <v>225.21095087558601</v>
      </c>
      <c r="AC266">
        <v>217.602343284558</v>
      </c>
      <c r="AD266">
        <v>203.555805888306</v>
      </c>
      <c r="AE266">
        <v>213.80275010446499</v>
      </c>
      <c r="AF266">
        <v>174.70939360637601</v>
      </c>
      <c r="AG266">
        <v>156.617693010582</v>
      </c>
      <c r="AH266">
        <v>195.17636642085401</v>
      </c>
      <c r="AI266">
        <v>183.89708231364099</v>
      </c>
      <c r="AJ266">
        <v>165.53026698629299</v>
      </c>
      <c r="AK266">
        <v>176.49947882257399</v>
      </c>
      <c r="AL266">
        <v>138.84647492942801</v>
      </c>
      <c r="AM266">
        <v>119.55478262008801</v>
      </c>
      <c r="AN266">
        <v>136.483235522222</v>
      </c>
      <c r="AO266">
        <v>125.399127995356</v>
      </c>
      <c r="AP266">
        <f t="shared" si="21"/>
        <v>174.74069400535214</v>
      </c>
      <c r="AQ266">
        <f t="shared" si="20"/>
        <v>120.8659360784915</v>
      </c>
      <c r="AR266">
        <v>96.326193594345895</v>
      </c>
    </row>
    <row r="267" spans="1:47" x14ac:dyDescent="0.35">
      <c r="A267">
        <v>265</v>
      </c>
      <c r="B267" s="1">
        <v>41706</v>
      </c>
      <c r="C267" t="s">
        <v>259</v>
      </c>
      <c r="D267">
        <v>138.83502485728701</v>
      </c>
      <c r="E267">
        <v>141.07408000765301</v>
      </c>
      <c r="F267">
        <v>147.102308363047</v>
      </c>
      <c r="G267">
        <v>152.88681956559</v>
      </c>
      <c r="H267">
        <v>135.09630421397401</v>
      </c>
      <c r="L267">
        <v>134.003528297624</v>
      </c>
      <c r="M267">
        <v>149.61097086561901</v>
      </c>
      <c r="N267">
        <v>163.187160091327</v>
      </c>
      <c r="O267">
        <v>167.460126781524</v>
      </c>
      <c r="Q267">
        <v>162.65852095439499</v>
      </c>
      <c r="R267">
        <v>143.750636946388</v>
      </c>
      <c r="S267">
        <v>135.6773664266</v>
      </c>
      <c r="T267">
        <v>147.59944610665499</v>
      </c>
      <c r="W267">
        <v>143.25092751877199</v>
      </c>
      <c r="X267">
        <v>145.94417044447201</v>
      </c>
      <c r="Y267">
        <v>165.776838483495</v>
      </c>
      <c r="Z267">
        <v>126.411422576468</v>
      </c>
      <c r="AA267">
        <v>153.69022520763701</v>
      </c>
      <c r="AC267">
        <v>168.585457815209</v>
      </c>
      <c r="AD267">
        <v>154.081167680551</v>
      </c>
      <c r="AE267">
        <v>170.51724409993599</v>
      </c>
      <c r="AF267">
        <v>151.58721930361199</v>
      </c>
      <c r="AI267">
        <v>130.91803181302799</v>
      </c>
      <c r="AJ267">
        <v>119.656644705194</v>
      </c>
      <c r="AK267">
        <v>135.63454652408001</v>
      </c>
      <c r="AL267">
        <v>113.641155879693</v>
      </c>
      <c r="AM267">
        <v>117.34841091652299</v>
      </c>
      <c r="AP267">
        <f t="shared" si="21"/>
        <v>145.03650949801309</v>
      </c>
      <c r="AQ267">
        <f t="shared" si="20"/>
        <v>91.16175157115245</v>
      </c>
      <c r="AR267">
        <v>96.087064760790597</v>
      </c>
    </row>
    <row r="268" spans="1:47" x14ac:dyDescent="0.35">
      <c r="A268">
        <v>266</v>
      </c>
      <c r="B268" s="1">
        <v>41707</v>
      </c>
      <c r="C268" t="s">
        <v>260</v>
      </c>
      <c r="P268">
        <v>185.45765875916501</v>
      </c>
      <c r="Q268">
        <v>172.819166785622</v>
      </c>
      <c r="R268">
        <v>147.15801371609399</v>
      </c>
      <c r="S268">
        <v>140.419820290237</v>
      </c>
      <c r="T268">
        <v>148.788095397902</v>
      </c>
      <c r="U268">
        <v>137.709945794719</v>
      </c>
      <c r="V268">
        <v>178.637644354668</v>
      </c>
      <c r="W268">
        <v>152.05191857372199</v>
      </c>
      <c r="X268">
        <v>163.59987985703799</v>
      </c>
      <c r="AP268">
        <f t="shared" si="21"/>
        <v>158.51579372546303</v>
      </c>
      <c r="AQ268">
        <f t="shared" si="20"/>
        <v>104.64103579860239</v>
      </c>
      <c r="AR268">
        <v>96.200324664707395</v>
      </c>
    </row>
    <row r="269" spans="1:47" x14ac:dyDescent="0.35">
      <c r="A269">
        <v>267</v>
      </c>
      <c r="B269" s="1">
        <v>41722</v>
      </c>
      <c r="C269" t="s">
        <v>261</v>
      </c>
      <c r="D269">
        <v>153.49791371537299</v>
      </c>
      <c r="E269">
        <v>160.61852727656</v>
      </c>
      <c r="H269">
        <v>133.364587240471</v>
      </c>
      <c r="I269">
        <v>154.42819466695599</v>
      </c>
      <c r="J269">
        <v>141.81692452100199</v>
      </c>
      <c r="K269">
        <v>141.55453982485901</v>
      </c>
      <c r="L269">
        <v>141.10469922592199</v>
      </c>
      <c r="M269">
        <v>158.59787948364101</v>
      </c>
      <c r="P269">
        <v>181.07740681629701</v>
      </c>
      <c r="Q269">
        <v>177.06686373279999</v>
      </c>
      <c r="R269">
        <v>151.158141746713</v>
      </c>
      <c r="T269">
        <v>147.45073382464901</v>
      </c>
      <c r="U269">
        <v>141.04580754500299</v>
      </c>
      <c r="V269">
        <v>182.22618281604201</v>
      </c>
      <c r="W269">
        <v>152.06849024783</v>
      </c>
      <c r="X269">
        <v>155.27289974387401</v>
      </c>
      <c r="AA269">
        <v>127.935274247628</v>
      </c>
      <c r="AB269">
        <v>174.19559260278001</v>
      </c>
      <c r="AC269">
        <v>185.635807431389</v>
      </c>
      <c r="AD269">
        <v>172.58677535989199</v>
      </c>
      <c r="AF269">
        <v>148.64448326665001</v>
      </c>
      <c r="AG269">
        <v>135.72715638229599</v>
      </c>
      <c r="AH269">
        <v>160.57167150259801</v>
      </c>
      <c r="AI269">
        <v>125.92625880297599</v>
      </c>
      <c r="AJ269">
        <v>122.23179815352999</v>
      </c>
      <c r="AN269">
        <v>104.965925313792</v>
      </c>
      <c r="AO269">
        <v>95.112490794436496</v>
      </c>
      <c r="AP269">
        <f t="shared" si="21"/>
        <v>149.1067787513318</v>
      </c>
      <c r="AQ269">
        <f t="shared" si="20"/>
        <v>95.232020824471164</v>
      </c>
      <c r="AR269">
        <v>95.838280488000706</v>
      </c>
    </row>
    <row r="270" spans="1:47" x14ac:dyDescent="0.35">
      <c r="A270">
        <v>268</v>
      </c>
      <c r="B270" s="1">
        <v>41730</v>
      </c>
      <c r="C270" t="s">
        <v>262</v>
      </c>
      <c r="D270">
        <v>137.475941682718</v>
      </c>
      <c r="E270">
        <v>141.70152704925999</v>
      </c>
      <c r="F270">
        <v>139.53708215019901</v>
      </c>
      <c r="G270">
        <v>143.49777992918001</v>
      </c>
      <c r="H270">
        <v>127.83763011364201</v>
      </c>
      <c r="I270">
        <v>142.76854310859301</v>
      </c>
      <c r="J270">
        <v>126.66093643418</v>
      </c>
      <c r="K270">
        <v>130.299071429896</v>
      </c>
      <c r="L270">
        <v>130.71910654393</v>
      </c>
      <c r="M270">
        <v>147.71426386009699</v>
      </c>
      <c r="N270">
        <v>154.566195896457</v>
      </c>
      <c r="AE270">
        <v>162.360223851397</v>
      </c>
      <c r="AF270">
        <v>146.456319531585</v>
      </c>
      <c r="AG270">
        <v>133.74649790995699</v>
      </c>
      <c r="AH270">
        <v>159.884318577117</v>
      </c>
      <c r="AI270">
        <v>117.198790768026</v>
      </c>
      <c r="AJ270">
        <v>117.10341738003601</v>
      </c>
      <c r="AP270">
        <f t="shared" si="21"/>
        <v>138.79574389507468</v>
      </c>
      <c r="AQ270">
        <f t="shared" si="20"/>
        <v>84.92098596821404</v>
      </c>
      <c r="AR270">
        <v>97.539710077905397</v>
      </c>
    </row>
    <row r="271" spans="1:47" x14ac:dyDescent="0.35">
      <c r="A271">
        <v>269</v>
      </c>
      <c r="B271" s="1">
        <v>41738</v>
      </c>
      <c r="C271" t="s">
        <v>263</v>
      </c>
      <c r="F271">
        <v>159.309523689249</v>
      </c>
      <c r="P271">
        <v>182.361283924064</v>
      </c>
      <c r="U271">
        <v>149.24452652944601</v>
      </c>
      <c r="V271">
        <v>185.99138745127601</v>
      </c>
      <c r="W271">
        <v>160.94704512107199</v>
      </c>
      <c r="X271">
        <v>162.669764328513</v>
      </c>
      <c r="Y271">
        <v>173.15641946423401</v>
      </c>
      <c r="AA271">
        <v>110.699820255698</v>
      </c>
      <c r="AB271">
        <v>155.87669977031001</v>
      </c>
      <c r="AC271">
        <v>182.103856443165</v>
      </c>
      <c r="AD271">
        <v>177.00945357689699</v>
      </c>
      <c r="AE271">
        <v>184.25353163345301</v>
      </c>
      <c r="AG271">
        <v>125.778256583876</v>
      </c>
      <c r="AH271">
        <v>154.16248363784101</v>
      </c>
      <c r="AI271">
        <v>111.48901536794401</v>
      </c>
      <c r="AJ271">
        <v>119.443721767357</v>
      </c>
      <c r="AK271">
        <v>143.73402396658599</v>
      </c>
      <c r="AN271">
        <v>101.376023673189</v>
      </c>
      <c r="AO271">
        <v>87.535065177556902</v>
      </c>
      <c r="AP271">
        <f t="shared" si="21"/>
        <v>148.79694222956462</v>
      </c>
      <c r="AQ271">
        <f t="shared" si="20"/>
        <v>94.922184302703982</v>
      </c>
      <c r="AR271">
        <v>98.515923540832503</v>
      </c>
    </row>
    <row r="272" spans="1:47" x14ac:dyDescent="0.35">
      <c r="A272">
        <v>270</v>
      </c>
      <c r="B272" s="1">
        <v>41739</v>
      </c>
      <c r="C272" t="s">
        <v>264</v>
      </c>
      <c r="D272">
        <v>143.00665699183699</v>
      </c>
      <c r="E272">
        <v>141.790773867231</v>
      </c>
      <c r="F272">
        <v>148.21726355062299</v>
      </c>
      <c r="G272">
        <v>143.82399356860199</v>
      </c>
      <c r="H272">
        <v>126.839338060554</v>
      </c>
      <c r="I272">
        <v>145.058417890393</v>
      </c>
      <c r="J272">
        <v>142.08823677960899</v>
      </c>
      <c r="K272">
        <v>139.709426252914</v>
      </c>
      <c r="L272">
        <v>130.55756971846699</v>
      </c>
      <c r="M272">
        <v>156.20471431339001</v>
      </c>
      <c r="N272">
        <v>160.69290792352101</v>
      </c>
      <c r="AA272">
        <v>107.444264454237</v>
      </c>
      <c r="AB272">
        <v>167.201515272081</v>
      </c>
      <c r="AC272">
        <v>193.87937807632599</v>
      </c>
      <c r="AD272">
        <v>173.83814842213201</v>
      </c>
      <c r="AE272">
        <v>169.50651754031901</v>
      </c>
      <c r="AF272">
        <v>141.86009936394299</v>
      </c>
      <c r="AG272">
        <v>132.27108537089799</v>
      </c>
      <c r="AH272">
        <v>155.60942533661</v>
      </c>
      <c r="AI272">
        <v>107.65357295133001</v>
      </c>
      <c r="AJ272">
        <v>111.382462504011</v>
      </c>
      <c r="AK272">
        <v>127.468363331685</v>
      </c>
      <c r="AL272">
        <v>109.65525036837199</v>
      </c>
      <c r="AM272">
        <v>97.582112997524604</v>
      </c>
      <c r="AN272">
        <v>104.947074014916</v>
      </c>
      <c r="AP272">
        <f t="shared" si="21"/>
        <v>139.13154275686102</v>
      </c>
      <c r="AQ272">
        <f t="shared" si="20"/>
        <v>85.256784830000385</v>
      </c>
      <c r="AR272">
        <v>98.787830033652398</v>
      </c>
    </row>
    <row r="273" spans="1:44" x14ac:dyDescent="0.35">
      <c r="A273">
        <v>271</v>
      </c>
      <c r="B273" s="1">
        <v>41754</v>
      </c>
      <c r="C273" t="s">
        <v>265</v>
      </c>
      <c r="L273">
        <v>133.07909221142501</v>
      </c>
      <c r="M273">
        <v>166.46076596214701</v>
      </c>
      <c r="V273">
        <v>184.42406812415399</v>
      </c>
      <c r="W273">
        <v>162.72334161475101</v>
      </c>
      <c r="X273">
        <v>171.747998237199</v>
      </c>
      <c r="AC273">
        <v>202.56500353429399</v>
      </c>
      <c r="AD273">
        <v>199.08446685326999</v>
      </c>
      <c r="AF273">
        <v>140.722484024426</v>
      </c>
      <c r="AG273">
        <v>120.886783900143</v>
      </c>
      <c r="AH273">
        <v>148.03596088087599</v>
      </c>
      <c r="AI273">
        <v>123.19357242797599</v>
      </c>
      <c r="AJ273">
        <v>124.941297372017</v>
      </c>
      <c r="AN273">
        <v>103.696807263761</v>
      </c>
      <c r="AO273">
        <v>91.276767913740898</v>
      </c>
      <c r="AP273">
        <f t="shared" si="21"/>
        <v>148.05988645144143</v>
      </c>
      <c r="AQ273">
        <f t="shared" si="20"/>
        <v>94.18512852458079</v>
      </c>
      <c r="AR273">
        <v>99.164864908585599</v>
      </c>
    </row>
    <row r="274" spans="1:44" x14ac:dyDescent="0.35">
      <c r="A274">
        <v>272</v>
      </c>
      <c r="B274" s="1">
        <v>41762</v>
      </c>
      <c r="C274" t="s">
        <v>266</v>
      </c>
      <c r="D274">
        <v>151.344782352408</v>
      </c>
      <c r="E274">
        <v>150.72640952482499</v>
      </c>
      <c r="F274">
        <v>147.95826865174999</v>
      </c>
      <c r="G274">
        <v>150.43313330165699</v>
      </c>
      <c r="H274">
        <v>125.953562543925</v>
      </c>
      <c r="I274">
        <v>154.379391318302</v>
      </c>
      <c r="J274">
        <v>139.91280050910001</v>
      </c>
      <c r="N274">
        <v>157.311169184611</v>
      </c>
      <c r="O274">
        <v>170.38910891790701</v>
      </c>
      <c r="P274">
        <v>192.03209153693101</v>
      </c>
      <c r="AE274">
        <v>163.41060752670799</v>
      </c>
      <c r="AF274">
        <v>141.90612885562899</v>
      </c>
      <c r="AG274">
        <v>137.76584260255001</v>
      </c>
      <c r="AH274">
        <v>156.053748915944</v>
      </c>
      <c r="AI274">
        <v>126.582141329603</v>
      </c>
      <c r="AJ274">
        <v>88.585767550835001</v>
      </c>
      <c r="AP274">
        <f t="shared" si="21"/>
        <v>147.17155966391783</v>
      </c>
      <c r="AQ274">
        <f t="shared" si="20"/>
        <v>93.296801737057194</v>
      </c>
      <c r="AR274">
        <v>99.221072235107599</v>
      </c>
    </row>
    <row r="275" spans="1:44" x14ac:dyDescent="0.35">
      <c r="A275">
        <v>273</v>
      </c>
      <c r="B275" s="1">
        <v>41763</v>
      </c>
      <c r="C275" t="s">
        <v>267</v>
      </c>
      <c r="D275">
        <v>135.51061197580901</v>
      </c>
      <c r="E275">
        <v>130.99991210230999</v>
      </c>
      <c r="F275">
        <v>116.753122883926</v>
      </c>
      <c r="G275">
        <v>121.617475723445</v>
      </c>
      <c r="K275">
        <v>117.018171708095</v>
      </c>
      <c r="L275">
        <v>110.94515525382801</v>
      </c>
      <c r="M275">
        <v>128.786874779892</v>
      </c>
      <c r="N275">
        <v>128.749975330128</v>
      </c>
      <c r="O275">
        <v>152.37946339614899</v>
      </c>
      <c r="Q275">
        <v>146.354836657432</v>
      </c>
      <c r="R275">
        <v>131.17921958034401</v>
      </c>
      <c r="S275">
        <v>107.16272951904099</v>
      </c>
      <c r="W275">
        <v>154.01106070997801</v>
      </c>
      <c r="X275">
        <v>153.730950823808</v>
      </c>
      <c r="Y275">
        <v>146.82076341462701</v>
      </c>
      <c r="Z275">
        <v>98.046080273124005</v>
      </c>
      <c r="AC275">
        <v>163.53511643737301</v>
      </c>
      <c r="AD275">
        <v>155.43264780932199</v>
      </c>
      <c r="AE275">
        <v>153.17442174651501</v>
      </c>
      <c r="AI275">
        <v>115.28730486297</v>
      </c>
      <c r="AJ275">
        <v>110.313989179372</v>
      </c>
      <c r="AK275">
        <v>118.42987413472</v>
      </c>
      <c r="AL275">
        <v>96.630644065198595</v>
      </c>
      <c r="AP275">
        <f t="shared" si="21"/>
        <v>130.12480010293072</v>
      </c>
      <c r="AQ275">
        <f t="shared" si="20"/>
        <v>76.250042176070082</v>
      </c>
      <c r="AR275">
        <v>98.152129243838502</v>
      </c>
    </row>
    <row r="276" spans="1:44" x14ac:dyDescent="0.35">
      <c r="A276">
        <v>274</v>
      </c>
      <c r="B276" s="1">
        <v>41770</v>
      </c>
      <c r="C276" t="s">
        <v>268</v>
      </c>
      <c r="J276">
        <v>156.74198223039201</v>
      </c>
      <c r="K276">
        <v>155.307738547865</v>
      </c>
      <c r="L276">
        <v>156.43035612944601</v>
      </c>
      <c r="M276">
        <v>173.47139286554801</v>
      </c>
      <c r="P276">
        <v>196.839773428641</v>
      </c>
      <c r="Q276">
        <v>192.02945638013</v>
      </c>
      <c r="R276">
        <v>163.772417329376</v>
      </c>
      <c r="T276">
        <v>164.83787779780999</v>
      </c>
      <c r="U276">
        <v>158.74798323754101</v>
      </c>
      <c r="V276">
        <v>201.974912340994</v>
      </c>
      <c r="W276">
        <v>188.345637321797</v>
      </c>
      <c r="X276">
        <v>182.34480723777301</v>
      </c>
      <c r="AA276">
        <v>185.26199233061601</v>
      </c>
      <c r="AB276">
        <v>197.29958751473899</v>
      </c>
      <c r="AC276">
        <v>217.517328990197</v>
      </c>
      <c r="AD276">
        <v>201.144578268484</v>
      </c>
      <c r="AG276">
        <v>137.66017996540799</v>
      </c>
      <c r="AH276">
        <v>151.482024100579</v>
      </c>
      <c r="AI276">
        <v>143.506913078944</v>
      </c>
      <c r="AJ276">
        <v>143.7708685488</v>
      </c>
      <c r="AM276">
        <v>109.805451041005</v>
      </c>
      <c r="AN276">
        <v>115.924414108242</v>
      </c>
      <c r="AO276">
        <v>105.793100830372</v>
      </c>
      <c r="AP276">
        <f t="shared" si="21"/>
        <v>165.21785972281302</v>
      </c>
      <c r="AQ276">
        <f t="shared" si="20"/>
        <v>111.34310179595238</v>
      </c>
      <c r="AR276">
        <v>97.336385457149404</v>
      </c>
    </row>
    <row r="277" spans="1:44" x14ac:dyDescent="0.35">
      <c r="A277">
        <v>275</v>
      </c>
      <c r="B277" s="1">
        <v>41778</v>
      </c>
      <c r="C277" t="s">
        <v>269</v>
      </c>
      <c r="D277">
        <v>131.581243048929</v>
      </c>
      <c r="E277">
        <v>126.91918097655</v>
      </c>
      <c r="F277">
        <v>126.497034621455</v>
      </c>
      <c r="G277">
        <v>129.002822961417</v>
      </c>
      <c r="H277">
        <v>107.417782750548</v>
      </c>
      <c r="I277">
        <v>125.32748581215</v>
      </c>
      <c r="J277">
        <v>127.148966783272</v>
      </c>
      <c r="K277">
        <v>112.715898301881</v>
      </c>
      <c r="L277">
        <v>115.22614897718699</v>
      </c>
      <c r="M277">
        <v>136.24072719177099</v>
      </c>
      <c r="N277">
        <v>134.69309054321201</v>
      </c>
      <c r="O277">
        <v>155.58369824798899</v>
      </c>
      <c r="P277">
        <v>166.807907970748</v>
      </c>
      <c r="Q277">
        <v>143.23156174338899</v>
      </c>
      <c r="R277">
        <v>124.177814100362</v>
      </c>
      <c r="S277">
        <v>118.200941163034</v>
      </c>
      <c r="W277">
        <v>137.64281787542899</v>
      </c>
      <c r="X277">
        <v>143.13741152188899</v>
      </c>
      <c r="Y277">
        <v>137.93727953868799</v>
      </c>
      <c r="Z277">
        <v>118.977661911124</v>
      </c>
      <c r="AA277">
        <v>112.882635548206</v>
      </c>
      <c r="AB277">
        <v>137.17526430012899</v>
      </c>
      <c r="AC277">
        <v>157.947894145536</v>
      </c>
      <c r="AD277">
        <v>143.15736512550899</v>
      </c>
      <c r="AE277">
        <v>145.228573028971</v>
      </c>
      <c r="AF277">
        <v>124.840731653224</v>
      </c>
      <c r="AG277">
        <v>106.719970418735</v>
      </c>
      <c r="AH277">
        <v>139.55538560058301</v>
      </c>
      <c r="AI277">
        <v>113.85199678869201</v>
      </c>
      <c r="AJ277">
        <v>102.39593982322</v>
      </c>
      <c r="AK277">
        <v>112.317883981592</v>
      </c>
      <c r="AN277">
        <v>96.666294852950699</v>
      </c>
      <c r="AO277">
        <v>73.179133850159403</v>
      </c>
      <c r="AP277">
        <f t="shared" si="21"/>
        <v>126.79959227753126</v>
      </c>
      <c r="AQ277">
        <f t="shared" si="20"/>
        <v>72.924834350670622</v>
      </c>
      <c r="AR277">
        <v>96.704925589160197</v>
      </c>
    </row>
    <row r="278" spans="1:44" x14ac:dyDescent="0.35">
      <c r="A278">
        <v>276</v>
      </c>
      <c r="B278" s="1">
        <v>41779</v>
      </c>
      <c r="C278" t="s">
        <v>270</v>
      </c>
      <c r="G278">
        <v>123.152148161011</v>
      </c>
      <c r="H278">
        <v>99.992639672732196</v>
      </c>
      <c r="I278">
        <v>128.623778504775</v>
      </c>
      <c r="J278">
        <v>128.77104638123899</v>
      </c>
      <c r="K278">
        <v>125.251435381809</v>
      </c>
      <c r="O278">
        <v>150.11010074683901</v>
      </c>
      <c r="P278">
        <v>157.682776770636</v>
      </c>
      <c r="S278">
        <v>115.15411936257</v>
      </c>
      <c r="T278">
        <v>123.523469612265</v>
      </c>
      <c r="U278">
        <v>122.571731731781</v>
      </c>
      <c r="V278">
        <v>164.89601895860901</v>
      </c>
      <c r="Z278">
        <v>108.9495887125</v>
      </c>
      <c r="AA278">
        <v>106.91746670099801</v>
      </c>
      <c r="AB278">
        <v>132.427338281304</v>
      </c>
      <c r="AF278">
        <v>112.847118274648</v>
      </c>
      <c r="AG278">
        <v>102.201982199841</v>
      </c>
      <c r="AH278">
        <v>128.76854890181301</v>
      </c>
      <c r="AP278">
        <f t="shared" si="21"/>
        <v>125.40242990325706</v>
      </c>
      <c r="AQ278">
        <f t="shared" si="20"/>
        <v>71.527671976396419</v>
      </c>
      <c r="AR278">
        <v>96.559204046765998</v>
      </c>
    </row>
    <row r="279" spans="1:44" x14ac:dyDescent="0.35">
      <c r="A279">
        <v>277</v>
      </c>
      <c r="B279" s="1">
        <v>41818</v>
      </c>
      <c r="C279" t="s">
        <v>271</v>
      </c>
      <c r="D279">
        <v>144.04707837955601</v>
      </c>
      <c r="E279">
        <v>159.30906610849999</v>
      </c>
      <c r="F279">
        <v>148.51637514235699</v>
      </c>
      <c r="G279">
        <v>147.27642820174</v>
      </c>
      <c r="J279">
        <v>142.12102685512099</v>
      </c>
      <c r="K279">
        <v>142.097967117069</v>
      </c>
      <c r="L279">
        <v>134.110676073316</v>
      </c>
      <c r="M279">
        <v>159.80441483785</v>
      </c>
      <c r="N279">
        <v>171.10920553655899</v>
      </c>
      <c r="O279">
        <v>180.157363806457</v>
      </c>
      <c r="Q279">
        <v>173.35223608410399</v>
      </c>
      <c r="R279">
        <v>161.006551408587</v>
      </c>
      <c r="S279">
        <v>146.70280029611001</v>
      </c>
      <c r="V279">
        <v>186.34209832999201</v>
      </c>
      <c r="W279">
        <v>153.708869394342</v>
      </c>
      <c r="X279">
        <v>166.28636355608199</v>
      </c>
      <c r="Y279">
        <v>170.950399522352</v>
      </c>
      <c r="Z279">
        <v>141.59997800675001</v>
      </c>
      <c r="AC279">
        <v>195.433048470833</v>
      </c>
      <c r="AD279">
        <v>181.54831479855599</v>
      </c>
      <c r="AE279">
        <v>182.98800348319901</v>
      </c>
      <c r="AH279">
        <v>153.54761513673299</v>
      </c>
      <c r="AI279">
        <v>114.01192956233101</v>
      </c>
      <c r="AJ279">
        <v>115.781321198668</v>
      </c>
      <c r="AK279">
        <v>138.19122392986901</v>
      </c>
      <c r="AL279">
        <v>103.198709675684</v>
      </c>
      <c r="AP279">
        <f t="shared" si="21"/>
        <v>154.35381018895063</v>
      </c>
      <c r="AQ279">
        <f t="shared" si="20"/>
        <v>100.47905226208999</v>
      </c>
      <c r="AR279">
        <v>95.400812353479694</v>
      </c>
    </row>
    <row r="280" spans="1:44" x14ac:dyDescent="0.35">
      <c r="A280">
        <v>278</v>
      </c>
      <c r="B280" s="1">
        <v>41819</v>
      </c>
      <c r="C280" t="s">
        <v>272</v>
      </c>
      <c r="D280">
        <v>128.39560323309399</v>
      </c>
      <c r="E280">
        <v>130.55201700935501</v>
      </c>
      <c r="F280">
        <v>122.944665615712</v>
      </c>
      <c r="G280">
        <v>124.02295321842</v>
      </c>
      <c r="H280">
        <v>107.363199723775</v>
      </c>
      <c r="I280">
        <v>138.58080593119001</v>
      </c>
      <c r="J280">
        <v>126.266270915932</v>
      </c>
      <c r="K280">
        <v>132.74008170061799</v>
      </c>
      <c r="L280">
        <v>125.465239110816</v>
      </c>
      <c r="M280">
        <v>134.933921393357</v>
      </c>
      <c r="N280">
        <v>143.51981059331601</v>
      </c>
      <c r="O280">
        <v>156.729321240921</v>
      </c>
      <c r="P280">
        <v>162.65584184319999</v>
      </c>
      <c r="Q280">
        <v>164.12484279036801</v>
      </c>
      <c r="R280">
        <v>139.34331278678701</v>
      </c>
      <c r="S280">
        <v>124.525912182537</v>
      </c>
      <c r="T280">
        <v>140.43163158227</v>
      </c>
      <c r="U280">
        <v>129.93868364526099</v>
      </c>
      <c r="V280">
        <v>172.23786510311399</v>
      </c>
      <c r="W280">
        <v>142.37433292885501</v>
      </c>
      <c r="X280">
        <v>136.33182403598701</v>
      </c>
      <c r="Y280">
        <v>144.55448490214599</v>
      </c>
      <c r="Z280">
        <v>119.28232603834</v>
      </c>
      <c r="AA280">
        <v>148.50587474875701</v>
      </c>
      <c r="AB280">
        <v>167.07133342507501</v>
      </c>
      <c r="AC280">
        <v>184.482193386896</v>
      </c>
      <c r="AD280">
        <v>169.710158870778</v>
      </c>
      <c r="AE280">
        <v>165.004501642451</v>
      </c>
      <c r="AF280">
        <v>128.21180218581401</v>
      </c>
      <c r="AG280">
        <v>106.83862788461001</v>
      </c>
      <c r="AH280">
        <v>143.32181396813101</v>
      </c>
      <c r="AI280">
        <v>106.25251362601399</v>
      </c>
      <c r="AJ280">
        <v>100.036234840535</v>
      </c>
      <c r="AK280">
        <v>120.497302776756</v>
      </c>
      <c r="AN280">
        <v>93.589144822492003</v>
      </c>
      <c r="AO280">
        <v>72.020505845475498</v>
      </c>
      <c r="AP280">
        <f t="shared" si="21"/>
        <v>134.80158209858769</v>
      </c>
      <c r="AQ280">
        <f t="shared" si="20"/>
        <v>80.926824171727048</v>
      </c>
      <c r="AR280">
        <v>95.760560848743907</v>
      </c>
    </row>
    <row r="281" spans="1:44" x14ac:dyDescent="0.35">
      <c r="A281">
        <v>279</v>
      </c>
      <c r="B281" s="1">
        <v>41827</v>
      </c>
      <c r="C281" t="s">
        <v>273</v>
      </c>
      <c r="D281">
        <v>170.03597032895101</v>
      </c>
      <c r="E281">
        <v>171.336703155138</v>
      </c>
      <c r="F281">
        <v>154.109645881738</v>
      </c>
      <c r="G281">
        <v>150.74330749942101</v>
      </c>
      <c r="H281">
        <v>137.20465426055401</v>
      </c>
      <c r="L281">
        <v>167.05982135432299</v>
      </c>
      <c r="M281">
        <v>172.87266694995299</v>
      </c>
      <c r="N281">
        <v>167.873573911921</v>
      </c>
      <c r="O281">
        <v>181.80441014133999</v>
      </c>
      <c r="R281">
        <v>167.07093663744701</v>
      </c>
      <c r="S281">
        <v>146.31373387163899</v>
      </c>
      <c r="T281">
        <v>163.289769312457</v>
      </c>
      <c r="AD281">
        <v>207.39891310583101</v>
      </c>
      <c r="AE281">
        <v>186.47703803874199</v>
      </c>
      <c r="AF281">
        <v>157.25545569994699</v>
      </c>
      <c r="AI281">
        <v>140.582528704764</v>
      </c>
      <c r="AJ281">
        <v>140.849321729037</v>
      </c>
      <c r="AK281">
        <v>134.73247635999701</v>
      </c>
      <c r="AL281">
        <v>104.88899125895099</v>
      </c>
      <c r="AP281">
        <f t="shared" si="21"/>
        <v>159.04736411590272</v>
      </c>
      <c r="AQ281">
        <f t="shared" si="20"/>
        <v>105.17260618904209</v>
      </c>
      <c r="AR281">
        <v>96.3147304314314</v>
      </c>
    </row>
    <row r="282" spans="1:44" x14ac:dyDescent="0.35">
      <c r="A282">
        <v>280</v>
      </c>
      <c r="B282" s="1">
        <v>41842</v>
      </c>
      <c r="C282" t="s">
        <v>274</v>
      </c>
      <c r="D282">
        <v>152.128453030928</v>
      </c>
      <c r="E282">
        <v>167.969532210881</v>
      </c>
      <c r="F282">
        <v>160.74375295572199</v>
      </c>
      <c r="G282">
        <v>155.72924732492601</v>
      </c>
      <c r="H282">
        <v>141.05505465376399</v>
      </c>
      <c r="I282">
        <v>159.162790344347</v>
      </c>
      <c r="J282">
        <v>149.88318428665599</v>
      </c>
      <c r="K282">
        <v>148.014008970551</v>
      </c>
      <c r="L282">
        <v>146.42920996873201</v>
      </c>
      <c r="M282">
        <v>170.74507306408901</v>
      </c>
      <c r="N282">
        <v>175.22144248518001</v>
      </c>
      <c r="O282">
        <v>185.87700483528999</v>
      </c>
      <c r="P282">
        <v>194.489121880939</v>
      </c>
      <c r="Q282">
        <v>185.24980262936199</v>
      </c>
      <c r="R282">
        <v>159.91980625998301</v>
      </c>
      <c r="S282">
        <v>151.47761920763301</v>
      </c>
      <c r="T282">
        <v>165.56760026885101</v>
      </c>
      <c r="U282">
        <v>161.61741432414999</v>
      </c>
      <c r="V282">
        <v>200.85692125297001</v>
      </c>
      <c r="W282">
        <v>167.45318431493399</v>
      </c>
      <c r="X282">
        <v>170.71533534076801</v>
      </c>
      <c r="Y282">
        <v>176.68337303052601</v>
      </c>
      <c r="Z282">
        <v>157.06961402396701</v>
      </c>
      <c r="AA282">
        <v>186.85022187389899</v>
      </c>
      <c r="AB282">
        <v>203.44985335662801</v>
      </c>
      <c r="AC282">
        <v>208.299054809799</v>
      </c>
      <c r="AD282">
        <v>198.94036098596899</v>
      </c>
      <c r="AE282">
        <v>192.282019942018</v>
      </c>
      <c r="AF282">
        <v>163.19350984563201</v>
      </c>
      <c r="AG282">
        <v>141.34324373486001</v>
      </c>
      <c r="AH282">
        <v>170.06790036435299</v>
      </c>
      <c r="AI282">
        <v>130.23300776782301</v>
      </c>
      <c r="AJ282">
        <v>128.402158568049</v>
      </c>
      <c r="AK282">
        <v>134.20254328344001</v>
      </c>
      <c r="AL282">
        <v>115.33807569753201</v>
      </c>
      <c r="AM282">
        <v>116.85611519364301</v>
      </c>
      <c r="AN282">
        <v>124.076048689519</v>
      </c>
      <c r="AO282">
        <v>108.60439786360099</v>
      </c>
      <c r="AP282">
        <f t="shared" si="21"/>
        <v>161.21571206952405</v>
      </c>
      <c r="AQ282">
        <f t="shared" si="20"/>
        <v>107.34095414266341</v>
      </c>
      <c r="AR282">
        <v>96.795794598178105</v>
      </c>
    </row>
    <row r="283" spans="1:44" x14ac:dyDescent="0.35">
      <c r="A283">
        <v>281</v>
      </c>
      <c r="B283" s="1">
        <v>41843</v>
      </c>
      <c r="C283" t="s">
        <v>275</v>
      </c>
      <c r="E283">
        <v>173.227253061516</v>
      </c>
      <c r="F283">
        <v>161.374577600078</v>
      </c>
      <c r="G283">
        <v>152.40441486168899</v>
      </c>
      <c r="H283">
        <v>141.17293108636099</v>
      </c>
      <c r="L283">
        <v>152.234411911373</v>
      </c>
      <c r="M283">
        <v>175.453663379479</v>
      </c>
      <c r="N283">
        <v>177.53438787146999</v>
      </c>
      <c r="O283">
        <v>185.974853960226</v>
      </c>
      <c r="R283">
        <v>165.51748969424801</v>
      </c>
      <c r="S283">
        <v>149.768271595568</v>
      </c>
      <c r="T283">
        <v>168.852417205797</v>
      </c>
      <c r="X283">
        <v>174.435711587995</v>
      </c>
      <c r="Y283">
        <v>179.17050546393199</v>
      </c>
      <c r="Z283">
        <v>157.49930144791301</v>
      </c>
      <c r="AA283">
        <v>170.146650993241</v>
      </c>
      <c r="AE283">
        <v>185.19409570912001</v>
      </c>
      <c r="AF283">
        <v>157.48916997104999</v>
      </c>
      <c r="AJ283">
        <v>128.19419403509099</v>
      </c>
      <c r="AK283">
        <v>135.96465331042</v>
      </c>
      <c r="AL283">
        <v>111.742397359576</v>
      </c>
      <c r="AM283">
        <v>109.15429178893901</v>
      </c>
      <c r="AP283">
        <f t="shared" si="21"/>
        <v>157.73836399500397</v>
      </c>
      <c r="AQ283">
        <f t="shared" si="20"/>
        <v>103.86360606814333</v>
      </c>
      <c r="AR283">
        <v>96.712245525150905</v>
      </c>
    </row>
    <row r="284" spans="1:44" x14ac:dyDescent="0.35">
      <c r="A284">
        <v>282</v>
      </c>
      <c r="B284" s="1">
        <v>41851</v>
      </c>
      <c r="C284" t="s">
        <v>276</v>
      </c>
      <c r="D284">
        <v>121.563729448278</v>
      </c>
      <c r="E284">
        <v>132.37387659625901</v>
      </c>
      <c r="F284">
        <v>124.929180256023</v>
      </c>
      <c r="G284">
        <v>125.66863468196399</v>
      </c>
      <c r="H284">
        <v>108.490851264097</v>
      </c>
      <c r="I284">
        <v>137.54602914341999</v>
      </c>
      <c r="J284">
        <v>121.005999389161</v>
      </c>
      <c r="K284">
        <v>119.228777795197</v>
      </c>
      <c r="L284">
        <v>118.112531660207</v>
      </c>
      <c r="M284">
        <v>137.03317486856301</v>
      </c>
      <c r="N284">
        <v>145.36729802544701</v>
      </c>
      <c r="O284">
        <v>154.77776985486</v>
      </c>
      <c r="P284">
        <v>164.14935977111099</v>
      </c>
      <c r="Q284">
        <v>160.943993883232</v>
      </c>
      <c r="R284">
        <v>137.95381038136799</v>
      </c>
      <c r="S284">
        <v>123.947463896115</v>
      </c>
      <c r="T284">
        <v>143.017079774552</v>
      </c>
      <c r="U284">
        <v>129.909139473761</v>
      </c>
      <c r="V284">
        <v>170.899359982617</v>
      </c>
      <c r="W284">
        <v>146.53293007194199</v>
      </c>
      <c r="X284">
        <v>145.78512031362399</v>
      </c>
      <c r="Y284">
        <v>149.66305185445</v>
      </c>
      <c r="Z284">
        <v>114.7255096839</v>
      </c>
      <c r="AA284">
        <v>127.74670667311401</v>
      </c>
      <c r="AB284">
        <v>147.36474875381799</v>
      </c>
      <c r="AC284">
        <v>176.60668719291701</v>
      </c>
      <c r="AD284">
        <v>165.79963179943601</v>
      </c>
      <c r="AE284">
        <v>158.741067972162</v>
      </c>
      <c r="AF284">
        <v>131.536202438864</v>
      </c>
      <c r="AG284">
        <v>116.157570364157</v>
      </c>
      <c r="AH284">
        <v>140.88577054355099</v>
      </c>
      <c r="AI284">
        <v>109.36179029498101</v>
      </c>
      <c r="AJ284">
        <v>103.05032553845</v>
      </c>
      <c r="AN284">
        <v>97.804506693516004</v>
      </c>
      <c r="AO284">
        <v>74.154875989825001</v>
      </c>
      <c r="AP284">
        <f t="shared" si="21"/>
        <v>133.7952730378554</v>
      </c>
      <c r="AQ284">
        <f t="shared" si="20"/>
        <v>79.920515110994756</v>
      </c>
      <c r="AR284">
        <v>97.063409943021995</v>
      </c>
    </row>
    <row r="285" spans="1:44" x14ac:dyDescent="0.35">
      <c r="A285">
        <v>283</v>
      </c>
      <c r="B285" s="1">
        <v>41858</v>
      </c>
      <c r="C285" t="s">
        <v>277</v>
      </c>
      <c r="D285">
        <v>158.62962104968301</v>
      </c>
      <c r="E285">
        <v>168.674547160309</v>
      </c>
      <c r="F285">
        <v>161.726880544159</v>
      </c>
      <c r="G285">
        <v>163.12112922107201</v>
      </c>
      <c r="H285">
        <v>145.42760652803301</v>
      </c>
      <c r="I285">
        <v>163.156890062012</v>
      </c>
      <c r="J285">
        <v>147.66566814822801</v>
      </c>
      <c r="K285">
        <v>149.39035385937501</v>
      </c>
      <c r="L285">
        <v>156.328076301907</v>
      </c>
      <c r="M285">
        <v>167.67448652255499</v>
      </c>
      <c r="N285">
        <v>175.80267794859199</v>
      </c>
      <c r="O285">
        <v>189.88648486935401</v>
      </c>
      <c r="P285">
        <v>199.22307344183201</v>
      </c>
      <c r="Q285">
        <v>189.570497532042</v>
      </c>
      <c r="R285">
        <v>166.308675683057</v>
      </c>
      <c r="S285">
        <v>154.957668150079</v>
      </c>
      <c r="T285">
        <v>171.74628867841901</v>
      </c>
      <c r="U285">
        <v>157.09921869553401</v>
      </c>
      <c r="V285">
        <v>205.33333908393499</v>
      </c>
      <c r="W285">
        <v>175.40365306490099</v>
      </c>
      <c r="X285">
        <v>183.13177177218799</v>
      </c>
      <c r="Y285">
        <v>186.83905656936699</v>
      </c>
      <c r="Z285">
        <v>160.80376231174</v>
      </c>
      <c r="AA285">
        <v>177.50595162995199</v>
      </c>
      <c r="AB285">
        <v>194.411117135636</v>
      </c>
      <c r="AC285">
        <v>208.932273564095</v>
      </c>
      <c r="AD285">
        <v>189.44511663639699</v>
      </c>
      <c r="AE285">
        <v>188.59692172579901</v>
      </c>
      <c r="AF285">
        <v>169.40366731062201</v>
      </c>
      <c r="AG285">
        <v>150.73645789693799</v>
      </c>
      <c r="AH285">
        <v>171.78234932608399</v>
      </c>
      <c r="AI285">
        <v>144.64428332127201</v>
      </c>
      <c r="AJ285">
        <v>131.95800178137401</v>
      </c>
      <c r="AK285">
        <v>141.96384383937999</v>
      </c>
      <c r="AL285">
        <v>113.548836325051</v>
      </c>
      <c r="AM285">
        <v>110.244477175982</v>
      </c>
      <c r="AN285">
        <v>123.132454294913</v>
      </c>
      <c r="AO285">
        <v>109.193669309648</v>
      </c>
      <c r="AP285">
        <f t="shared" si="21"/>
        <v>163.77370653872413</v>
      </c>
      <c r="AQ285">
        <f t="shared" si="20"/>
        <v>109.89894861186349</v>
      </c>
      <c r="AR285">
        <v>97.4954036218939</v>
      </c>
    </row>
    <row r="286" spans="1:44" x14ac:dyDescent="0.35">
      <c r="A286">
        <v>284</v>
      </c>
      <c r="B286" s="1">
        <v>41866</v>
      </c>
      <c r="C286" t="s">
        <v>278</v>
      </c>
      <c r="F286">
        <v>146.519036102461</v>
      </c>
      <c r="G286">
        <v>142.58016339950399</v>
      </c>
      <c r="H286">
        <v>123.481351072785</v>
      </c>
      <c r="I286">
        <v>157.84638796060099</v>
      </c>
      <c r="J286">
        <v>143.77956404650899</v>
      </c>
      <c r="K286">
        <v>146.06088982031599</v>
      </c>
      <c r="N286">
        <v>157.57913531023499</v>
      </c>
      <c r="O286">
        <v>170.78897479564799</v>
      </c>
      <c r="P286">
        <v>188.46931336760599</v>
      </c>
      <c r="S286">
        <v>139.61547584631501</v>
      </c>
      <c r="T286">
        <v>163.094537801321</v>
      </c>
      <c r="U286">
        <v>154.745908670418</v>
      </c>
      <c r="V286">
        <v>198.34549023214601</v>
      </c>
      <c r="Y286">
        <v>171.15675830373101</v>
      </c>
      <c r="Z286">
        <v>144.91232524324599</v>
      </c>
      <c r="AA286">
        <v>179.13099239722999</v>
      </c>
      <c r="AB286">
        <v>193.696802823589</v>
      </c>
      <c r="AE286">
        <v>180.484572987348</v>
      </c>
      <c r="AF286">
        <v>151.780358727666</v>
      </c>
      <c r="AG286">
        <v>146.43899841690001</v>
      </c>
      <c r="AH286">
        <v>164.85824312410799</v>
      </c>
      <c r="AK286">
        <v>126.482069008233</v>
      </c>
      <c r="AL286">
        <v>98.987969613503694</v>
      </c>
      <c r="AM286">
        <v>107.35610756177201</v>
      </c>
      <c r="AN286">
        <v>124.53199277861999</v>
      </c>
      <c r="AO286">
        <v>97.362945896195598</v>
      </c>
      <c r="AP286">
        <f t="shared" si="21"/>
        <v>150.77255251184644</v>
      </c>
      <c r="AQ286">
        <f t="shared" si="20"/>
        <v>96.897794584985803</v>
      </c>
      <c r="AR286">
        <v>96.849063316721399</v>
      </c>
    </row>
    <row r="287" spans="1:44" x14ac:dyDescent="0.35">
      <c r="A287">
        <v>285</v>
      </c>
      <c r="B287" s="1">
        <v>41875</v>
      </c>
      <c r="C287" t="s">
        <v>279</v>
      </c>
      <c r="F287">
        <v>141.54397728579099</v>
      </c>
      <c r="G287">
        <v>144.36504061658701</v>
      </c>
      <c r="H287">
        <v>118.035061059527</v>
      </c>
      <c r="I287">
        <v>143.56517895476699</v>
      </c>
      <c r="J287">
        <v>125.982381976391</v>
      </c>
      <c r="N287">
        <v>158.61492893357101</v>
      </c>
      <c r="O287">
        <v>169.268806497973</v>
      </c>
      <c r="P287">
        <v>182.377687962208</v>
      </c>
      <c r="S287">
        <v>143.35450070911099</v>
      </c>
      <c r="T287">
        <v>150.43487918924299</v>
      </c>
      <c r="U287">
        <v>138.607836937451</v>
      </c>
      <c r="Y287">
        <v>170.164481955382</v>
      </c>
      <c r="Z287">
        <v>138.227791231916</v>
      </c>
      <c r="AA287">
        <v>151.47230150568899</v>
      </c>
      <c r="AB287">
        <v>151.98376732020401</v>
      </c>
      <c r="AE287">
        <v>164.70544273793701</v>
      </c>
      <c r="AF287">
        <v>142.83949953209199</v>
      </c>
      <c r="AG287">
        <v>122.64278780219</v>
      </c>
      <c r="AP287">
        <f t="shared" si="21"/>
        <v>147.67701956711278</v>
      </c>
      <c r="AQ287">
        <f t="shared" si="20"/>
        <v>93.802261640252141</v>
      </c>
      <c r="AR287">
        <v>97.333829060855805</v>
      </c>
    </row>
    <row r="288" spans="1:44" x14ac:dyDescent="0.35">
      <c r="A288">
        <v>286</v>
      </c>
      <c r="B288" s="1">
        <v>41899</v>
      </c>
      <c r="C288" t="s">
        <v>280</v>
      </c>
      <c r="D288">
        <v>132.75176132118901</v>
      </c>
      <c r="E288">
        <v>138.381662207544</v>
      </c>
      <c r="F288">
        <v>131.11502586520101</v>
      </c>
      <c r="G288">
        <v>135.32727393360801</v>
      </c>
      <c r="H288">
        <v>114.995135016438</v>
      </c>
      <c r="I288">
        <v>139.63398782894799</v>
      </c>
      <c r="J288">
        <v>122.221661859881</v>
      </c>
      <c r="K288">
        <v>124.406782413659</v>
      </c>
      <c r="L288">
        <v>126.084740438514</v>
      </c>
      <c r="M288">
        <v>140.27576922319801</v>
      </c>
      <c r="N288">
        <v>150.26366397813899</v>
      </c>
      <c r="O288">
        <v>172.09267839988499</v>
      </c>
      <c r="P288">
        <v>185.97689418492399</v>
      </c>
      <c r="Q288">
        <v>176.68305574107401</v>
      </c>
      <c r="R288">
        <v>140.212154103811</v>
      </c>
      <c r="S288">
        <v>142.026146701865</v>
      </c>
      <c r="T288">
        <v>151.13830369719</v>
      </c>
      <c r="U288">
        <v>138.943096426625</v>
      </c>
      <c r="V288">
        <v>183.845735831431</v>
      </c>
      <c r="W288">
        <v>157.72450782071201</v>
      </c>
      <c r="X288">
        <v>153.07743241856301</v>
      </c>
      <c r="Y288">
        <v>156.90200917814201</v>
      </c>
      <c r="Z288">
        <v>139.380065568959</v>
      </c>
      <c r="AA288">
        <v>154.23403381108801</v>
      </c>
      <c r="AB288">
        <v>167.04972534048599</v>
      </c>
      <c r="AC288">
        <v>165.32651015853901</v>
      </c>
      <c r="AD288">
        <v>162.95389560981999</v>
      </c>
      <c r="AE288">
        <v>154.71259300876699</v>
      </c>
      <c r="AF288">
        <v>137.52370940044099</v>
      </c>
      <c r="AG288">
        <v>116.78383782802599</v>
      </c>
      <c r="AH288">
        <v>145.89899252929601</v>
      </c>
      <c r="AI288">
        <v>108.259275898068</v>
      </c>
      <c r="AJ288">
        <v>99.317660070053506</v>
      </c>
      <c r="AN288">
        <v>97.370257005537596</v>
      </c>
      <c r="AO288">
        <v>80.619080063564098</v>
      </c>
      <c r="AP288">
        <f t="shared" si="21"/>
        <v>141.24311756809104</v>
      </c>
      <c r="AQ288">
        <f t="shared" si="20"/>
        <v>87.368359641230398</v>
      </c>
      <c r="AR288">
        <v>97.606094221849105</v>
      </c>
    </row>
    <row r="289" spans="1:44" x14ac:dyDescent="0.35">
      <c r="A289">
        <v>287</v>
      </c>
      <c r="B289" s="1">
        <v>41915</v>
      </c>
      <c r="C289" t="s">
        <v>281</v>
      </c>
      <c r="D289">
        <v>134.04159233791799</v>
      </c>
      <c r="E289">
        <v>139.88079844444599</v>
      </c>
      <c r="F289">
        <v>127.473374619029</v>
      </c>
      <c r="G289">
        <v>135.93337537023899</v>
      </c>
      <c r="H289">
        <v>125.52999736981801</v>
      </c>
      <c r="I289">
        <v>172.79762793297101</v>
      </c>
      <c r="J289">
        <v>124.96557070551999</v>
      </c>
      <c r="K289">
        <v>124.946050218827</v>
      </c>
      <c r="L289">
        <v>118.985458881992</v>
      </c>
      <c r="M289">
        <v>146.43589023228901</v>
      </c>
      <c r="N289">
        <v>157.76552932769101</v>
      </c>
      <c r="O289">
        <v>177.71832767958699</v>
      </c>
      <c r="P289">
        <v>181.519420699367</v>
      </c>
      <c r="Q289">
        <v>152.96501608450501</v>
      </c>
      <c r="S289">
        <v>168.08218736599599</v>
      </c>
      <c r="T289">
        <v>173.30331011727301</v>
      </c>
      <c r="U289">
        <v>137.60795365609701</v>
      </c>
      <c r="V289">
        <v>191.89785628940999</v>
      </c>
      <c r="W289">
        <v>162.10461591746201</v>
      </c>
      <c r="X289">
        <v>155.551985261922</v>
      </c>
      <c r="Y289">
        <v>173.75797052005399</v>
      </c>
      <c r="Z289">
        <v>151.67702716086501</v>
      </c>
      <c r="AA289">
        <v>149.65098826695601</v>
      </c>
      <c r="AB289">
        <v>158.52340961569601</v>
      </c>
      <c r="AC289">
        <v>167.74439573336099</v>
      </c>
      <c r="AD289">
        <v>160.70989523906999</v>
      </c>
      <c r="AE289">
        <v>157.51280696628299</v>
      </c>
      <c r="AF289">
        <v>133.19577284559199</v>
      </c>
      <c r="AG289">
        <v>109.77065165370701</v>
      </c>
      <c r="AH289">
        <v>143.41472196425701</v>
      </c>
      <c r="AI289">
        <v>108.772524679304</v>
      </c>
      <c r="AJ289">
        <v>112.032792041802</v>
      </c>
      <c r="AK289">
        <v>115.614182457642</v>
      </c>
      <c r="AN289">
        <v>92.648652025619896</v>
      </c>
      <c r="AO289">
        <v>81.496492681823497</v>
      </c>
      <c r="AP289">
        <f t="shared" si="21"/>
        <v>143.60080635326838</v>
      </c>
      <c r="AQ289">
        <f t="shared" si="20"/>
        <v>89.726048426407743</v>
      </c>
      <c r="AR289">
        <v>97.685477498785502</v>
      </c>
    </row>
    <row r="290" spans="1:44" x14ac:dyDescent="0.35">
      <c r="A290">
        <v>288</v>
      </c>
      <c r="B290" s="1">
        <v>41930</v>
      </c>
      <c r="C290" t="s">
        <v>282</v>
      </c>
      <c r="D290">
        <v>149.973947451567</v>
      </c>
      <c r="E290">
        <v>161.234156407412</v>
      </c>
      <c r="F290">
        <v>152.76556243229501</v>
      </c>
      <c r="I290">
        <v>160.54380773019901</v>
      </c>
      <c r="J290">
        <v>145.49770384243001</v>
      </c>
      <c r="K290">
        <v>152.00973518931099</v>
      </c>
      <c r="L290">
        <v>152.73519508564999</v>
      </c>
      <c r="M290">
        <v>171.65133276953901</v>
      </c>
      <c r="N290">
        <v>181.34045251519501</v>
      </c>
      <c r="P290">
        <v>189.19974323110199</v>
      </c>
      <c r="Q290">
        <v>189.564526637629</v>
      </c>
      <c r="R290">
        <v>165.68993202698201</v>
      </c>
      <c r="T290">
        <v>168.94394741365201</v>
      </c>
      <c r="U290">
        <v>158.78594366776301</v>
      </c>
      <c r="V290">
        <v>204.604405275597</v>
      </c>
      <c r="W290">
        <v>170.67913697257899</v>
      </c>
      <c r="X290">
        <v>168.20945971459</v>
      </c>
      <c r="Y290">
        <v>184.87212387880501</v>
      </c>
      <c r="AA290">
        <v>157.84755502718301</v>
      </c>
      <c r="AB290">
        <v>181.11937446370101</v>
      </c>
      <c r="AC290">
        <v>193.98085344034399</v>
      </c>
      <c r="AD290">
        <v>192.54720761248299</v>
      </c>
      <c r="AG290">
        <v>116.951661854042</v>
      </c>
      <c r="AH290">
        <v>163.52189901294199</v>
      </c>
      <c r="AI290">
        <v>140.18407682045699</v>
      </c>
      <c r="AJ290">
        <v>122.98261142345601</v>
      </c>
      <c r="AK290">
        <v>130.23645227738101</v>
      </c>
      <c r="AN290">
        <v>93.438814485122904</v>
      </c>
      <c r="AO290">
        <v>88.920879625379996</v>
      </c>
      <c r="AP290">
        <f t="shared" si="21"/>
        <v>158.96663787188928</v>
      </c>
      <c r="AQ290">
        <f t="shared" si="20"/>
        <v>105.09187994502864</v>
      </c>
      <c r="AR290">
        <v>98.187787526604893</v>
      </c>
    </row>
    <row r="291" spans="1:44" x14ac:dyDescent="0.35">
      <c r="A291">
        <v>289</v>
      </c>
      <c r="B291" s="1">
        <v>41931</v>
      </c>
      <c r="C291" t="s">
        <v>283</v>
      </c>
      <c r="D291">
        <v>124.482234879036</v>
      </c>
      <c r="E291">
        <v>129.16921276393199</v>
      </c>
      <c r="F291">
        <v>125.242133576716</v>
      </c>
      <c r="G291">
        <v>134.85252119011199</v>
      </c>
      <c r="H291">
        <v>122.199404878335</v>
      </c>
      <c r="I291">
        <v>140.694059602989</v>
      </c>
      <c r="J291">
        <v>131.027765209108</v>
      </c>
      <c r="K291">
        <v>130.447795876622</v>
      </c>
      <c r="L291">
        <v>127.424212133867</v>
      </c>
      <c r="M291">
        <v>148.02033131536999</v>
      </c>
      <c r="N291">
        <v>157.290942548668</v>
      </c>
      <c r="O291">
        <v>164.747996900678</v>
      </c>
      <c r="P291">
        <v>169.26965775525599</v>
      </c>
      <c r="Q291">
        <v>165.849125447479</v>
      </c>
      <c r="R291">
        <v>137.585536184056</v>
      </c>
      <c r="S291">
        <v>138.05932084128301</v>
      </c>
      <c r="T291">
        <v>151.13300789036299</v>
      </c>
      <c r="U291">
        <v>137.33117028061201</v>
      </c>
      <c r="V291">
        <v>184.43106311268099</v>
      </c>
      <c r="W291">
        <v>145.729496579536</v>
      </c>
      <c r="X291">
        <v>143.962765022198</v>
      </c>
      <c r="Y291">
        <v>153.591609297611</v>
      </c>
      <c r="Z291">
        <v>125.720213702154</v>
      </c>
      <c r="AA291">
        <v>142.224805940717</v>
      </c>
      <c r="AB291">
        <v>168.65522755331099</v>
      </c>
      <c r="AC291">
        <v>171.371221372555</v>
      </c>
      <c r="AD291">
        <v>168.094959585732</v>
      </c>
      <c r="AE291">
        <v>164.458722311353</v>
      </c>
      <c r="AF291">
        <v>130.30195017858401</v>
      </c>
      <c r="AG291">
        <v>107.696690201942</v>
      </c>
      <c r="AH291">
        <v>152.615315225263</v>
      </c>
      <c r="AI291">
        <v>122.41379795895</v>
      </c>
      <c r="AJ291">
        <v>104.215611806415</v>
      </c>
      <c r="AK291">
        <v>109.58943921375899</v>
      </c>
      <c r="AN291">
        <v>90.021770640084597</v>
      </c>
      <c r="AO291">
        <v>75.491079161514193</v>
      </c>
      <c r="AP291">
        <f t="shared" si="21"/>
        <v>138.7614491149678</v>
      </c>
      <c r="AQ291">
        <f t="shared" si="20"/>
        <v>84.886691188107164</v>
      </c>
      <c r="AR291">
        <v>98.3620759501663</v>
      </c>
    </row>
    <row r="292" spans="1:44" x14ac:dyDescent="0.35">
      <c r="A292">
        <v>290</v>
      </c>
      <c r="B292" s="1">
        <v>41938</v>
      </c>
      <c r="C292" t="s">
        <v>284</v>
      </c>
      <c r="D292">
        <v>153.32563385909</v>
      </c>
      <c r="E292">
        <v>155.83115460074299</v>
      </c>
      <c r="F292">
        <v>152.75627997428401</v>
      </c>
      <c r="G292">
        <v>160.97714577799999</v>
      </c>
      <c r="H292">
        <v>146.998913217694</v>
      </c>
      <c r="I292">
        <v>164.166186704756</v>
      </c>
      <c r="J292">
        <v>143.44690921764499</v>
      </c>
      <c r="K292">
        <v>149.91599227027501</v>
      </c>
      <c r="L292">
        <v>150.52158439767399</v>
      </c>
      <c r="M292">
        <v>171.90630175081</v>
      </c>
      <c r="N292">
        <v>178.720257192834</v>
      </c>
      <c r="O292">
        <v>185.82131086653601</v>
      </c>
      <c r="P292">
        <v>191.25468604304501</v>
      </c>
      <c r="Q292">
        <v>186.549839488462</v>
      </c>
      <c r="R292">
        <v>156.754328020104</v>
      </c>
      <c r="S292">
        <v>157.75635374408</v>
      </c>
      <c r="T292">
        <v>175.427419630488</v>
      </c>
      <c r="U292">
        <v>156.897980745773</v>
      </c>
      <c r="V292">
        <v>212.060301685513</v>
      </c>
      <c r="W292">
        <v>170.27272063068801</v>
      </c>
      <c r="X292">
        <v>171.37230543271801</v>
      </c>
      <c r="Y292">
        <v>183.40515489045001</v>
      </c>
      <c r="Z292">
        <v>154.24164767126399</v>
      </c>
      <c r="AA292">
        <v>160.26736797780799</v>
      </c>
      <c r="AB292">
        <v>189.444555129674</v>
      </c>
      <c r="AC292">
        <v>197.68542795288101</v>
      </c>
      <c r="AD292">
        <v>196.03573703104399</v>
      </c>
      <c r="AE292">
        <v>190.85045477058799</v>
      </c>
      <c r="AF292">
        <v>152.45634845128899</v>
      </c>
      <c r="AG292">
        <v>136.67096546475301</v>
      </c>
      <c r="AH292">
        <v>173.622214598754</v>
      </c>
      <c r="AI292">
        <v>136.13370656224399</v>
      </c>
      <c r="AJ292">
        <v>119.350109861828</v>
      </c>
      <c r="AK292">
        <v>132.915611060473</v>
      </c>
      <c r="AL292">
        <v>99.820492124911496</v>
      </c>
      <c r="AN292">
        <v>99.7455516621919</v>
      </c>
      <c r="AO292">
        <v>93.301679784987002</v>
      </c>
      <c r="AP292">
        <f t="shared" si="21"/>
        <v>159.69407108773925</v>
      </c>
      <c r="AQ292">
        <f t="shared" si="20"/>
        <v>105.81931316087861</v>
      </c>
      <c r="AR292">
        <v>98.438255859403796</v>
      </c>
    </row>
    <row r="293" spans="1:44" x14ac:dyDescent="0.35">
      <c r="A293">
        <v>291</v>
      </c>
      <c r="B293" s="1">
        <v>41939</v>
      </c>
      <c r="C293" t="s">
        <v>285</v>
      </c>
      <c r="D293">
        <v>138.18517696246599</v>
      </c>
      <c r="E293">
        <v>141.003461307588</v>
      </c>
      <c r="F293">
        <v>140.04128452844699</v>
      </c>
      <c r="J293">
        <v>126.367284636166</v>
      </c>
      <c r="K293">
        <v>138.53761640625001</v>
      </c>
      <c r="L293">
        <v>138.093858337466</v>
      </c>
      <c r="M293">
        <v>160.36384623356801</v>
      </c>
      <c r="N293">
        <v>169.595960393203</v>
      </c>
      <c r="P293">
        <v>180.253975870728</v>
      </c>
      <c r="Q293">
        <v>171.16138879125799</v>
      </c>
      <c r="R293">
        <v>143.813117967257</v>
      </c>
      <c r="V293">
        <v>198.69963775547899</v>
      </c>
      <c r="W293">
        <v>150.96364726969401</v>
      </c>
      <c r="X293">
        <v>153.06783191465399</v>
      </c>
      <c r="Y293">
        <v>168.46154452687099</v>
      </c>
      <c r="AC293">
        <v>190.26565501255999</v>
      </c>
      <c r="AD293">
        <v>176.604795067547</v>
      </c>
      <c r="AE293">
        <v>182.388860951776</v>
      </c>
      <c r="AH293">
        <v>162.68978402949699</v>
      </c>
      <c r="AI293">
        <v>128.89049471639001</v>
      </c>
      <c r="AJ293">
        <v>105.079776425879</v>
      </c>
      <c r="AK293">
        <v>114.463211300122</v>
      </c>
      <c r="AP293">
        <f t="shared" si="21"/>
        <v>153.59055501840302</v>
      </c>
      <c r="AQ293">
        <f t="shared" si="20"/>
        <v>99.715797091542385</v>
      </c>
      <c r="AR293">
        <v>98.934671115275407</v>
      </c>
    </row>
    <row r="294" spans="1:44" x14ac:dyDescent="0.35">
      <c r="A294">
        <v>292</v>
      </c>
      <c r="B294" s="1">
        <v>41946</v>
      </c>
      <c r="C294" t="s">
        <v>286</v>
      </c>
      <c r="G294">
        <v>210.201831204889</v>
      </c>
      <c r="H294">
        <v>189.493051284323</v>
      </c>
      <c r="I294">
        <v>212.02125786769599</v>
      </c>
      <c r="J294">
        <v>202.619937708496</v>
      </c>
      <c r="K294">
        <v>198.788699773319</v>
      </c>
      <c r="O294">
        <v>230.008020116442</v>
      </c>
      <c r="P294">
        <v>251.35837504883401</v>
      </c>
      <c r="Q294">
        <v>256.69456612328003</v>
      </c>
      <c r="S294">
        <v>230.70069905718901</v>
      </c>
      <c r="T294">
        <v>258.51847221329598</v>
      </c>
      <c r="U294">
        <v>264.454331784391</v>
      </c>
      <c r="V294">
        <v>299.25381136548401</v>
      </c>
      <c r="W294">
        <v>264.85605255423798</v>
      </c>
      <c r="Z294">
        <v>221.19733533781101</v>
      </c>
      <c r="AA294">
        <v>227.710744320825</v>
      </c>
      <c r="AB294">
        <v>253.48864443617299</v>
      </c>
      <c r="AC294">
        <v>262.898848379931</v>
      </c>
      <c r="AF294">
        <v>177.47360110822601</v>
      </c>
      <c r="AG294">
        <v>197.24748205474799</v>
      </c>
      <c r="AH294">
        <v>219.61034010972099</v>
      </c>
      <c r="AI294">
        <v>175.45715358169599</v>
      </c>
      <c r="AL294">
        <v>142.25244144529401</v>
      </c>
      <c r="AM294">
        <v>131.653661061392</v>
      </c>
      <c r="AN294">
        <v>142.45000035838601</v>
      </c>
      <c r="AO294">
        <v>157.00178217793899</v>
      </c>
      <c r="AP294">
        <f t="shared" si="21"/>
        <v>215.09644561896076</v>
      </c>
      <c r="AQ294">
        <f t="shared" si="20"/>
        <v>161.22168769210012</v>
      </c>
      <c r="AR294">
        <v>98.831734460951395</v>
      </c>
    </row>
    <row r="295" spans="1:44" x14ac:dyDescent="0.35">
      <c r="A295">
        <v>293</v>
      </c>
      <c r="B295" s="1">
        <v>41962</v>
      </c>
      <c r="C295" t="s">
        <v>287</v>
      </c>
      <c r="F295">
        <v>186.80074953954701</v>
      </c>
      <c r="G295">
        <v>192.64557713449301</v>
      </c>
      <c r="H295">
        <v>175.85769751548801</v>
      </c>
      <c r="I295">
        <v>198.72453310629601</v>
      </c>
      <c r="J295">
        <v>174.69909268428199</v>
      </c>
      <c r="M295">
        <v>193.41511384905101</v>
      </c>
      <c r="N295">
        <v>209.84084225164801</v>
      </c>
      <c r="O295">
        <v>213.503137123236</v>
      </c>
      <c r="P295">
        <v>228.000111990265</v>
      </c>
      <c r="R295">
        <v>202.268092586123</v>
      </c>
      <c r="S295">
        <v>177.50324229701101</v>
      </c>
      <c r="T295">
        <v>210.539359573919</v>
      </c>
      <c r="U295">
        <v>208.59405919742099</v>
      </c>
      <c r="V295">
        <v>250.484076296469</v>
      </c>
      <c r="Y295">
        <v>205.90486460901201</v>
      </c>
      <c r="Z295">
        <v>182.28426787700101</v>
      </c>
      <c r="AA295">
        <v>210.435954512233</v>
      </c>
      <c r="AB295">
        <v>234.817161697643</v>
      </c>
      <c r="AE295">
        <v>203.14579290535499</v>
      </c>
      <c r="AF295">
        <v>160.15147943712699</v>
      </c>
      <c r="AG295">
        <v>161.31726618584901</v>
      </c>
      <c r="AH295">
        <v>193.047232515064</v>
      </c>
      <c r="AJ295">
        <v>140.30143335378901</v>
      </c>
      <c r="AK295">
        <v>142.16826268531901</v>
      </c>
      <c r="AL295">
        <v>108.526351213385</v>
      </c>
      <c r="AM295">
        <v>114.47081328669</v>
      </c>
      <c r="AN295">
        <v>127.84696393404499</v>
      </c>
      <c r="AO295">
        <v>130.21421593642501</v>
      </c>
      <c r="AP295">
        <f t="shared" si="21"/>
        <v>183.48241947479235</v>
      </c>
      <c r="AQ295">
        <f t="shared" si="20"/>
        <v>129.60766154793171</v>
      </c>
      <c r="AR295">
        <v>99.805398430705793</v>
      </c>
    </row>
    <row r="296" spans="1:44" x14ac:dyDescent="0.35">
      <c r="A296">
        <v>294</v>
      </c>
      <c r="B296" s="1">
        <v>41971</v>
      </c>
      <c r="C296" t="s">
        <v>288</v>
      </c>
      <c r="G296">
        <v>150.38161786370699</v>
      </c>
      <c r="H296">
        <v>123.878440021467</v>
      </c>
      <c r="I296">
        <v>148.252905091748</v>
      </c>
      <c r="J296">
        <v>124.372952799388</v>
      </c>
      <c r="O296">
        <v>175.58290617660501</v>
      </c>
      <c r="P296">
        <v>181.822587228619</v>
      </c>
      <c r="S296">
        <v>146.888798339348</v>
      </c>
      <c r="T296">
        <v>163.38939261831999</v>
      </c>
      <c r="U296">
        <v>150.06962585059</v>
      </c>
      <c r="V296">
        <v>191.698289212215</v>
      </c>
      <c r="Z296">
        <v>145.83659648665801</v>
      </c>
      <c r="AA296">
        <v>151.84677675680999</v>
      </c>
      <c r="AB296">
        <v>167.918466147977</v>
      </c>
      <c r="AF296">
        <v>132.12270529331801</v>
      </c>
      <c r="AG296">
        <v>120.865294737204</v>
      </c>
      <c r="AH296">
        <v>143.64820118420599</v>
      </c>
      <c r="AN296">
        <v>99.237705064827495</v>
      </c>
      <c r="AO296">
        <v>86.814745218007801</v>
      </c>
      <c r="AP296">
        <f t="shared" si="21"/>
        <v>144.70155589394528</v>
      </c>
      <c r="AQ296">
        <f t="shared" si="20"/>
        <v>90.826797967084644</v>
      </c>
      <c r="AR296">
        <v>100.801045691819</v>
      </c>
    </row>
    <row r="297" spans="1:44" x14ac:dyDescent="0.35">
      <c r="A297">
        <v>295</v>
      </c>
      <c r="B297" s="1">
        <v>41986</v>
      </c>
      <c r="C297" t="s">
        <v>289</v>
      </c>
      <c r="D297">
        <v>144.25904703132801</v>
      </c>
      <c r="E297">
        <v>154.44471245025801</v>
      </c>
      <c r="F297">
        <v>164.864747622566</v>
      </c>
      <c r="G297">
        <v>180.20416496514301</v>
      </c>
      <c r="H297">
        <v>154.57593996743199</v>
      </c>
      <c r="I297">
        <v>172.295731321077</v>
      </c>
      <c r="J297">
        <v>155.96517224703399</v>
      </c>
      <c r="K297">
        <v>137.42035596074399</v>
      </c>
      <c r="L297">
        <v>144.685033830572</v>
      </c>
      <c r="M297">
        <v>163.50539713033299</v>
      </c>
      <c r="N297">
        <v>173.367539855205</v>
      </c>
      <c r="O297">
        <v>176.073877884674</v>
      </c>
      <c r="P297">
        <v>189.07631745083</v>
      </c>
      <c r="Q297">
        <v>187.163639062794</v>
      </c>
      <c r="R297">
        <v>156.552924549729</v>
      </c>
      <c r="S297">
        <v>153.034803553926</v>
      </c>
      <c r="T297">
        <v>167.55424324143999</v>
      </c>
      <c r="U297">
        <v>161.12488150351601</v>
      </c>
      <c r="V297">
        <v>203.135045470862</v>
      </c>
      <c r="W297">
        <v>161.40199107112201</v>
      </c>
      <c r="X297">
        <v>163.59610060767599</v>
      </c>
      <c r="Y297">
        <v>170.744529262333</v>
      </c>
      <c r="Z297">
        <v>147.77493533267301</v>
      </c>
      <c r="AA297">
        <v>161.139311631395</v>
      </c>
      <c r="AB297">
        <v>181.48143095952301</v>
      </c>
      <c r="AC297">
        <v>192.02741454021</v>
      </c>
      <c r="AD297">
        <v>177.83586188378399</v>
      </c>
      <c r="AE297">
        <v>168.517189351784</v>
      </c>
      <c r="AF297">
        <v>141.11697370444</v>
      </c>
      <c r="AG297">
        <v>134.667968649036</v>
      </c>
      <c r="AH297">
        <v>160.771415927498</v>
      </c>
      <c r="AI297">
        <v>127.53778942175001</v>
      </c>
      <c r="AJ297">
        <v>110.680958397995</v>
      </c>
      <c r="AK297">
        <v>123.751436212832</v>
      </c>
      <c r="AM297">
        <v>94.740005453821894</v>
      </c>
      <c r="AN297">
        <v>109.460040215026</v>
      </c>
      <c r="AO297">
        <v>98.336443695110106</v>
      </c>
      <c r="AP297">
        <f t="shared" si="21"/>
        <v>155.80771274101275</v>
      </c>
      <c r="AQ297">
        <f t="shared" si="20"/>
        <v>101.93295481415211</v>
      </c>
      <c r="AR297">
        <v>101.252123191446</v>
      </c>
    </row>
    <row r="298" spans="1:44" x14ac:dyDescent="0.35">
      <c r="A298">
        <v>296</v>
      </c>
      <c r="B298" s="1">
        <v>42035</v>
      </c>
      <c r="C298" t="s">
        <v>290</v>
      </c>
      <c r="D298">
        <v>106.293339027808</v>
      </c>
      <c r="E298">
        <v>169.55955389025999</v>
      </c>
      <c r="J298">
        <v>142.698166837895</v>
      </c>
      <c r="K298">
        <v>129.78166135285099</v>
      </c>
      <c r="L298">
        <v>137.814020454976</v>
      </c>
      <c r="M298">
        <v>143.07085467138501</v>
      </c>
      <c r="P298">
        <v>176.03289291307601</v>
      </c>
      <c r="Q298">
        <v>154.720053077204</v>
      </c>
      <c r="R298">
        <v>132.15063608697901</v>
      </c>
      <c r="U298">
        <v>121.36734281529399</v>
      </c>
      <c r="V298">
        <v>164.01849601490699</v>
      </c>
      <c r="W298">
        <v>122.805444367834</v>
      </c>
      <c r="X298">
        <v>128.95720761906</v>
      </c>
      <c r="AB298">
        <v>160.12457798585899</v>
      </c>
      <c r="AC298">
        <v>146.171033845398</v>
      </c>
      <c r="AD298">
        <v>134.16080472847401</v>
      </c>
      <c r="AH298">
        <v>137.30928750814999</v>
      </c>
      <c r="AI298">
        <v>108.21725470525</v>
      </c>
      <c r="AJ298">
        <v>89.114386714724205</v>
      </c>
      <c r="AN298">
        <v>108.525672791291</v>
      </c>
      <c r="AO298">
        <v>111.93744967819499</v>
      </c>
      <c r="AP298">
        <f t="shared" si="21"/>
        <v>134.51572081366052</v>
      </c>
      <c r="AQ298">
        <f t="shared" si="20"/>
        <v>80.640962886799883</v>
      </c>
      <c r="AR298">
        <v>102.21336623161901</v>
      </c>
    </row>
    <row r="299" spans="1:44" x14ac:dyDescent="0.35">
      <c r="A299">
        <v>297</v>
      </c>
      <c r="B299" s="1">
        <v>42043</v>
      </c>
      <c r="C299" t="s">
        <v>218</v>
      </c>
      <c r="S299">
        <v>114.314445291271</v>
      </c>
      <c r="T299">
        <v>128.116798626796</v>
      </c>
      <c r="U299">
        <v>111.560986933835</v>
      </c>
      <c r="V299">
        <v>154.0643440369</v>
      </c>
      <c r="W299">
        <v>117.54560068182001</v>
      </c>
      <c r="X299">
        <v>119.508597778066</v>
      </c>
      <c r="Y299">
        <v>132.72149230661299</v>
      </c>
      <c r="Z299">
        <v>101.60212931415001</v>
      </c>
      <c r="AA299">
        <v>117.047519097475</v>
      </c>
      <c r="AB299">
        <v>142.516481063264</v>
      </c>
      <c r="AC299">
        <v>141.60418595406901</v>
      </c>
      <c r="AD299">
        <v>122.849905998436</v>
      </c>
      <c r="AE299">
        <v>131.96578924366301</v>
      </c>
      <c r="AF299">
        <v>103.131222106848</v>
      </c>
      <c r="AG299">
        <v>88.522769335891695</v>
      </c>
      <c r="AH299">
        <v>108.379856025047</v>
      </c>
      <c r="AI299">
        <v>87.366348154371394</v>
      </c>
      <c r="AP299">
        <f t="shared" si="21"/>
        <v>118.98932187932451</v>
      </c>
      <c r="AQ299">
        <f t="shared" si="20"/>
        <v>65.114563952463868</v>
      </c>
      <c r="AR299">
        <v>102.736783944905</v>
      </c>
    </row>
    <row r="300" spans="1:44" x14ac:dyDescent="0.35">
      <c r="A300">
        <v>298</v>
      </c>
      <c r="B300" s="1">
        <v>42059</v>
      </c>
      <c r="C300" t="s">
        <v>291</v>
      </c>
      <c r="D300">
        <v>129.70359722323499</v>
      </c>
      <c r="E300">
        <v>142.50567164426801</v>
      </c>
      <c r="F300">
        <v>140.199191571836</v>
      </c>
      <c r="G300">
        <v>148.68807560975699</v>
      </c>
      <c r="H300">
        <v>124.43851664623099</v>
      </c>
      <c r="I300">
        <v>136.12914500564301</v>
      </c>
      <c r="J300">
        <v>107.71999260720099</v>
      </c>
      <c r="K300">
        <v>114.10984610078199</v>
      </c>
      <c r="L300">
        <v>124.497709474782</v>
      </c>
      <c r="M300">
        <v>147.957721083743</v>
      </c>
      <c r="N300">
        <v>158.35688825240501</v>
      </c>
      <c r="O300">
        <v>171.72834939135399</v>
      </c>
      <c r="P300">
        <v>167.54722139584899</v>
      </c>
      <c r="Q300">
        <v>149.810463748948</v>
      </c>
      <c r="R300">
        <v>151.83162105485101</v>
      </c>
      <c r="S300">
        <v>121.828422621314</v>
      </c>
      <c r="T300">
        <v>121.379391793295</v>
      </c>
      <c r="U300">
        <v>114.75404108895501</v>
      </c>
      <c r="V300">
        <v>152.48215281115401</v>
      </c>
      <c r="W300">
        <v>114.76644615895501</v>
      </c>
      <c r="X300">
        <v>121.36363633774501</v>
      </c>
      <c r="Y300">
        <v>130.939897579941</v>
      </c>
      <c r="Z300">
        <v>104.875266847124</v>
      </c>
      <c r="AA300">
        <v>120.24826697342699</v>
      </c>
      <c r="AB300">
        <v>137.71274939067101</v>
      </c>
      <c r="AC300">
        <v>144.894203263637</v>
      </c>
      <c r="AD300">
        <v>128.032805709033</v>
      </c>
      <c r="AE300">
        <v>112.380912162576</v>
      </c>
      <c r="AF300">
        <v>120.16279366198199</v>
      </c>
      <c r="AG300">
        <v>87.3903448991327</v>
      </c>
      <c r="AH300">
        <v>120.848244390773</v>
      </c>
      <c r="AI300">
        <v>76.594589921698002</v>
      </c>
      <c r="AP300">
        <f t="shared" si="21"/>
        <v>129.55869301319677</v>
      </c>
      <c r="AQ300">
        <f t="shared" si="20"/>
        <v>75.683935086336135</v>
      </c>
      <c r="AR300">
        <v>103.39374646512999</v>
      </c>
    </row>
    <row r="301" spans="1:44" x14ac:dyDescent="0.35">
      <c r="A301">
        <v>299</v>
      </c>
      <c r="B301" s="1">
        <v>42075</v>
      </c>
      <c r="C301" t="s">
        <v>292</v>
      </c>
      <c r="H301">
        <v>146.197679191242</v>
      </c>
      <c r="I301">
        <v>155.30391976599401</v>
      </c>
      <c r="J301">
        <v>143.33370500055099</v>
      </c>
      <c r="R301">
        <v>161.098541035989</v>
      </c>
      <c r="S301">
        <v>157.01430147932101</v>
      </c>
      <c r="AD301">
        <v>157.114335351672</v>
      </c>
      <c r="AE301">
        <v>154.06202987882</v>
      </c>
      <c r="AF301">
        <v>129.613734351977</v>
      </c>
      <c r="AG301">
        <v>120.482961497462</v>
      </c>
      <c r="AH301">
        <v>146.046380581048</v>
      </c>
      <c r="AI301">
        <v>112.391091016159</v>
      </c>
      <c r="AP301">
        <f t="shared" si="21"/>
        <v>143.87806174093046</v>
      </c>
      <c r="AQ301">
        <f t="shared" si="20"/>
        <v>90.003303814069824</v>
      </c>
      <c r="AR301">
        <v>103.688335251872</v>
      </c>
    </row>
    <row r="302" spans="1:44" x14ac:dyDescent="0.35">
      <c r="A302">
        <v>300</v>
      </c>
      <c r="B302" s="1">
        <v>42106</v>
      </c>
      <c r="C302" t="s">
        <v>293</v>
      </c>
      <c r="D302">
        <v>159.87049564409099</v>
      </c>
      <c r="E302">
        <v>175.84713244102699</v>
      </c>
      <c r="F302">
        <v>170.289497049061</v>
      </c>
      <c r="G302">
        <v>165.44964712098499</v>
      </c>
      <c r="H302">
        <v>148.895993382835</v>
      </c>
      <c r="I302">
        <v>157.65299239465301</v>
      </c>
      <c r="L302">
        <v>154.48081903039301</v>
      </c>
      <c r="M302">
        <v>176.40376229720499</v>
      </c>
      <c r="N302">
        <v>179.35656218775199</v>
      </c>
      <c r="O302">
        <v>198.296086450536</v>
      </c>
      <c r="R302">
        <v>176.108480904592</v>
      </c>
      <c r="S302">
        <v>161.793213887169</v>
      </c>
      <c r="T302">
        <v>173.21893173970099</v>
      </c>
      <c r="W302">
        <v>161.41742185544101</v>
      </c>
      <c r="X302">
        <v>160.81423172250501</v>
      </c>
      <c r="Y302">
        <v>170.41846634584499</v>
      </c>
      <c r="Z302">
        <v>161.53439627142501</v>
      </c>
      <c r="AA302">
        <v>180.46008679995299</v>
      </c>
      <c r="AD302">
        <v>160.15847550394</v>
      </c>
      <c r="AE302">
        <v>157.290329271697</v>
      </c>
      <c r="AF302">
        <v>142.09015721893999</v>
      </c>
      <c r="AG302">
        <v>125.24503942128401</v>
      </c>
      <c r="AI302">
        <v>123.81345733062599</v>
      </c>
      <c r="AJ302">
        <v>98.849623309945102</v>
      </c>
      <c r="AP302">
        <f t="shared" si="21"/>
        <v>159.98980414923338</v>
      </c>
      <c r="AQ302">
        <f t="shared" si="20"/>
        <v>106.11504622237274</v>
      </c>
      <c r="AR302">
        <v>103.959272006256</v>
      </c>
    </row>
    <row r="303" spans="1:44" x14ac:dyDescent="0.35">
      <c r="A303">
        <v>301</v>
      </c>
      <c r="B303" s="1">
        <v>42115</v>
      </c>
      <c r="C303" t="s">
        <v>294</v>
      </c>
      <c r="D303">
        <v>117.03419910081701</v>
      </c>
      <c r="E303">
        <v>127.702532245455</v>
      </c>
      <c r="F303">
        <v>126.327396044764</v>
      </c>
      <c r="J303">
        <v>113.18959140650399</v>
      </c>
      <c r="K303">
        <v>111.741835410189</v>
      </c>
      <c r="AC303">
        <v>158.650987443633</v>
      </c>
      <c r="AD303">
        <v>130.991429770374</v>
      </c>
      <c r="AE303">
        <v>132.80146661063699</v>
      </c>
      <c r="AH303">
        <v>130.56437234613</v>
      </c>
      <c r="AI303">
        <v>89.492304134313898</v>
      </c>
      <c r="AP303">
        <f t="shared" si="21"/>
        <v>123.84961145128167</v>
      </c>
      <c r="AQ303">
        <f t="shared" si="20"/>
        <v>69.974853524421036</v>
      </c>
      <c r="AR303">
        <v>104.87504371126499</v>
      </c>
    </row>
    <row r="304" spans="1:44" x14ac:dyDescent="0.35">
      <c r="A304">
        <v>302</v>
      </c>
      <c r="B304" s="1">
        <v>42123</v>
      </c>
      <c r="C304" t="s">
        <v>60</v>
      </c>
      <c r="D304">
        <v>161.24659467764499</v>
      </c>
      <c r="E304">
        <v>171.96296797570901</v>
      </c>
      <c r="F304">
        <v>167.011488864114</v>
      </c>
      <c r="G304">
        <v>175.170412811343</v>
      </c>
      <c r="H304">
        <v>150.071203595767</v>
      </c>
      <c r="I304">
        <v>175.62603230677001</v>
      </c>
      <c r="J304">
        <v>147.750420239611</v>
      </c>
      <c r="K304">
        <v>153.96100358713301</v>
      </c>
      <c r="L304">
        <v>160.80387277369499</v>
      </c>
      <c r="M304">
        <v>174.858591512836</v>
      </c>
      <c r="N304">
        <v>187.761574406927</v>
      </c>
      <c r="O304">
        <v>199.63204095319301</v>
      </c>
      <c r="P304">
        <v>209.64138240060001</v>
      </c>
      <c r="Q304">
        <v>194.388906427091</v>
      </c>
      <c r="R304">
        <v>178.263356743234</v>
      </c>
      <c r="AF304">
        <v>139.02312268851301</v>
      </c>
      <c r="AG304">
        <v>125.13582713487099</v>
      </c>
      <c r="AH304">
        <v>160.453979764596</v>
      </c>
      <c r="AI304">
        <v>125.024678934413</v>
      </c>
      <c r="AJ304">
        <v>96.637382550534696</v>
      </c>
      <c r="AN304">
        <v>92.478591267164603</v>
      </c>
      <c r="AO304">
        <v>81.304344352006197</v>
      </c>
      <c r="AP304">
        <f t="shared" si="21"/>
        <v>155.82762618035304</v>
      </c>
      <c r="AQ304">
        <f t="shared" si="20"/>
        <v>101.9528682534924</v>
      </c>
      <c r="AR304">
        <v>105.683330695107</v>
      </c>
    </row>
    <row r="305" spans="1:44" x14ac:dyDescent="0.35">
      <c r="A305">
        <v>303</v>
      </c>
      <c r="B305" s="1">
        <v>42138</v>
      </c>
      <c r="C305" t="s">
        <v>295</v>
      </c>
      <c r="E305">
        <v>170.458248856913</v>
      </c>
      <c r="F305">
        <v>175.740174426415</v>
      </c>
      <c r="G305">
        <v>169.195473569982</v>
      </c>
      <c r="H305">
        <v>158.46321076659601</v>
      </c>
      <c r="I305">
        <v>177.363658975394</v>
      </c>
      <c r="J305">
        <v>159.48095333207101</v>
      </c>
      <c r="M305">
        <v>170.39898075690101</v>
      </c>
      <c r="N305">
        <v>192.90209164883399</v>
      </c>
      <c r="O305">
        <v>191.53451853668599</v>
      </c>
      <c r="P305">
        <v>219.88738115233701</v>
      </c>
      <c r="R305">
        <v>184.558866441622</v>
      </c>
      <c r="S305">
        <v>169.704032138819</v>
      </c>
      <c r="T305">
        <v>193.949993811985</v>
      </c>
      <c r="U305">
        <v>180.766757943752</v>
      </c>
      <c r="V305">
        <v>237.45866309118301</v>
      </c>
      <c r="X305">
        <v>186.67170820073</v>
      </c>
      <c r="Y305">
        <v>192.21698123157901</v>
      </c>
      <c r="Z305">
        <v>170.72192557299499</v>
      </c>
      <c r="AA305">
        <v>189.02728940627401</v>
      </c>
      <c r="AB305">
        <v>208.95515357065301</v>
      </c>
      <c r="AE305">
        <v>163.355914361457</v>
      </c>
      <c r="AF305">
        <v>138.110741333422</v>
      </c>
      <c r="AG305">
        <v>133.38551026250599</v>
      </c>
      <c r="AH305">
        <v>160.85144158383301</v>
      </c>
      <c r="AN305">
        <v>97.384911306669807</v>
      </c>
      <c r="AO305">
        <v>83.388051754919204</v>
      </c>
      <c r="AP305">
        <f t="shared" si="21"/>
        <v>172.15125515517417</v>
      </c>
      <c r="AQ305">
        <f t="shared" si="20"/>
        <v>118.27649722831353</v>
      </c>
      <c r="AR305">
        <v>105.37784225893201</v>
      </c>
    </row>
    <row r="306" spans="1:44" x14ac:dyDescent="0.35">
      <c r="A306">
        <v>304</v>
      </c>
      <c r="B306" s="1">
        <v>42139</v>
      </c>
      <c r="C306" t="s">
        <v>296</v>
      </c>
      <c r="D306">
        <v>157.75807287991199</v>
      </c>
      <c r="E306">
        <v>158.62029227345801</v>
      </c>
      <c r="F306">
        <v>158.16843554048401</v>
      </c>
      <c r="G306">
        <v>152.16139154488701</v>
      </c>
      <c r="H306">
        <v>138.310633481671</v>
      </c>
      <c r="I306">
        <v>160.19667104445099</v>
      </c>
      <c r="J306">
        <v>153.76956002706001</v>
      </c>
      <c r="K306">
        <v>155.58487096516501</v>
      </c>
      <c r="L306">
        <v>153.76410276414501</v>
      </c>
      <c r="M306">
        <v>166.50507495689999</v>
      </c>
      <c r="N306">
        <v>190.09350598248099</v>
      </c>
      <c r="O306">
        <v>189.325338757807</v>
      </c>
      <c r="P306">
        <v>199.47749568059001</v>
      </c>
      <c r="Q306">
        <v>198.929929232289</v>
      </c>
      <c r="R306">
        <v>166.87907996352999</v>
      </c>
      <c r="S306">
        <v>161.66381515355101</v>
      </c>
      <c r="T306">
        <v>166.42402386081699</v>
      </c>
      <c r="U306">
        <v>191.067761803927</v>
      </c>
      <c r="V306">
        <v>215.77204476441301</v>
      </c>
      <c r="W306">
        <v>150.50206151508701</v>
      </c>
      <c r="X306">
        <v>164.27494696810501</v>
      </c>
      <c r="Y306">
        <v>192.86502354264101</v>
      </c>
      <c r="Z306">
        <v>157.846390223686</v>
      </c>
      <c r="AA306">
        <v>172.67853568231101</v>
      </c>
      <c r="AB306">
        <v>178.72300930256301</v>
      </c>
      <c r="AC306">
        <v>190.94955591450801</v>
      </c>
      <c r="AD306">
        <v>167.81396052924401</v>
      </c>
      <c r="AE306">
        <v>142.78933982532101</v>
      </c>
      <c r="AF306">
        <v>114.29487244142101</v>
      </c>
      <c r="AG306">
        <v>116.812586221809</v>
      </c>
      <c r="AH306">
        <v>144.26411532064799</v>
      </c>
      <c r="AI306">
        <v>99.862129646125894</v>
      </c>
      <c r="AP306">
        <f t="shared" si="21"/>
        <v>163.37964461909399</v>
      </c>
      <c r="AQ306">
        <f t="shared" si="20"/>
        <v>109.50488669223336</v>
      </c>
      <c r="AR306">
        <v>105.081628942062</v>
      </c>
    </row>
    <row r="307" spans="1:44" x14ac:dyDescent="0.35">
      <c r="A307">
        <v>305</v>
      </c>
      <c r="B307" s="1">
        <v>42146</v>
      </c>
      <c r="C307" t="s">
        <v>297</v>
      </c>
      <c r="D307">
        <v>157.70138831048001</v>
      </c>
      <c r="E307">
        <v>160.387545285328</v>
      </c>
      <c r="F307">
        <v>151.26215019314401</v>
      </c>
      <c r="G307">
        <v>154.966668972234</v>
      </c>
      <c r="H307">
        <v>128.72695535358201</v>
      </c>
      <c r="I307">
        <v>149.15026631866101</v>
      </c>
      <c r="J307">
        <v>142.91027899930799</v>
      </c>
      <c r="K307">
        <v>146.73363493582801</v>
      </c>
      <c r="L307">
        <v>148.46628612617599</v>
      </c>
      <c r="M307">
        <v>166.47796500680599</v>
      </c>
      <c r="N307">
        <v>182.040560300376</v>
      </c>
      <c r="O307">
        <v>175.31723614838299</v>
      </c>
      <c r="Z307">
        <v>149.01686988694601</v>
      </c>
      <c r="AA307">
        <v>165.883774619424</v>
      </c>
      <c r="AB307">
        <v>183.913054180584</v>
      </c>
      <c r="AC307">
        <v>181.00773054005001</v>
      </c>
      <c r="AD307">
        <v>159.366077798639</v>
      </c>
      <c r="AE307">
        <v>162.32906132167</v>
      </c>
      <c r="AF307">
        <v>125.59339524449101</v>
      </c>
      <c r="AG307">
        <v>116.752778871657</v>
      </c>
      <c r="AH307">
        <v>146.23281316933199</v>
      </c>
      <c r="AI307">
        <v>114.702729625454</v>
      </c>
      <c r="AJ307">
        <v>87.109078167977998</v>
      </c>
      <c r="AP307">
        <f t="shared" si="21"/>
        <v>150.26296953811007</v>
      </c>
      <c r="AQ307">
        <f t="shared" si="20"/>
        <v>96.388211611249432</v>
      </c>
      <c r="AR307">
        <v>104.955071284124</v>
      </c>
    </row>
    <row r="308" spans="1:44" x14ac:dyDescent="0.35">
      <c r="A308">
        <v>306</v>
      </c>
      <c r="B308" s="1">
        <v>42147</v>
      </c>
      <c r="C308" t="s">
        <v>63</v>
      </c>
      <c r="D308">
        <v>153.78877864658</v>
      </c>
      <c r="E308">
        <v>160.563894198242</v>
      </c>
      <c r="F308">
        <v>155.05939599394</v>
      </c>
      <c r="G308">
        <v>155.69462513856899</v>
      </c>
      <c r="L308">
        <v>152.008807552881</v>
      </c>
      <c r="M308">
        <v>170.18675336525899</v>
      </c>
      <c r="N308">
        <v>181.97283153692101</v>
      </c>
      <c r="O308">
        <v>185.07586879639399</v>
      </c>
      <c r="Q308">
        <v>184.523009484287</v>
      </c>
      <c r="R308">
        <v>166.52311317830899</v>
      </c>
      <c r="S308">
        <v>148.05803480497201</v>
      </c>
      <c r="W308">
        <v>159.35141789081601</v>
      </c>
      <c r="X308">
        <v>161.97713361529301</v>
      </c>
      <c r="Y308">
        <v>176.155717574937</v>
      </c>
      <c r="Z308">
        <v>157.26021839733701</v>
      </c>
      <c r="AC308">
        <v>192.19210003167299</v>
      </c>
      <c r="AD308">
        <v>174.517471763586</v>
      </c>
      <c r="AE308">
        <v>176.196255150844</v>
      </c>
      <c r="AI308">
        <v>127.88201580603</v>
      </c>
      <c r="AJ308">
        <v>90.892075826925506</v>
      </c>
      <c r="AP308">
        <f t="shared" si="21"/>
        <v>161.49397593768975</v>
      </c>
      <c r="AQ308">
        <f t="shared" si="20"/>
        <v>107.61921801082912</v>
      </c>
      <c r="AR308">
        <v>104.283549534062</v>
      </c>
    </row>
    <row r="309" spans="1:44" x14ac:dyDescent="0.35">
      <c r="A309">
        <v>307</v>
      </c>
      <c r="B309" s="1">
        <v>42154</v>
      </c>
      <c r="C309" t="s">
        <v>298</v>
      </c>
      <c r="E309">
        <v>168.03436641511499</v>
      </c>
      <c r="F309">
        <v>159.962025093058</v>
      </c>
      <c r="G309">
        <v>168.198082522818</v>
      </c>
      <c r="H309">
        <v>149.19167062630601</v>
      </c>
      <c r="I309">
        <v>169.720777870185</v>
      </c>
      <c r="J309">
        <v>152.37420082607801</v>
      </c>
      <c r="M309">
        <v>164.22512729555001</v>
      </c>
      <c r="N309">
        <v>183.179267038886</v>
      </c>
      <c r="P309">
        <v>207.64005662428201</v>
      </c>
      <c r="S309">
        <v>163.042445386824</v>
      </c>
      <c r="AB309">
        <v>191.98884777894699</v>
      </c>
      <c r="AP309">
        <f t="shared" si="21"/>
        <v>170.68698795254991</v>
      </c>
      <c r="AQ309">
        <f t="shared" si="20"/>
        <v>116.81223002568927</v>
      </c>
      <c r="AR309">
        <v>104.303391789366</v>
      </c>
    </row>
    <row r="310" spans="1:44" x14ac:dyDescent="0.35">
      <c r="A310">
        <v>308</v>
      </c>
      <c r="B310" s="1">
        <v>42162</v>
      </c>
      <c r="C310" t="s">
        <v>293</v>
      </c>
      <c r="D310">
        <v>136.219174982574</v>
      </c>
      <c r="E310">
        <v>138.341670645373</v>
      </c>
      <c r="F310">
        <v>132.02579016913</v>
      </c>
      <c r="G310">
        <v>134.27796087463</v>
      </c>
      <c r="H310">
        <v>115.271894979378</v>
      </c>
      <c r="I310">
        <v>131.52430037137299</v>
      </c>
      <c r="J310">
        <v>122.86116875431399</v>
      </c>
      <c r="K310">
        <v>120.386119610976</v>
      </c>
      <c r="L310">
        <v>128.795781322621</v>
      </c>
      <c r="M310">
        <v>147.97086746640699</v>
      </c>
      <c r="N310">
        <v>162.313125385061</v>
      </c>
      <c r="O310">
        <v>166.84876093356499</v>
      </c>
      <c r="P310">
        <v>178.86359937616299</v>
      </c>
      <c r="Q310">
        <v>159.20375977916399</v>
      </c>
      <c r="S310">
        <v>136.10553088413101</v>
      </c>
      <c r="T310">
        <v>146.47479002614401</v>
      </c>
      <c r="U310">
        <v>136.60405862928101</v>
      </c>
      <c r="X310">
        <v>131.466119816152</v>
      </c>
      <c r="Y310">
        <v>153.317839429739</v>
      </c>
      <c r="Z310">
        <v>127.600124895145</v>
      </c>
      <c r="AA310">
        <v>137.08202803923999</v>
      </c>
      <c r="AB310">
        <v>157.825555441592</v>
      </c>
      <c r="AC310">
        <v>166.79886251784001</v>
      </c>
      <c r="AD310">
        <v>133.91713483772801</v>
      </c>
      <c r="AE310">
        <v>130.17407172469299</v>
      </c>
      <c r="AF310">
        <v>108.391777561159</v>
      </c>
      <c r="AG310">
        <v>89.723425056889496</v>
      </c>
      <c r="AH310">
        <v>113.53376979288601</v>
      </c>
      <c r="AI310">
        <v>83.092384661193705</v>
      </c>
      <c r="AP310">
        <f t="shared" si="21"/>
        <v>135.41418786084628</v>
      </c>
      <c r="AQ310">
        <f t="shared" si="20"/>
        <v>81.539429933985645</v>
      </c>
      <c r="AR310">
        <v>105.286395557463</v>
      </c>
    </row>
    <row r="311" spans="1:44" x14ac:dyDescent="0.35">
      <c r="A311">
        <v>309</v>
      </c>
      <c r="B311" s="1">
        <v>42186</v>
      </c>
      <c r="C311" t="s">
        <v>299</v>
      </c>
      <c r="D311">
        <v>160.63505913203099</v>
      </c>
      <c r="E311">
        <v>174.332527920416</v>
      </c>
      <c r="F311">
        <v>163.14860818238299</v>
      </c>
      <c r="G311">
        <v>168.96352106302601</v>
      </c>
      <c r="K311">
        <v>135.26678784026001</v>
      </c>
      <c r="L311">
        <v>158.28964800188299</v>
      </c>
      <c r="M311">
        <v>181.80577967011601</v>
      </c>
      <c r="N311">
        <v>191.24330006683499</v>
      </c>
      <c r="O311">
        <v>200.72196653544799</v>
      </c>
      <c r="S311">
        <v>170.311447035957</v>
      </c>
      <c r="Y311">
        <v>186.25793920337799</v>
      </c>
      <c r="Z311">
        <v>172.531466023382</v>
      </c>
      <c r="AB311">
        <v>184.02028027169101</v>
      </c>
      <c r="AC311">
        <v>183.60960791571401</v>
      </c>
      <c r="AD311">
        <v>170.20740329354001</v>
      </c>
      <c r="AE311">
        <v>162.97904979068301</v>
      </c>
      <c r="AH311">
        <v>132.590706835189</v>
      </c>
      <c r="AI311">
        <v>115.26363422352399</v>
      </c>
      <c r="AJ311">
        <v>103.413455038458</v>
      </c>
      <c r="AO311">
        <v>150.744732823812</v>
      </c>
      <c r="AP311">
        <f t="shared" si="21"/>
        <v>163.31684604338631</v>
      </c>
      <c r="AQ311">
        <f t="shared" si="20"/>
        <v>109.44208811652567</v>
      </c>
      <c r="AR311">
        <v>105.620801539784</v>
      </c>
    </row>
    <row r="312" spans="1:44" x14ac:dyDescent="0.35">
      <c r="A312">
        <v>310</v>
      </c>
      <c r="B312" s="1">
        <v>42202</v>
      </c>
      <c r="C312" t="s">
        <v>300</v>
      </c>
      <c r="D312">
        <v>148.824885873715</v>
      </c>
      <c r="E312">
        <v>161.28521019805299</v>
      </c>
      <c r="F312">
        <v>147.85281375396801</v>
      </c>
      <c r="I312">
        <v>146.63285728051099</v>
      </c>
      <c r="J312">
        <v>129.46091375808899</v>
      </c>
      <c r="K312">
        <v>127.701393012246</v>
      </c>
      <c r="L312">
        <v>139.51424720968001</v>
      </c>
      <c r="M312">
        <v>160.086230206728</v>
      </c>
      <c r="N312">
        <v>169.285631166451</v>
      </c>
      <c r="P312">
        <v>177.71802588939499</v>
      </c>
      <c r="Q312">
        <v>167.836107420529</v>
      </c>
      <c r="R312">
        <v>157.54978832684901</v>
      </c>
      <c r="U312">
        <v>134.256688433318</v>
      </c>
      <c r="V312">
        <v>171.99710230198701</v>
      </c>
      <c r="W312">
        <v>142.01137351681999</v>
      </c>
      <c r="X312">
        <v>140.053092257901</v>
      </c>
      <c r="Y312">
        <v>156.72870379354401</v>
      </c>
      <c r="AB312">
        <v>166.20964103432399</v>
      </c>
      <c r="AC312">
        <v>166.80969577744699</v>
      </c>
      <c r="AD312">
        <v>149.97397889118301</v>
      </c>
      <c r="AE312">
        <v>156.86565577255701</v>
      </c>
      <c r="AG312">
        <v>186.09284088753901</v>
      </c>
      <c r="AH312">
        <v>213.521403575243</v>
      </c>
      <c r="AI312">
        <v>189.25968446848799</v>
      </c>
      <c r="AJ312">
        <v>187.13037484112701</v>
      </c>
      <c r="AK312">
        <v>206.37904135426999</v>
      </c>
      <c r="AP312">
        <f t="shared" si="21"/>
        <v>161.57836080776772</v>
      </c>
      <c r="AQ312">
        <f t="shared" si="20"/>
        <v>107.70360288090708</v>
      </c>
      <c r="AR312">
        <v>105.934431525715</v>
      </c>
    </row>
    <row r="313" spans="1:44" x14ac:dyDescent="0.35">
      <c r="A313">
        <v>311</v>
      </c>
      <c r="B313" s="1">
        <v>42210</v>
      </c>
      <c r="C313" t="s">
        <v>301</v>
      </c>
      <c r="D313">
        <v>156.97179175099299</v>
      </c>
      <c r="E313">
        <v>170.522105265058</v>
      </c>
      <c r="F313">
        <v>165.81044411118</v>
      </c>
      <c r="G313">
        <v>172.807819336119</v>
      </c>
      <c r="H313">
        <v>161.24797738542901</v>
      </c>
      <c r="I313">
        <v>177.500416116846</v>
      </c>
      <c r="J313">
        <v>157.240965891917</v>
      </c>
      <c r="K313">
        <v>154.87121175083601</v>
      </c>
      <c r="L313">
        <v>169.80787502464599</v>
      </c>
      <c r="M313">
        <v>186.29335749809701</v>
      </c>
      <c r="N313">
        <v>188.494445559409</v>
      </c>
      <c r="O313">
        <v>198.44222777389899</v>
      </c>
      <c r="P313">
        <v>218.00292560786201</v>
      </c>
      <c r="Q313">
        <v>193.89811456149201</v>
      </c>
      <c r="R313">
        <v>181.51264671595101</v>
      </c>
      <c r="S313">
        <v>173.987627135629</v>
      </c>
      <c r="T313">
        <v>182.71195212854499</v>
      </c>
      <c r="U313">
        <v>169.14232942686101</v>
      </c>
      <c r="V313">
        <v>208.50298673320199</v>
      </c>
      <c r="W313">
        <v>187.01772566685099</v>
      </c>
      <c r="X313">
        <v>191.989399465123</v>
      </c>
      <c r="Y313">
        <v>205.93261090597099</v>
      </c>
      <c r="Z313">
        <v>179.25277888752501</v>
      </c>
      <c r="AA313">
        <v>187.68210611484301</v>
      </c>
      <c r="AB313">
        <v>205.600119026068</v>
      </c>
      <c r="AC313">
        <v>193.49990737127899</v>
      </c>
      <c r="AD313">
        <v>163.85913651506701</v>
      </c>
      <c r="AE313">
        <v>179.40191160490099</v>
      </c>
      <c r="AF313">
        <v>208.214401572947</v>
      </c>
      <c r="AG313">
        <v>204.58347127575101</v>
      </c>
      <c r="AH313">
        <v>235.293246249611</v>
      </c>
      <c r="AI313">
        <v>203.44849633027499</v>
      </c>
      <c r="AJ313">
        <v>196.20867136426199</v>
      </c>
      <c r="AK313">
        <v>218.86041349015201</v>
      </c>
      <c r="AL313">
        <v>203.14138057295901</v>
      </c>
      <c r="AM313">
        <v>198.931541432926</v>
      </c>
      <c r="AN313">
        <v>201.43119331507299</v>
      </c>
      <c r="AO313">
        <v>167.531127103697</v>
      </c>
      <c r="AP313">
        <f t="shared" si="21"/>
        <v>187.35918047471714</v>
      </c>
      <c r="AQ313">
        <f t="shared" si="20"/>
        <v>133.4844225478565</v>
      </c>
      <c r="AR313">
        <v>106.59614972851</v>
      </c>
    </row>
    <row r="314" spans="1:44" x14ac:dyDescent="0.35">
      <c r="A314">
        <v>312</v>
      </c>
      <c r="B314" s="1">
        <v>42218</v>
      </c>
      <c r="C314" t="s">
        <v>302</v>
      </c>
      <c r="D314">
        <v>145.495224804635</v>
      </c>
      <c r="E314">
        <v>160.867094052613</v>
      </c>
      <c r="F314">
        <v>156.21616941316401</v>
      </c>
      <c r="G314">
        <v>170.38116259290999</v>
      </c>
      <c r="H314">
        <v>152.43954945740001</v>
      </c>
      <c r="I314">
        <v>166.340156524886</v>
      </c>
      <c r="L314">
        <v>145.24791704290601</v>
      </c>
      <c r="M314">
        <v>159.86626121505699</v>
      </c>
      <c r="N314">
        <v>175.977269421085</v>
      </c>
      <c r="O314">
        <v>194.309889809217</v>
      </c>
      <c r="Q314">
        <v>182.54492799098</v>
      </c>
      <c r="R314">
        <v>157.3056279713</v>
      </c>
      <c r="S314">
        <v>162.72469931413801</v>
      </c>
      <c r="T314">
        <v>172.74112443051001</v>
      </c>
      <c r="W314">
        <v>151.73834267149499</v>
      </c>
      <c r="X314">
        <v>165.04886026419999</v>
      </c>
      <c r="Y314">
        <v>180.472738020435</v>
      </c>
      <c r="Z314">
        <v>159.03433683803399</v>
      </c>
      <c r="AA314">
        <v>168.887590542596</v>
      </c>
      <c r="AD314">
        <v>154.77639459434101</v>
      </c>
      <c r="AE314">
        <v>172.69442957036799</v>
      </c>
      <c r="AF314">
        <v>201.045128585604</v>
      </c>
      <c r="AG314">
        <v>200.26880385060599</v>
      </c>
      <c r="AI314">
        <v>194.30540585227399</v>
      </c>
      <c r="AJ314">
        <v>191.02292561781499</v>
      </c>
      <c r="AK314">
        <v>203.058094111353</v>
      </c>
      <c r="AL314">
        <v>191.629696694269</v>
      </c>
      <c r="AM314">
        <v>188.10504230869699</v>
      </c>
      <c r="AP314">
        <f t="shared" si="21"/>
        <v>172.30517369867457</v>
      </c>
      <c r="AQ314">
        <f t="shared" si="20"/>
        <v>118.43041577181393</v>
      </c>
      <c r="AR314">
        <v>107.689087014417</v>
      </c>
    </row>
    <row r="315" spans="1:44" x14ac:dyDescent="0.35">
      <c r="A315">
        <v>313</v>
      </c>
      <c r="B315" s="1">
        <v>42219</v>
      </c>
      <c r="C315" t="s">
        <v>303</v>
      </c>
      <c r="D315">
        <v>125.824860920169</v>
      </c>
      <c r="E315">
        <v>139.869986640082</v>
      </c>
      <c r="F315">
        <v>134.25546277442101</v>
      </c>
      <c r="G315">
        <v>142.77817648947001</v>
      </c>
      <c r="H315">
        <v>115.215161854813</v>
      </c>
      <c r="I315">
        <v>133.87857467734801</v>
      </c>
      <c r="J315">
        <v>118.903352387439</v>
      </c>
      <c r="K315">
        <v>116.954942457935</v>
      </c>
      <c r="L315">
        <v>125.213792968002</v>
      </c>
      <c r="M315">
        <v>144.12660060458199</v>
      </c>
      <c r="N315">
        <v>153.17405510675701</v>
      </c>
      <c r="O315">
        <v>163.367504948526</v>
      </c>
      <c r="P315">
        <v>174.60729444187299</v>
      </c>
      <c r="Q315">
        <v>161.87256754802601</v>
      </c>
      <c r="R315">
        <v>141.71287510498999</v>
      </c>
      <c r="S315">
        <v>134.99433199486799</v>
      </c>
      <c r="T315">
        <v>141.309713252568</v>
      </c>
      <c r="U315">
        <v>135.58181343582601</v>
      </c>
      <c r="V315">
        <v>164.20850957226099</v>
      </c>
      <c r="Y315">
        <v>162.47422099901601</v>
      </c>
      <c r="AB315">
        <v>171.85747589469401</v>
      </c>
      <c r="AC315">
        <v>161.96432731576101</v>
      </c>
      <c r="AD315">
        <v>131.60113031135199</v>
      </c>
      <c r="AE315">
        <v>147.28537665649901</v>
      </c>
      <c r="AF315">
        <v>178.472459329413</v>
      </c>
      <c r="AG315">
        <v>175.06434800496999</v>
      </c>
      <c r="AH315">
        <v>203.892970466675</v>
      </c>
      <c r="AI315">
        <v>178.07300763677199</v>
      </c>
      <c r="AJ315">
        <v>171.18054074886899</v>
      </c>
      <c r="AK315">
        <v>187.96575319426401</v>
      </c>
      <c r="AL315">
        <v>162.945617246072</v>
      </c>
      <c r="AM315">
        <v>163.00252562632599</v>
      </c>
      <c r="AN315">
        <v>174.337617678756</v>
      </c>
      <c r="AO315">
        <v>139.00853100832799</v>
      </c>
      <c r="AP315">
        <f t="shared" si="21"/>
        <v>152.26398468522714</v>
      </c>
      <c r="AQ315">
        <f t="shared" si="20"/>
        <v>98.389226758366505</v>
      </c>
      <c r="AR315">
        <v>108.26955551229101</v>
      </c>
    </row>
    <row r="316" spans="1:44" x14ac:dyDescent="0.35">
      <c r="A316">
        <v>314</v>
      </c>
      <c r="B316" s="1">
        <v>42221</v>
      </c>
      <c r="C316" t="s">
        <v>304</v>
      </c>
      <c r="D316">
        <v>143.416843527927</v>
      </c>
      <c r="E316">
        <v>158.63904068110699</v>
      </c>
      <c r="F316">
        <v>152.96277486773599</v>
      </c>
      <c r="G316">
        <v>158.102385517371</v>
      </c>
      <c r="H316">
        <v>139.99322788360101</v>
      </c>
      <c r="I316">
        <v>160.720100877325</v>
      </c>
      <c r="J316">
        <v>143.55685397006701</v>
      </c>
      <c r="K316">
        <v>140.44885502321799</v>
      </c>
      <c r="L316">
        <v>147.54657731888301</v>
      </c>
      <c r="M316">
        <v>163.66182045774099</v>
      </c>
      <c r="N316">
        <v>174.80882259321999</v>
      </c>
      <c r="O316">
        <v>180.57856651815101</v>
      </c>
      <c r="P316">
        <v>196.315865288829</v>
      </c>
      <c r="Q316">
        <v>185.51883632901601</v>
      </c>
      <c r="R316">
        <v>168.46601966092899</v>
      </c>
      <c r="S316">
        <v>157.67191933740801</v>
      </c>
      <c r="T316">
        <v>168.84204049631501</v>
      </c>
      <c r="U316">
        <v>156.28370931897501</v>
      </c>
      <c r="V316">
        <v>197.1280092332</v>
      </c>
      <c r="W316">
        <v>167.43592872021401</v>
      </c>
      <c r="X316">
        <v>175.27151009240899</v>
      </c>
      <c r="Y316">
        <v>188.25430848505101</v>
      </c>
      <c r="Z316">
        <v>162.64018542428701</v>
      </c>
      <c r="AA316">
        <v>174.36886732462901</v>
      </c>
      <c r="AB316">
        <v>192.90812974622099</v>
      </c>
      <c r="AC316">
        <v>192.90006726502</v>
      </c>
      <c r="AD316">
        <v>174.18004383032201</v>
      </c>
      <c r="AE316">
        <v>178.32577898311601</v>
      </c>
      <c r="AF316">
        <v>202.36202105936499</v>
      </c>
      <c r="AG316">
        <v>202.59279244370299</v>
      </c>
      <c r="AH316">
        <v>235.688062413377</v>
      </c>
      <c r="AI316">
        <v>213.25973843485599</v>
      </c>
      <c r="AJ316">
        <v>210.562093533736</v>
      </c>
      <c r="AK316">
        <v>225.43551881574001</v>
      </c>
      <c r="AL316">
        <v>203.09442664306999</v>
      </c>
      <c r="AM316">
        <v>202.14109145181899</v>
      </c>
      <c r="AN316">
        <v>210.09615437368299</v>
      </c>
      <c r="AO316">
        <v>178.70921181295299</v>
      </c>
      <c r="AP316">
        <f t="shared" si="21"/>
        <v>178.54968946722599</v>
      </c>
      <c r="AQ316">
        <f t="shared" si="20"/>
        <v>124.67493154036535</v>
      </c>
      <c r="AR316">
        <v>108.4016446837</v>
      </c>
    </row>
    <row r="317" spans="1:44" x14ac:dyDescent="0.35">
      <c r="A317">
        <v>315</v>
      </c>
      <c r="B317" s="1">
        <v>42234</v>
      </c>
      <c r="C317" t="s">
        <v>305</v>
      </c>
      <c r="D317">
        <v>142.49581700368401</v>
      </c>
      <c r="E317">
        <v>161.02816439401499</v>
      </c>
      <c r="F317">
        <v>156.710233253349</v>
      </c>
      <c r="G317">
        <v>161.80998464996699</v>
      </c>
      <c r="J317">
        <v>136.447892343685</v>
      </c>
      <c r="K317">
        <v>143.240215417325</v>
      </c>
      <c r="L317">
        <v>143.69960883022401</v>
      </c>
      <c r="M317">
        <v>163.86439506479999</v>
      </c>
      <c r="N317">
        <v>176.80346226532299</v>
      </c>
      <c r="P317">
        <v>191.082959080487</v>
      </c>
      <c r="Q317">
        <v>178.69852901409899</v>
      </c>
      <c r="R317">
        <v>173.50262460319601</v>
      </c>
      <c r="S317">
        <v>169.13852296005601</v>
      </c>
      <c r="U317">
        <v>159.51011603836301</v>
      </c>
      <c r="V317">
        <v>195.27657060180599</v>
      </c>
      <c r="W317">
        <v>162.72408024182999</v>
      </c>
      <c r="X317">
        <v>175.321548287458</v>
      </c>
      <c r="Y317">
        <v>183.414363015292</v>
      </c>
      <c r="Z317">
        <v>155.264041122728</v>
      </c>
      <c r="AB317">
        <v>180.60016704488001</v>
      </c>
      <c r="AC317">
        <v>169.49854347399301</v>
      </c>
      <c r="AD317">
        <v>159.766105087434</v>
      </c>
      <c r="AE317">
        <v>171.88797548966301</v>
      </c>
      <c r="AH317">
        <v>214.56713526786899</v>
      </c>
      <c r="AI317">
        <v>182.22907456779299</v>
      </c>
      <c r="AJ317">
        <v>189.0396454696</v>
      </c>
      <c r="AK317">
        <v>198.273242265997</v>
      </c>
      <c r="AN317">
        <v>181.072512570816</v>
      </c>
      <c r="AO317">
        <v>148.89336703048701</v>
      </c>
      <c r="AP317">
        <f t="shared" si="21"/>
        <v>169.85727229159377</v>
      </c>
      <c r="AQ317">
        <f t="shared" si="20"/>
        <v>115.98251436473313</v>
      </c>
      <c r="AR317">
        <v>108.315622955461</v>
      </c>
    </row>
    <row r="318" spans="1:44" x14ac:dyDescent="0.35">
      <c r="A318">
        <v>316</v>
      </c>
      <c r="B318" s="1">
        <v>42235</v>
      </c>
      <c r="C318" t="s">
        <v>272</v>
      </c>
      <c r="D318">
        <v>132.17697623496301</v>
      </c>
      <c r="E318">
        <v>140.75399620280899</v>
      </c>
      <c r="F318">
        <v>135.98496168800199</v>
      </c>
      <c r="G318">
        <v>143.20229513372399</v>
      </c>
      <c r="H318">
        <v>121.060252954478</v>
      </c>
      <c r="I318">
        <v>142.68057575936101</v>
      </c>
      <c r="J318">
        <v>124.12801757090099</v>
      </c>
      <c r="K318">
        <v>126.59376163061</v>
      </c>
      <c r="L318">
        <v>130.45053110621399</v>
      </c>
      <c r="M318">
        <v>142.719646354562</v>
      </c>
      <c r="N318">
        <v>152.92377151238199</v>
      </c>
      <c r="O318">
        <v>164.721842286841</v>
      </c>
      <c r="P318">
        <v>177.36724293417001</v>
      </c>
      <c r="Q318">
        <v>166.67905693208499</v>
      </c>
      <c r="R318">
        <v>150.345420028794</v>
      </c>
      <c r="S318">
        <v>145.627889857724</v>
      </c>
      <c r="T318">
        <v>154.00943028882199</v>
      </c>
      <c r="U318">
        <v>143.314239719082</v>
      </c>
      <c r="V318">
        <v>182.942036743069</v>
      </c>
      <c r="W318">
        <v>153.49709683788299</v>
      </c>
      <c r="X318">
        <v>155.87428096037601</v>
      </c>
      <c r="Y318">
        <v>168.51727411119299</v>
      </c>
      <c r="Z318">
        <v>143.40130871652701</v>
      </c>
      <c r="AA318">
        <v>152.87940628567901</v>
      </c>
      <c r="AB318">
        <v>166.524268940892</v>
      </c>
      <c r="AC318">
        <v>163.10372211961899</v>
      </c>
      <c r="AD318">
        <v>152.62522773606099</v>
      </c>
      <c r="AE318">
        <v>153.42873546432401</v>
      </c>
      <c r="AF318">
        <v>162.058687347778</v>
      </c>
      <c r="AG318">
        <v>162.96887738396001</v>
      </c>
      <c r="AH318">
        <v>195.09896729139999</v>
      </c>
      <c r="AI318">
        <v>167.266085005853</v>
      </c>
      <c r="AJ318">
        <v>164.57238223070101</v>
      </c>
      <c r="AK318">
        <v>179.64776896364199</v>
      </c>
      <c r="AL318">
        <v>157.70487685721801</v>
      </c>
      <c r="AM318">
        <v>156.787502994448</v>
      </c>
      <c r="AN318">
        <v>164.73988269226601</v>
      </c>
      <c r="AO318">
        <v>129.64222147354599</v>
      </c>
      <c r="AP318">
        <f t="shared" si="21"/>
        <v>153.36896100926205</v>
      </c>
      <c r="AQ318">
        <f t="shared" si="20"/>
        <v>99.494203082401413</v>
      </c>
      <c r="AR318">
        <v>109.159430001898</v>
      </c>
    </row>
    <row r="319" spans="1:44" x14ac:dyDescent="0.35">
      <c r="A319">
        <v>317</v>
      </c>
      <c r="B319" s="1">
        <v>42242</v>
      </c>
      <c r="C319" t="s">
        <v>302</v>
      </c>
      <c r="D319">
        <v>180.67126773592301</v>
      </c>
      <c r="E319">
        <v>191.677160390501</v>
      </c>
      <c r="F319">
        <v>189.03989751117999</v>
      </c>
      <c r="G319">
        <v>191.727124801337</v>
      </c>
      <c r="H319">
        <v>169.82075672057599</v>
      </c>
      <c r="I319">
        <v>190.77986353800901</v>
      </c>
      <c r="J319">
        <v>170.540036310419</v>
      </c>
      <c r="K319">
        <v>172.42337545536299</v>
      </c>
      <c r="L319">
        <v>176.52858017445399</v>
      </c>
      <c r="M319">
        <v>190.22916811240299</v>
      </c>
      <c r="N319">
        <v>205.650959645846</v>
      </c>
      <c r="O319">
        <v>213.28994256893</v>
      </c>
      <c r="P319">
        <v>221.81800537493299</v>
      </c>
      <c r="Q319">
        <v>205.57891893394299</v>
      </c>
      <c r="R319">
        <v>190.204184753037</v>
      </c>
      <c r="S319">
        <v>185.08991548243</v>
      </c>
      <c r="T319">
        <v>194.85966732041899</v>
      </c>
      <c r="U319">
        <v>200.67576625556401</v>
      </c>
      <c r="V319">
        <v>236.80372932391799</v>
      </c>
      <c r="W319">
        <v>204.20777640875201</v>
      </c>
      <c r="X319">
        <v>203.575777670962</v>
      </c>
      <c r="Y319">
        <v>212.07114977443101</v>
      </c>
      <c r="Z319">
        <v>185.13446642692199</v>
      </c>
      <c r="AA319">
        <v>193.10188605258301</v>
      </c>
      <c r="AB319">
        <v>211.73736545388601</v>
      </c>
      <c r="AC319">
        <v>207.93165221834499</v>
      </c>
      <c r="AD319">
        <v>194.51229383522301</v>
      </c>
      <c r="AE319">
        <v>196.59660611523799</v>
      </c>
      <c r="AF319">
        <v>203.47076308662301</v>
      </c>
      <c r="AG319">
        <v>199.154133727447</v>
      </c>
      <c r="AH319">
        <v>238.05775771598499</v>
      </c>
      <c r="AI319">
        <v>212.39712921096199</v>
      </c>
      <c r="AJ319">
        <v>208.01126435032299</v>
      </c>
      <c r="AK319">
        <v>219.15457978993501</v>
      </c>
      <c r="AL319">
        <v>195.04972602877501</v>
      </c>
      <c r="AM319">
        <v>193.800152103214</v>
      </c>
      <c r="AN319">
        <v>196.39675270457499</v>
      </c>
      <c r="AO319">
        <v>164.249582000613</v>
      </c>
      <c r="AP319">
        <f t="shared" si="21"/>
        <v>197.78997723905206</v>
      </c>
      <c r="AQ319">
        <f t="shared" si="20"/>
        <v>143.91521931219143</v>
      </c>
      <c r="AR319">
        <v>110.357077803584</v>
      </c>
    </row>
    <row r="320" spans="1:44" x14ac:dyDescent="0.35">
      <c r="A320">
        <v>318</v>
      </c>
      <c r="B320" s="1">
        <v>42243</v>
      </c>
      <c r="C320" t="s">
        <v>306</v>
      </c>
      <c r="AE320">
        <v>185.05843748314001</v>
      </c>
      <c r="AF320">
        <v>185.92371716572401</v>
      </c>
      <c r="AK320">
        <v>194.752166203391</v>
      </c>
      <c r="AP320">
        <f t="shared" si="21"/>
        <v>188.57810695075167</v>
      </c>
      <c r="AQ320">
        <f t="shared" si="20"/>
        <v>134.70334902389104</v>
      </c>
      <c r="AR320">
        <v>108.481603531082</v>
      </c>
    </row>
    <row r="321" spans="1:47" x14ac:dyDescent="0.35">
      <c r="A321">
        <v>319</v>
      </c>
      <c r="B321" s="1">
        <v>42251</v>
      </c>
      <c r="C321" t="s">
        <v>100</v>
      </c>
      <c r="D321">
        <v>146.40398363017701</v>
      </c>
      <c r="E321">
        <v>158.743804746894</v>
      </c>
      <c r="F321">
        <v>149.563761769038</v>
      </c>
      <c r="G321">
        <v>158.98046515752799</v>
      </c>
      <c r="H321">
        <v>139.23485662128601</v>
      </c>
      <c r="I321">
        <v>157.156905479317</v>
      </c>
      <c r="J321">
        <v>146.17746745130901</v>
      </c>
      <c r="K321">
        <v>149.72955294100899</v>
      </c>
      <c r="L321">
        <v>150.13986729111801</v>
      </c>
      <c r="M321">
        <v>167.99614812733299</v>
      </c>
      <c r="N321">
        <v>176.887873841779</v>
      </c>
      <c r="O321">
        <v>185.13788634741999</v>
      </c>
      <c r="P321">
        <v>195.57122189168501</v>
      </c>
      <c r="Q321">
        <v>185.251562577219</v>
      </c>
      <c r="R321">
        <v>168.52569411810799</v>
      </c>
      <c r="S321">
        <v>160.651014285842</v>
      </c>
      <c r="T321">
        <v>168.979254118412</v>
      </c>
      <c r="U321">
        <v>160.647174752464</v>
      </c>
      <c r="V321">
        <v>200.893455744948</v>
      </c>
      <c r="W321">
        <v>172.522389183472</v>
      </c>
      <c r="X321">
        <v>173.37545297032599</v>
      </c>
      <c r="Y321">
        <v>182.39356900430499</v>
      </c>
      <c r="Z321">
        <v>155.18959811342</v>
      </c>
      <c r="AA321">
        <v>166.52149981674299</v>
      </c>
      <c r="AB321">
        <v>183.1974529707</v>
      </c>
      <c r="AC321">
        <v>179.668052286853</v>
      </c>
      <c r="AD321">
        <v>166.076164736024</v>
      </c>
      <c r="AE321">
        <v>174.394978775352</v>
      </c>
      <c r="AF321">
        <v>176.24077989732999</v>
      </c>
      <c r="AG321">
        <v>179.53512428986801</v>
      </c>
      <c r="AH321">
        <v>213.55467369653601</v>
      </c>
      <c r="AI321">
        <v>194.743341758078</v>
      </c>
      <c r="AJ321">
        <v>188.66078727821201</v>
      </c>
      <c r="AK321">
        <v>204.35780138630099</v>
      </c>
      <c r="AL321">
        <v>176.505411138775</v>
      </c>
      <c r="AM321">
        <v>167.74134512950701</v>
      </c>
      <c r="AN321">
        <v>181.98226310912901</v>
      </c>
      <c r="AO321">
        <v>147.99841758057801</v>
      </c>
      <c r="AP321">
        <f t="shared" si="21"/>
        <v>171.35081721090509</v>
      </c>
      <c r="AQ321">
        <f t="shared" si="20"/>
        <v>117.47605928404445</v>
      </c>
      <c r="AR321">
        <v>107.784895680433</v>
      </c>
    </row>
    <row r="322" spans="1:47" x14ac:dyDescent="0.35">
      <c r="A322">
        <v>320</v>
      </c>
      <c r="B322" s="1">
        <v>42261</v>
      </c>
      <c r="C322" t="s">
        <v>307</v>
      </c>
      <c r="D322">
        <v>161.562889874522</v>
      </c>
      <c r="E322">
        <v>166.83604508449201</v>
      </c>
      <c r="F322">
        <v>158.74676320304599</v>
      </c>
      <c r="G322">
        <v>173.535695812466</v>
      </c>
      <c r="H322">
        <v>148.64689139793899</v>
      </c>
      <c r="I322">
        <v>169.56090661106001</v>
      </c>
      <c r="J322">
        <v>156.807287618224</v>
      </c>
      <c r="K322">
        <v>158.598410291954</v>
      </c>
      <c r="L322">
        <v>158.51515459630701</v>
      </c>
      <c r="M322">
        <v>175.94256329999499</v>
      </c>
      <c r="N322">
        <v>190.292804949653</v>
      </c>
      <c r="O322">
        <v>193.792878502745</v>
      </c>
      <c r="P322">
        <v>206.10383990234899</v>
      </c>
      <c r="Q322">
        <v>197.037537341399</v>
      </c>
      <c r="R322">
        <v>176.84498103356799</v>
      </c>
      <c r="S322">
        <v>172.36055286423201</v>
      </c>
      <c r="T322">
        <v>186.703107389352</v>
      </c>
      <c r="U322">
        <v>187.05228893098001</v>
      </c>
      <c r="V322">
        <v>224.170176709153</v>
      </c>
      <c r="W322">
        <v>190.69153946705401</v>
      </c>
      <c r="X322">
        <v>194.86415382446199</v>
      </c>
      <c r="Y322">
        <v>203.78595406517999</v>
      </c>
      <c r="Z322">
        <v>175.700547513755</v>
      </c>
      <c r="AA322">
        <v>182.317915529445</v>
      </c>
      <c r="AB322">
        <v>193.60198820079</v>
      </c>
      <c r="AC322">
        <v>203.62700953310599</v>
      </c>
      <c r="AD322">
        <v>187.03382605299601</v>
      </c>
      <c r="AE322">
        <v>201.081517434993</v>
      </c>
      <c r="AF322">
        <v>195.491672087848</v>
      </c>
      <c r="AG322">
        <v>191.95453910717501</v>
      </c>
      <c r="AH322">
        <v>229.009391472375</v>
      </c>
      <c r="AI322">
        <v>219.65559461452301</v>
      </c>
      <c r="AJ322">
        <v>216.57249607115199</v>
      </c>
      <c r="AK322">
        <v>223.38194115173701</v>
      </c>
      <c r="AL322">
        <v>195.86381381554801</v>
      </c>
      <c r="AM322">
        <v>192.22751131632299</v>
      </c>
      <c r="AN322">
        <v>193.32756627585701</v>
      </c>
      <c r="AO322">
        <v>160.06064814053099</v>
      </c>
      <c r="AP322">
        <f t="shared" si="21"/>
        <v>187.19369476548118</v>
      </c>
      <c r="AQ322">
        <f t="shared" ref="AQ322:AQ385" si="22">AP322-($AP$650-$AX$650)</f>
        <v>133.31893683862054</v>
      </c>
      <c r="AR322">
        <v>108.541512126421</v>
      </c>
    </row>
    <row r="323" spans="1:47" x14ac:dyDescent="0.35">
      <c r="A323">
        <v>321</v>
      </c>
      <c r="B323" s="1">
        <v>42266</v>
      </c>
      <c r="C323" t="s">
        <v>308</v>
      </c>
      <c r="D323">
        <v>156.27699047680699</v>
      </c>
      <c r="E323">
        <v>162.882612828166</v>
      </c>
      <c r="F323">
        <v>158.08506236814901</v>
      </c>
      <c r="G323">
        <v>171.07263475463199</v>
      </c>
      <c r="H323">
        <v>145.00960664863001</v>
      </c>
      <c r="I323">
        <v>166.62284497722601</v>
      </c>
      <c r="L323">
        <v>146.450655995006</v>
      </c>
      <c r="M323">
        <v>167.28037979616801</v>
      </c>
      <c r="N323">
        <v>182.502499180379</v>
      </c>
      <c r="O323">
        <v>200.80040904973299</v>
      </c>
      <c r="R323">
        <v>175.63649132809601</v>
      </c>
      <c r="S323">
        <v>175.48703091984399</v>
      </c>
      <c r="T323">
        <v>182.63269105295899</v>
      </c>
      <c r="U323">
        <v>171.93176106022</v>
      </c>
      <c r="X323">
        <v>173.77003041690199</v>
      </c>
      <c r="Y323">
        <v>185.489892557095</v>
      </c>
      <c r="Z323">
        <v>168.915523542317</v>
      </c>
      <c r="AA323">
        <v>170.62827218451901</v>
      </c>
      <c r="AD323">
        <v>160.49438508144701</v>
      </c>
      <c r="AE323">
        <v>179.62446720929299</v>
      </c>
      <c r="AF323">
        <v>184.613790284667</v>
      </c>
      <c r="AG323">
        <v>186.029158020182</v>
      </c>
      <c r="AI323">
        <v>196.132837783242</v>
      </c>
      <c r="AJ323">
        <v>193.55558693786</v>
      </c>
      <c r="AK323">
        <v>197.312511035852</v>
      </c>
      <c r="AL323">
        <v>172.78703490421401</v>
      </c>
      <c r="AM323">
        <v>164.58346966949799</v>
      </c>
      <c r="AN323">
        <v>181.85298917846501</v>
      </c>
      <c r="AP323">
        <f t="shared" ref="AP323:AP386" si="23">AVERAGE(D323:AO323)</f>
        <v>174.23077211577032</v>
      </c>
      <c r="AQ323">
        <f t="shared" si="22"/>
        <v>120.35601418890968</v>
      </c>
      <c r="AR323">
        <v>109.579256071408</v>
      </c>
    </row>
    <row r="324" spans="1:47" x14ac:dyDescent="0.35">
      <c r="A324">
        <v>322</v>
      </c>
      <c r="B324" s="1">
        <v>42267</v>
      </c>
      <c r="C324" t="s">
        <v>276</v>
      </c>
      <c r="L324">
        <v>152.11931976715101</v>
      </c>
      <c r="M324">
        <v>168.86262733439401</v>
      </c>
      <c r="N324">
        <v>181.01203160966801</v>
      </c>
      <c r="O324">
        <v>189.00428559912399</v>
      </c>
      <c r="T324">
        <v>194.03866266422199</v>
      </c>
      <c r="U324">
        <v>180.0862249029</v>
      </c>
      <c r="V324">
        <v>214.164024355354</v>
      </c>
      <c r="W324">
        <v>174.75002774739701</v>
      </c>
      <c r="X324">
        <v>174.054270763028</v>
      </c>
      <c r="Y324">
        <v>183.749977436156</v>
      </c>
      <c r="Z324">
        <v>158.115570557338</v>
      </c>
      <c r="AA324">
        <v>169.816660911442</v>
      </c>
      <c r="AB324">
        <v>181.61946587067499</v>
      </c>
      <c r="AC324">
        <v>193.503490004616</v>
      </c>
      <c r="AD324">
        <v>174.922678601439</v>
      </c>
      <c r="AE324">
        <v>186.77606243450401</v>
      </c>
      <c r="AF324">
        <v>183.739275918522</v>
      </c>
      <c r="AP324">
        <f t="shared" si="23"/>
        <v>180.01968567517238</v>
      </c>
      <c r="AQ324">
        <f t="shared" si="22"/>
        <v>126.14492774831174</v>
      </c>
      <c r="AR324">
        <v>109.410682875482</v>
      </c>
    </row>
    <row r="325" spans="1:47" x14ac:dyDescent="0.35">
      <c r="A325">
        <v>323</v>
      </c>
      <c r="B325" s="1">
        <v>42291</v>
      </c>
      <c r="C325" t="s">
        <v>281</v>
      </c>
      <c r="D325">
        <v>125.73261082357701</v>
      </c>
      <c r="E325">
        <v>132.711834219899</v>
      </c>
      <c r="J325">
        <v>123.070543726894</v>
      </c>
      <c r="K325">
        <v>137.290839349376</v>
      </c>
      <c r="L325">
        <v>126.767447515089</v>
      </c>
      <c r="M325">
        <v>149.61427869604699</v>
      </c>
      <c r="P325">
        <v>187.368212839953</v>
      </c>
      <c r="Q325">
        <v>170.51679601872499</v>
      </c>
      <c r="R325">
        <v>146.31501864016499</v>
      </c>
      <c r="U325">
        <v>144.060726036696</v>
      </c>
      <c r="V325">
        <v>174.23440076819199</v>
      </c>
      <c r="W325">
        <v>134.97395256555399</v>
      </c>
      <c r="X325">
        <v>137.210051459173</v>
      </c>
      <c r="AB325">
        <v>164.580274551071</v>
      </c>
      <c r="AC325">
        <v>147.383466647603</v>
      </c>
      <c r="AD325">
        <v>141.133500811597</v>
      </c>
      <c r="AG325">
        <v>134.81828226825101</v>
      </c>
      <c r="AH325">
        <v>169.565425118907</v>
      </c>
      <c r="AI325">
        <v>142.448992179431</v>
      </c>
      <c r="AJ325">
        <v>141.07831644448501</v>
      </c>
      <c r="AN325">
        <v>132.17999592740301</v>
      </c>
      <c r="AO325">
        <v>123.738301071873</v>
      </c>
      <c r="AP325">
        <f t="shared" si="23"/>
        <v>144.85423943999828</v>
      </c>
      <c r="AQ325">
        <f t="shared" si="22"/>
        <v>90.979481513137642</v>
      </c>
      <c r="AR325">
        <v>110.535148791127</v>
      </c>
    </row>
    <row r="326" spans="1:47" x14ac:dyDescent="0.35">
      <c r="A326">
        <v>324</v>
      </c>
      <c r="B326" s="1">
        <v>42298</v>
      </c>
      <c r="C326" t="s">
        <v>309</v>
      </c>
      <c r="D326">
        <v>158.735413150206</v>
      </c>
      <c r="E326">
        <v>166.22786298659699</v>
      </c>
      <c r="F326">
        <v>164.93841083403899</v>
      </c>
      <c r="G326">
        <v>169.519593758497</v>
      </c>
      <c r="H326">
        <v>149.86911157429799</v>
      </c>
      <c r="I326">
        <v>178.530382755023</v>
      </c>
      <c r="L326">
        <v>163.053328833091</v>
      </c>
      <c r="M326">
        <v>190.147512697053</v>
      </c>
      <c r="N326">
        <v>201.20620790447501</v>
      </c>
      <c r="O326">
        <v>211.467780416202</v>
      </c>
      <c r="R326">
        <v>182.76294010602501</v>
      </c>
      <c r="S326">
        <v>179.97699073510199</v>
      </c>
      <c r="T326">
        <v>207.736214106175</v>
      </c>
      <c r="U326">
        <v>202.02377669040999</v>
      </c>
      <c r="W326">
        <v>207.54167996288899</v>
      </c>
      <c r="X326">
        <v>200.02942307362301</v>
      </c>
      <c r="Y326">
        <v>197.26857489149401</v>
      </c>
      <c r="Z326">
        <v>182.37998896977899</v>
      </c>
      <c r="AA326">
        <v>187.28354042692101</v>
      </c>
      <c r="AD326">
        <v>190.29395805687301</v>
      </c>
      <c r="AE326">
        <v>198.81016790287001</v>
      </c>
      <c r="AF326">
        <v>166.84861388832701</v>
      </c>
      <c r="AG326">
        <v>165.81596139008499</v>
      </c>
      <c r="AI326">
        <v>166.55761989994301</v>
      </c>
      <c r="AJ326">
        <v>165.192012369731</v>
      </c>
      <c r="AK326">
        <v>161.52870831412301</v>
      </c>
      <c r="AL326">
        <v>144.826741766076</v>
      </c>
      <c r="AM326">
        <v>144.83901091741001</v>
      </c>
      <c r="AP326">
        <f t="shared" si="23"/>
        <v>178.76469744204778</v>
      </c>
      <c r="AQ326">
        <f t="shared" si="22"/>
        <v>124.88993951518714</v>
      </c>
      <c r="AR326">
        <v>110.767981466275</v>
      </c>
    </row>
    <row r="327" spans="1:47" x14ac:dyDescent="0.35">
      <c r="A327">
        <v>325</v>
      </c>
      <c r="B327" s="1">
        <v>42298</v>
      </c>
      <c r="C327" t="s">
        <v>310</v>
      </c>
      <c r="D327">
        <v>150.461652047499</v>
      </c>
      <c r="E327">
        <v>152.11844653267599</v>
      </c>
      <c r="F327">
        <v>162.18343834671799</v>
      </c>
      <c r="G327">
        <v>147.533705846667</v>
      </c>
      <c r="H327">
        <v>127.777350579168</v>
      </c>
      <c r="I327">
        <v>151.35823893751501</v>
      </c>
      <c r="J327">
        <v>145.955615541252</v>
      </c>
      <c r="K327">
        <v>147.856804960159</v>
      </c>
      <c r="L327">
        <v>146.58938468045301</v>
      </c>
      <c r="M327">
        <v>177.03312179897199</v>
      </c>
      <c r="N327">
        <v>185.20706668567701</v>
      </c>
      <c r="O327">
        <v>197.26671396261099</v>
      </c>
      <c r="P327">
        <v>205.97894360553599</v>
      </c>
      <c r="Q327">
        <v>195.394741767791</v>
      </c>
      <c r="R327">
        <v>178.67779822321501</v>
      </c>
      <c r="S327">
        <v>169.94639666871501</v>
      </c>
      <c r="T327">
        <v>188.712631582786</v>
      </c>
      <c r="U327">
        <v>199.276319418854</v>
      </c>
      <c r="V327">
        <v>210.86854840665899</v>
      </c>
      <c r="W327">
        <v>207.016566861889</v>
      </c>
      <c r="X327">
        <v>204.64807383797299</v>
      </c>
      <c r="Y327">
        <v>199.959657949708</v>
      </c>
      <c r="AK327">
        <v>178.086633705032</v>
      </c>
      <c r="AL327">
        <v>163.04813508772099</v>
      </c>
      <c r="AM327">
        <v>163.24013679733</v>
      </c>
      <c r="AN327">
        <v>162.61525597853699</v>
      </c>
      <c r="AO327">
        <v>141.069413444003</v>
      </c>
      <c r="AP327">
        <f t="shared" si="23"/>
        <v>172.58817752796725</v>
      </c>
      <c r="AQ327">
        <f t="shared" si="22"/>
        <v>118.71341960110661</v>
      </c>
      <c r="AR327">
        <v>110.89037640065401</v>
      </c>
    </row>
    <row r="328" spans="1:47" x14ac:dyDescent="0.35">
      <c r="A328">
        <v>326</v>
      </c>
      <c r="B328" s="1">
        <v>42299</v>
      </c>
      <c r="C328" t="s">
        <v>311</v>
      </c>
      <c r="D328">
        <v>148.041669935746</v>
      </c>
      <c r="E328">
        <v>156.48309941669899</v>
      </c>
      <c r="F328">
        <v>150.84276970042299</v>
      </c>
      <c r="G328">
        <v>150.44997380753699</v>
      </c>
      <c r="H328">
        <v>138.589147518423</v>
      </c>
      <c r="I328">
        <v>159.90410196503399</v>
      </c>
      <c r="J328">
        <v>151.69961601369599</v>
      </c>
      <c r="K328">
        <v>151.16673236146099</v>
      </c>
      <c r="L328">
        <v>151.48891065088199</v>
      </c>
      <c r="M328">
        <v>177.50219647629299</v>
      </c>
      <c r="N328">
        <v>183.52492594581901</v>
      </c>
      <c r="O328">
        <v>194.397977983499</v>
      </c>
      <c r="P328">
        <v>199.43563705636799</v>
      </c>
      <c r="Q328">
        <v>194.62556577550899</v>
      </c>
      <c r="R328">
        <v>174.488702912072</v>
      </c>
      <c r="S328">
        <v>171.00100997062799</v>
      </c>
      <c r="AC328">
        <v>186.56576484393901</v>
      </c>
      <c r="AE328">
        <v>191.994782517902</v>
      </c>
      <c r="AF328">
        <v>149.33515907987299</v>
      </c>
      <c r="AG328">
        <v>161.30324910771901</v>
      </c>
      <c r="AH328">
        <v>189.768193358269</v>
      </c>
      <c r="AI328">
        <v>183.564897306722</v>
      </c>
      <c r="AJ328">
        <v>169.335454675503</v>
      </c>
      <c r="AK328">
        <v>162.95647731822501</v>
      </c>
      <c r="AL328">
        <v>147.36796119549101</v>
      </c>
      <c r="AM328">
        <v>138.83477102320501</v>
      </c>
      <c r="AN328">
        <v>142.38428765767401</v>
      </c>
      <c r="AP328">
        <f t="shared" si="23"/>
        <v>165.81677909535594</v>
      </c>
      <c r="AQ328">
        <f t="shared" si="22"/>
        <v>111.9420211684953</v>
      </c>
      <c r="AR328">
        <v>110.15536742080501</v>
      </c>
      <c r="AS328">
        <f>1-(($AR$327-AR328)/41.47)</f>
        <v>0.98227612780687246</v>
      </c>
      <c r="AT328">
        <f>B328-$B$327</f>
        <v>1</v>
      </c>
      <c r="AU328">
        <f>AT328/365</f>
        <v>2.7397260273972603E-3</v>
      </c>
    </row>
    <row r="329" spans="1:47" x14ac:dyDescent="0.35">
      <c r="A329">
        <v>327</v>
      </c>
      <c r="B329" s="1">
        <v>42306</v>
      </c>
      <c r="C329" t="s">
        <v>312</v>
      </c>
      <c r="D329">
        <v>127.14175677787399</v>
      </c>
      <c r="E329">
        <v>128.736034829988</v>
      </c>
      <c r="F329">
        <v>130.26309212512101</v>
      </c>
      <c r="G329">
        <v>130.550432022759</v>
      </c>
      <c r="H329">
        <v>109.014138154788</v>
      </c>
      <c r="I329">
        <v>134.23197717621699</v>
      </c>
      <c r="J329">
        <v>115.859397681327</v>
      </c>
      <c r="K329">
        <v>125.765160773795</v>
      </c>
      <c r="L329">
        <v>127.820778041645</v>
      </c>
      <c r="M329">
        <v>151.13292172516799</v>
      </c>
      <c r="N329">
        <v>159.71366764340101</v>
      </c>
      <c r="O329">
        <v>173.775686722888</v>
      </c>
      <c r="P329">
        <v>173.54035827759699</v>
      </c>
      <c r="Q329">
        <v>163.141341927772</v>
      </c>
      <c r="R329">
        <v>137.88514505353101</v>
      </c>
      <c r="S329">
        <v>129.59708565752101</v>
      </c>
      <c r="T329">
        <v>137.783879548594</v>
      </c>
      <c r="U329">
        <v>127.445397941027</v>
      </c>
      <c r="V329">
        <v>161.04379824489999</v>
      </c>
      <c r="W329">
        <v>133.18348230828201</v>
      </c>
      <c r="X329">
        <v>131.29724869576299</v>
      </c>
      <c r="Y329">
        <v>144.919879768085</v>
      </c>
      <c r="Z329">
        <v>115.883372588136</v>
      </c>
      <c r="AA329">
        <v>128.39064312728101</v>
      </c>
      <c r="AB329">
        <v>153.98542438788499</v>
      </c>
      <c r="AC329">
        <v>144.455401692545</v>
      </c>
      <c r="AD329">
        <v>137.733819527387</v>
      </c>
      <c r="AE329">
        <v>159.54833342765301</v>
      </c>
      <c r="AF329">
        <v>139.46033603502801</v>
      </c>
      <c r="AG329">
        <v>139.18374764935101</v>
      </c>
      <c r="AH329">
        <v>170.87697265088701</v>
      </c>
      <c r="AI329">
        <v>150.769853428136</v>
      </c>
      <c r="AJ329">
        <v>141.47454535649601</v>
      </c>
      <c r="AK329">
        <v>150.63188153183299</v>
      </c>
      <c r="AL329">
        <v>128.88285567212901</v>
      </c>
      <c r="AM329">
        <v>121.806322463613</v>
      </c>
      <c r="AN329">
        <v>127.805255355086</v>
      </c>
      <c r="AO329">
        <v>120.28533245529199</v>
      </c>
      <c r="AP329">
        <f t="shared" si="23"/>
        <v>139.07938838017839</v>
      </c>
      <c r="AQ329">
        <f t="shared" si="22"/>
        <v>85.204630453317748</v>
      </c>
      <c r="AR329">
        <v>110.760039094894</v>
      </c>
      <c r="AS329">
        <f t="shared" ref="AS329:AS369" si="24">1-(($AR$327-AR329)/41.47)</f>
        <v>0.99685707003231228</v>
      </c>
      <c r="AT329">
        <f t="shared" ref="AT329:AT369" si="25">B329-$B$327</f>
        <v>8</v>
      </c>
      <c r="AU329">
        <f t="shared" ref="AU329:AU369" si="26">AT329/365</f>
        <v>2.1917808219178082E-2</v>
      </c>
    </row>
    <row r="330" spans="1:47" x14ac:dyDescent="0.35">
      <c r="A330">
        <v>328</v>
      </c>
      <c r="B330" s="1">
        <v>42307</v>
      </c>
      <c r="C330" t="s">
        <v>313</v>
      </c>
      <c r="G330">
        <v>114.720838272598</v>
      </c>
      <c r="H330">
        <v>96.084312470728506</v>
      </c>
      <c r="I330">
        <v>117.611486858099</v>
      </c>
      <c r="J330">
        <v>101.542624274872</v>
      </c>
      <c r="O330">
        <v>157.687522476564</v>
      </c>
      <c r="P330">
        <v>160.099322154742</v>
      </c>
      <c r="S330">
        <v>117.750479614292</v>
      </c>
      <c r="T330">
        <v>128.952881923528</v>
      </c>
      <c r="U330">
        <v>108.072722911943</v>
      </c>
      <c r="V330">
        <v>142.368424858634</v>
      </c>
      <c r="Z330">
        <v>105.530036192933</v>
      </c>
      <c r="AA330">
        <v>110.60165003035399</v>
      </c>
      <c r="AB330">
        <v>136.25955338747701</v>
      </c>
      <c r="AF330">
        <v>117.107238141305</v>
      </c>
      <c r="AG330">
        <v>116.56488336551701</v>
      </c>
      <c r="AH330">
        <v>147.53632520983501</v>
      </c>
      <c r="AL330">
        <v>111.279051273303</v>
      </c>
      <c r="AM330">
        <v>112.149396140954</v>
      </c>
      <c r="AN330">
        <v>104.978554346888</v>
      </c>
      <c r="AO330">
        <v>92.921021197236797</v>
      </c>
      <c r="AP330">
        <f t="shared" si="23"/>
        <v>119.99091625509018</v>
      </c>
      <c r="AQ330">
        <f t="shared" si="22"/>
        <v>66.116158328229545</v>
      </c>
      <c r="AR330">
        <v>110.061947422847</v>
      </c>
      <c r="AS330">
        <f t="shared" si="24"/>
        <v>0.98002341505167578</v>
      </c>
      <c r="AT330">
        <f t="shared" si="25"/>
        <v>9</v>
      </c>
      <c r="AU330">
        <f t="shared" si="26"/>
        <v>2.4657534246575342E-2</v>
      </c>
    </row>
    <row r="331" spans="1:47" x14ac:dyDescent="0.35">
      <c r="A331">
        <v>329</v>
      </c>
      <c r="B331" s="1">
        <v>42321</v>
      </c>
      <c r="C331" t="s">
        <v>314</v>
      </c>
      <c r="D331">
        <v>122.965112276741</v>
      </c>
      <c r="E331">
        <v>121.49539558442</v>
      </c>
      <c r="F331">
        <v>133.75542470696899</v>
      </c>
      <c r="G331">
        <v>131.823972534034</v>
      </c>
      <c r="H331">
        <v>105.312988961689</v>
      </c>
      <c r="I331">
        <v>134.176550033528</v>
      </c>
      <c r="J331">
        <v>128.98555823031199</v>
      </c>
      <c r="K331">
        <v>122.936768043364</v>
      </c>
      <c r="L331">
        <v>124.993581437085</v>
      </c>
      <c r="M331">
        <v>154.62375039103401</v>
      </c>
      <c r="N331">
        <v>160.930438365839</v>
      </c>
      <c r="O331">
        <v>174.658812043615</v>
      </c>
      <c r="P331">
        <v>184.18235113682499</v>
      </c>
      <c r="Q331">
        <v>175.25822307490199</v>
      </c>
      <c r="R331">
        <v>152.30790229583999</v>
      </c>
      <c r="S331">
        <v>139.14899551025201</v>
      </c>
      <c r="T331">
        <v>172.45554414415599</v>
      </c>
      <c r="U331">
        <v>152.32107126200901</v>
      </c>
      <c r="V331">
        <v>197.19520763471101</v>
      </c>
      <c r="W331">
        <v>169.85188566271299</v>
      </c>
      <c r="X331">
        <v>156.332673204229</v>
      </c>
      <c r="Y331">
        <v>170.64799077104001</v>
      </c>
      <c r="Z331">
        <v>144.16394427188601</v>
      </c>
      <c r="AA331">
        <v>169.15979880272201</v>
      </c>
      <c r="AB331">
        <v>170.20403662711999</v>
      </c>
      <c r="AC331">
        <v>182.917106491488</v>
      </c>
      <c r="AD331">
        <v>164.75567441976199</v>
      </c>
      <c r="AE331">
        <v>186.52511149283399</v>
      </c>
      <c r="AF331">
        <v>158.10549156315199</v>
      </c>
      <c r="AG331">
        <v>147.676899053732</v>
      </c>
      <c r="AH331">
        <v>176.92273625769201</v>
      </c>
      <c r="AI331">
        <v>165.004671999381</v>
      </c>
      <c r="AJ331">
        <v>154.298194399658</v>
      </c>
      <c r="AK331">
        <v>161.22669135649201</v>
      </c>
      <c r="AL331">
        <v>140.15395945762501</v>
      </c>
      <c r="AM331">
        <v>140.53933945714701</v>
      </c>
      <c r="AN331">
        <v>136.19896361382999</v>
      </c>
      <c r="AO331">
        <v>119.127469753865</v>
      </c>
      <c r="AP331">
        <f t="shared" si="23"/>
        <v>152.71948121904455</v>
      </c>
      <c r="AQ331">
        <f t="shared" si="22"/>
        <v>98.844723292183915</v>
      </c>
      <c r="AR331">
        <v>109.431880987157</v>
      </c>
      <c r="AS331">
        <f t="shared" si="24"/>
        <v>0.96483010818671322</v>
      </c>
      <c r="AT331">
        <f t="shared" si="25"/>
        <v>23</v>
      </c>
      <c r="AU331">
        <f t="shared" si="26"/>
        <v>6.3013698630136991E-2</v>
      </c>
    </row>
    <row r="332" spans="1:47" x14ac:dyDescent="0.35">
      <c r="A332">
        <v>330</v>
      </c>
      <c r="B332" s="1">
        <v>42323</v>
      </c>
      <c r="C332" t="s">
        <v>315</v>
      </c>
      <c r="D332">
        <v>113.756153542512</v>
      </c>
      <c r="E332">
        <v>109.44530186577499</v>
      </c>
      <c r="F332">
        <v>114.64180264353899</v>
      </c>
      <c r="J332">
        <v>123.915621389706</v>
      </c>
      <c r="K332">
        <v>112.574965843519</v>
      </c>
      <c r="L332">
        <v>116.528542681318</v>
      </c>
      <c r="M332">
        <v>144.926241281502</v>
      </c>
      <c r="N332">
        <v>152.20635493933801</v>
      </c>
      <c r="Q332">
        <v>153.881951961722</v>
      </c>
      <c r="R332">
        <v>134.51930951497201</v>
      </c>
      <c r="AP332">
        <f t="shared" si="23"/>
        <v>127.63962456639031</v>
      </c>
      <c r="AQ332">
        <f t="shared" si="22"/>
        <v>73.764866639529671</v>
      </c>
      <c r="AR332">
        <v>108.4471194904</v>
      </c>
      <c r="AS332">
        <f t="shared" si="24"/>
        <v>0.94108374945131401</v>
      </c>
      <c r="AT332">
        <f t="shared" si="25"/>
        <v>25</v>
      </c>
      <c r="AU332">
        <f t="shared" si="26"/>
        <v>6.8493150684931503E-2</v>
      </c>
    </row>
    <row r="333" spans="1:47" x14ac:dyDescent="0.35">
      <c r="A333">
        <v>331</v>
      </c>
      <c r="B333" s="1">
        <v>42328</v>
      </c>
      <c r="C333" t="s">
        <v>316</v>
      </c>
      <c r="D333">
        <v>130.27110350979299</v>
      </c>
      <c r="E333">
        <v>128.69797634176001</v>
      </c>
      <c r="F333">
        <v>142.36497892189601</v>
      </c>
      <c r="G333">
        <v>140.50864748237601</v>
      </c>
      <c r="H333">
        <v>111.21228351898399</v>
      </c>
      <c r="I333">
        <v>142.852033285196</v>
      </c>
      <c r="J333">
        <v>137.72490027372899</v>
      </c>
      <c r="K333">
        <v>128.41394778209099</v>
      </c>
      <c r="L333">
        <v>131.56368614372599</v>
      </c>
      <c r="M333">
        <v>159.278844688205</v>
      </c>
      <c r="N333">
        <v>168.233316297904</v>
      </c>
      <c r="O333">
        <v>179.407230040603</v>
      </c>
      <c r="P333">
        <v>188.75831210600199</v>
      </c>
      <c r="Q333">
        <v>178.43808424836499</v>
      </c>
      <c r="R333">
        <v>157.13692081620999</v>
      </c>
      <c r="S333">
        <v>152.26148005538499</v>
      </c>
      <c r="T333">
        <v>176.84346313456101</v>
      </c>
      <c r="U333">
        <v>158.52822494533299</v>
      </c>
      <c r="V333">
        <v>211.27611640705399</v>
      </c>
      <c r="W333">
        <v>179.288247793577</v>
      </c>
      <c r="X333">
        <v>161.71250872541901</v>
      </c>
      <c r="Y333">
        <v>178.130074668486</v>
      </c>
      <c r="Z333">
        <v>154.71855100832599</v>
      </c>
      <c r="AA333">
        <v>176.33543940574501</v>
      </c>
      <c r="AB333">
        <v>173.73708884885201</v>
      </c>
      <c r="AC333">
        <v>186.42083914377</v>
      </c>
      <c r="AD333">
        <v>162.218596096879</v>
      </c>
      <c r="AE333">
        <v>185.69364770559699</v>
      </c>
      <c r="AF333">
        <v>165.47563942349399</v>
      </c>
      <c r="AG333">
        <v>149.43487675648799</v>
      </c>
      <c r="AH333">
        <v>175.76737246103201</v>
      </c>
      <c r="AI333">
        <v>171.212731154398</v>
      </c>
      <c r="AJ333">
        <v>165.70560662182501</v>
      </c>
      <c r="AK333">
        <v>168.87589674057099</v>
      </c>
      <c r="AL333">
        <v>146.59272217964599</v>
      </c>
      <c r="AM333">
        <v>146.26732842406</v>
      </c>
      <c r="AN333">
        <v>140.906887976272</v>
      </c>
      <c r="AO333">
        <v>119.49251175504</v>
      </c>
      <c r="AP333">
        <f t="shared" si="23"/>
        <v>158.73047676022762</v>
      </c>
      <c r="AQ333">
        <f t="shared" si="22"/>
        <v>104.85571883336698</v>
      </c>
      <c r="AR333">
        <v>108.45058635351199</v>
      </c>
      <c r="AS333">
        <f t="shared" si="24"/>
        <v>0.94116734875471397</v>
      </c>
      <c r="AT333">
        <f t="shared" si="25"/>
        <v>30</v>
      </c>
      <c r="AU333">
        <f t="shared" si="26"/>
        <v>8.2191780821917804E-2</v>
      </c>
    </row>
    <row r="334" spans="1:47" x14ac:dyDescent="0.35">
      <c r="A334">
        <v>332</v>
      </c>
      <c r="B334" s="1">
        <v>42331</v>
      </c>
      <c r="C334" t="s">
        <v>317</v>
      </c>
      <c r="D334">
        <v>159.412293571357</v>
      </c>
      <c r="E334">
        <v>175.01623362541901</v>
      </c>
      <c r="F334">
        <v>175.093337634406</v>
      </c>
      <c r="G334">
        <v>152.57777146547099</v>
      </c>
      <c r="H334">
        <v>123.708693656232</v>
      </c>
      <c r="I334">
        <v>161.52522844958</v>
      </c>
      <c r="J334">
        <v>156.72051385915401</v>
      </c>
      <c r="K334">
        <v>142.75346607546501</v>
      </c>
      <c r="L334">
        <v>161.12096725304599</v>
      </c>
      <c r="M334">
        <v>183.36525683531201</v>
      </c>
      <c r="N334">
        <v>187.08986814712799</v>
      </c>
      <c r="O334">
        <v>224.973263458476</v>
      </c>
      <c r="P334">
        <v>221.61817955733301</v>
      </c>
      <c r="Q334">
        <v>225.14010946350899</v>
      </c>
      <c r="R334">
        <v>210.692581224804</v>
      </c>
      <c r="S334">
        <v>207.67120235598799</v>
      </c>
      <c r="T334">
        <v>218.841133630245</v>
      </c>
      <c r="U334">
        <v>207.48303128943701</v>
      </c>
      <c r="V334">
        <v>247.14410365648101</v>
      </c>
      <c r="W334">
        <v>201.56857463192401</v>
      </c>
      <c r="X334">
        <v>185.294072964652</v>
      </c>
      <c r="Y334">
        <v>218.84728318781299</v>
      </c>
      <c r="Z334">
        <v>185.778842480572</v>
      </c>
      <c r="AA334">
        <v>197.057742301063</v>
      </c>
      <c r="AB334">
        <v>193.64933760329899</v>
      </c>
      <c r="AC334">
        <v>200.77480907260701</v>
      </c>
      <c r="AD334">
        <v>172.05908563420499</v>
      </c>
      <c r="AE334">
        <v>204.431759175509</v>
      </c>
      <c r="AF334">
        <v>173.155856532792</v>
      </c>
      <c r="AG334">
        <v>157.30509955986</v>
      </c>
      <c r="AH334">
        <v>227.37943397289101</v>
      </c>
      <c r="AI334">
        <v>212.729255806986</v>
      </c>
      <c r="AJ334">
        <v>172.81747379380201</v>
      </c>
      <c r="AK334">
        <v>159.025812105201</v>
      </c>
      <c r="AL334">
        <v>135.73087820490801</v>
      </c>
      <c r="AM334">
        <v>148.83445210530601</v>
      </c>
      <c r="AN334">
        <v>133.96879560141099</v>
      </c>
      <c r="AO334">
        <v>129.571734878077</v>
      </c>
      <c r="AP334">
        <f t="shared" si="23"/>
        <v>182.94546144267687</v>
      </c>
      <c r="AQ334">
        <f t="shared" si="22"/>
        <v>129.07070351581623</v>
      </c>
      <c r="AR334">
        <v>108.26212514136699</v>
      </c>
      <c r="AS334">
        <f t="shared" si="24"/>
        <v>0.9366228295325052</v>
      </c>
      <c r="AT334">
        <f t="shared" si="25"/>
        <v>33</v>
      </c>
      <c r="AU334">
        <f t="shared" si="26"/>
        <v>9.0410958904109592E-2</v>
      </c>
    </row>
    <row r="335" spans="1:47" x14ac:dyDescent="0.35">
      <c r="A335">
        <v>333</v>
      </c>
      <c r="B335" s="1">
        <v>42331</v>
      </c>
      <c r="C335" t="s">
        <v>318</v>
      </c>
      <c r="D335">
        <v>150.77113832261199</v>
      </c>
      <c r="E335">
        <v>153.532976260639</v>
      </c>
      <c r="F335">
        <v>164.96440848396099</v>
      </c>
      <c r="G335">
        <v>156.62865723764401</v>
      </c>
      <c r="H335">
        <v>121.113317547034</v>
      </c>
      <c r="I335">
        <v>154.23033535128599</v>
      </c>
      <c r="J335">
        <v>151.030542698396</v>
      </c>
      <c r="K335">
        <v>138.72201613986201</v>
      </c>
      <c r="L335">
        <v>143.24862692107999</v>
      </c>
      <c r="M335">
        <v>186.401635044698</v>
      </c>
      <c r="N335">
        <v>209.98179931883899</v>
      </c>
      <c r="O335">
        <v>195.26148883105401</v>
      </c>
      <c r="P335">
        <v>213.16292915861001</v>
      </c>
      <c r="Q335">
        <v>210.11360026126201</v>
      </c>
      <c r="R335">
        <v>206.53000183489601</v>
      </c>
      <c r="S335">
        <v>199.68979072635901</v>
      </c>
      <c r="T335">
        <v>217.11787519706999</v>
      </c>
      <c r="U335">
        <v>201.97405605539001</v>
      </c>
      <c r="V335">
        <v>243.853691855439</v>
      </c>
      <c r="W335">
        <v>210.15092118746401</v>
      </c>
      <c r="X335">
        <v>180.53319976237199</v>
      </c>
      <c r="Y335">
        <v>211.06140123928401</v>
      </c>
      <c r="Z335">
        <v>177.99481039673</v>
      </c>
      <c r="AA335">
        <v>202.109870992693</v>
      </c>
      <c r="AB335">
        <v>187.42674119820899</v>
      </c>
      <c r="AC335">
        <v>203.27577496900301</v>
      </c>
      <c r="AD335">
        <v>167.52959508478099</v>
      </c>
      <c r="AE335">
        <v>209.904424987997</v>
      </c>
      <c r="AF335">
        <v>177.552060846019</v>
      </c>
      <c r="AG335">
        <v>168.34967826520301</v>
      </c>
      <c r="AH335">
        <v>200.45147494777399</v>
      </c>
      <c r="AI335">
        <v>199.78093378983399</v>
      </c>
      <c r="AJ335">
        <v>181.95219781305099</v>
      </c>
      <c r="AK335">
        <v>172.963646759586</v>
      </c>
      <c r="AL335">
        <v>151.177366731718</v>
      </c>
      <c r="AM335">
        <v>162.851715191106</v>
      </c>
      <c r="AN335">
        <v>146.88448491731401</v>
      </c>
      <c r="AO335">
        <v>128.49302855628</v>
      </c>
      <c r="AP335">
        <f t="shared" si="23"/>
        <v>180.49400565480391</v>
      </c>
      <c r="AQ335">
        <f t="shared" si="22"/>
        <v>126.61924772794328</v>
      </c>
      <c r="AR335">
        <v>107.269426949842</v>
      </c>
      <c r="AS335">
        <f t="shared" si="24"/>
        <v>0.91268508679016147</v>
      </c>
      <c r="AT335">
        <f t="shared" si="25"/>
        <v>33</v>
      </c>
      <c r="AU335">
        <f t="shared" si="26"/>
        <v>9.0410958904109592E-2</v>
      </c>
    </row>
    <row r="336" spans="1:47" x14ac:dyDescent="0.35">
      <c r="A336">
        <v>334</v>
      </c>
      <c r="B336" s="1">
        <v>42341</v>
      </c>
      <c r="C336" t="s">
        <v>319</v>
      </c>
      <c r="D336">
        <v>132.330871293028</v>
      </c>
      <c r="E336">
        <v>140.91038943105099</v>
      </c>
      <c r="F336">
        <v>146.067048566203</v>
      </c>
      <c r="G336">
        <v>146.21404164326501</v>
      </c>
      <c r="H336">
        <v>116.722023174341</v>
      </c>
      <c r="I336">
        <v>147.64332660707601</v>
      </c>
      <c r="J336">
        <v>143.01717738797501</v>
      </c>
      <c r="K336">
        <v>138.444279562616</v>
      </c>
      <c r="L336">
        <v>143.309419135182</v>
      </c>
      <c r="M336">
        <v>163.11249646301599</v>
      </c>
      <c r="N336">
        <v>175.43758977116201</v>
      </c>
      <c r="O336">
        <v>188.95485123415099</v>
      </c>
      <c r="P336">
        <v>202.04678014588299</v>
      </c>
      <c r="Q336">
        <v>185.88215777278799</v>
      </c>
      <c r="R336">
        <v>176.061403863317</v>
      </c>
      <c r="S336">
        <v>164.948834004064</v>
      </c>
      <c r="T336">
        <v>184.649292704868</v>
      </c>
      <c r="U336">
        <v>173.18004608987101</v>
      </c>
      <c r="V336">
        <v>223.07054621346001</v>
      </c>
      <c r="W336">
        <v>183.641454561252</v>
      </c>
      <c r="X336">
        <v>174.95222521354199</v>
      </c>
      <c r="Y336">
        <v>193.109549269886</v>
      </c>
      <c r="Z336">
        <v>170.17953283478701</v>
      </c>
      <c r="AA336">
        <v>178.391505460319</v>
      </c>
      <c r="AB336">
        <v>184.05763046227</v>
      </c>
      <c r="AC336">
        <v>180.41777057799999</v>
      </c>
      <c r="AD336">
        <v>179.31159037910601</v>
      </c>
      <c r="AE336">
        <v>197.34981275482599</v>
      </c>
      <c r="AF336">
        <v>174.047644481199</v>
      </c>
      <c r="AG336">
        <v>149.94591755290099</v>
      </c>
      <c r="AH336">
        <v>190.98222560702899</v>
      </c>
      <c r="AI336">
        <v>182.66198884898699</v>
      </c>
      <c r="AJ336">
        <v>167.52228562589801</v>
      </c>
      <c r="AK336">
        <v>169.891992431939</v>
      </c>
      <c r="AL336">
        <v>143.96776712926501</v>
      </c>
      <c r="AM336">
        <v>149.66402826823</v>
      </c>
      <c r="AN336">
        <v>139.17397045315599</v>
      </c>
      <c r="AO336">
        <v>123.982501742084</v>
      </c>
      <c r="AP336">
        <f t="shared" si="23"/>
        <v>166.45405180836823</v>
      </c>
      <c r="AQ336">
        <f t="shared" si="22"/>
        <v>112.5792938815076</v>
      </c>
      <c r="AR336">
        <v>107.916652848526</v>
      </c>
      <c r="AS336">
        <f t="shared" si="24"/>
        <v>0.92829217380930773</v>
      </c>
      <c r="AT336">
        <f t="shared" si="25"/>
        <v>43</v>
      </c>
      <c r="AU336">
        <f t="shared" si="26"/>
        <v>0.11780821917808219</v>
      </c>
    </row>
    <row r="337" spans="1:47" x14ac:dyDescent="0.35">
      <c r="A337">
        <v>335</v>
      </c>
      <c r="B337" s="1">
        <v>42346</v>
      </c>
      <c r="C337" t="s">
        <v>320</v>
      </c>
      <c r="D337">
        <v>146.53192884350099</v>
      </c>
      <c r="E337">
        <v>171.87060531929399</v>
      </c>
      <c r="F337">
        <v>169.24827363999501</v>
      </c>
      <c r="G337">
        <v>174.24613314764699</v>
      </c>
      <c r="H337">
        <v>145.77043227485399</v>
      </c>
      <c r="I337">
        <v>176.43327948383001</v>
      </c>
      <c r="L337">
        <v>166.217052140596</v>
      </c>
      <c r="M337">
        <v>184.479027426496</v>
      </c>
      <c r="N337">
        <v>203.773546615615</v>
      </c>
      <c r="O337">
        <v>216.25146740943001</v>
      </c>
      <c r="Q337">
        <v>212.04517254338299</v>
      </c>
      <c r="R337">
        <v>190.25868118389599</v>
      </c>
      <c r="S337">
        <v>187.92966100420301</v>
      </c>
      <c r="T337">
        <v>207.29147098847901</v>
      </c>
      <c r="W337">
        <v>177.76885080831599</v>
      </c>
      <c r="X337">
        <v>186.06526658904599</v>
      </c>
      <c r="Y337">
        <v>193.38794945130999</v>
      </c>
      <c r="Z337">
        <v>181.16143603642701</v>
      </c>
      <c r="AA337">
        <v>192.112592835328</v>
      </c>
      <c r="AC337">
        <v>183.78565476192699</v>
      </c>
      <c r="AD337">
        <v>190.18439289228701</v>
      </c>
      <c r="AE337">
        <v>217.48043883582</v>
      </c>
      <c r="AF337">
        <v>189.92185860646401</v>
      </c>
      <c r="AI337">
        <v>180.50405204861201</v>
      </c>
      <c r="AJ337">
        <v>152.637889420546</v>
      </c>
      <c r="AK337">
        <v>171.66735628086499</v>
      </c>
      <c r="AL337">
        <v>148.67893190625799</v>
      </c>
      <c r="AM337">
        <v>143.658629297966</v>
      </c>
      <c r="AP337">
        <f t="shared" si="23"/>
        <v>180.76292970687112</v>
      </c>
      <c r="AQ337">
        <f t="shared" si="22"/>
        <v>126.88817178001048</v>
      </c>
      <c r="AR337">
        <v>107.56342392807601</v>
      </c>
      <c r="AS337">
        <f t="shared" si="24"/>
        <v>0.91977447618572461</v>
      </c>
      <c r="AT337">
        <f t="shared" si="25"/>
        <v>48</v>
      </c>
      <c r="AU337">
        <f t="shared" si="26"/>
        <v>0.13150684931506848</v>
      </c>
    </row>
    <row r="338" spans="1:47" x14ac:dyDescent="0.35">
      <c r="A338">
        <v>336</v>
      </c>
      <c r="B338" s="1">
        <v>42358</v>
      </c>
      <c r="C338" t="s">
        <v>321</v>
      </c>
      <c r="D338">
        <v>169.516556712447</v>
      </c>
      <c r="E338">
        <v>175.90798955691699</v>
      </c>
      <c r="F338">
        <v>167.403219473852</v>
      </c>
      <c r="G338">
        <v>161.33245736823</v>
      </c>
      <c r="H338">
        <v>142.305457240159</v>
      </c>
      <c r="I338">
        <v>176.15099947237499</v>
      </c>
      <c r="J338">
        <v>161.617701351428</v>
      </c>
      <c r="K338">
        <v>169.46988780152401</v>
      </c>
      <c r="L338">
        <v>161.19750957247501</v>
      </c>
      <c r="M338">
        <v>195.70394773348499</v>
      </c>
      <c r="N338">
        <v>198.75116811437101</v>
      </c>
      <c r="O338">
        <v>207.502203564327</v>
      </c>
      <c r="P338">
        <v>231.20763582400201</v>
      </c>
      <c r="Q338">
        <v>230.772289868792</v>
      </c>
      <c r="R338">
        <v>207.34229381720399</v>
      </c>
      <c r="S338">
        <v>207.383388365277</v>
      </c>
      <c r="T338">
        <v>212.295707408531</v>
      </c>
      <c r="U338">
        <v>209.086652099627</v>
      </c>
      <c r="V338">
        <v>245.956678963879</v>
      </c>
      <c r="W338">
        <v>206.164246045097</v>
      </c>
      <c r="X338">
        <v>207.141719134288</v>
      </c>
      <c r="Y338">
        <v>213.65264894795499</v>
      </c>
      <c r="Z338">
        <v>190.939050073516</v>
      </c>
      <c r="AA338">
        <v>185.872857644063</v>
      </c>
      <c r="AB338">
        <v>214.370012228771</v>
      </c>
      <c r="AC338">
        <v>219.46090061799501</v>
      </c>
      <c r="AD338">
        <v>206.834197371307</v>
      </c>
      <c r="AE338">
        <v>216.874193385251</v>
      </c>
      <c r="AF338">
        <v>204.009412836628</v>
      </c>
      <c r="AG338">
        <v>189.10007923769101</v>
      </c>
      <c r="AH338">
        <v>241.05315366251099</v>
      </c>
      <c r="AI338">
        <v>236.98973037868501</v>
      </c>
      <c r="AJ338">
        <v>211.247006471802</v>
      </c>
      <c r="AK338">
        <v>206.73714582773101</v>
      </c>
      <c r="AL338">
        <v>177.125496818763</v>
      </c>
      <c r="AM338">
        <v>183.56960706872101</v>
      </c>
      <c r="AN338">
        <v>164.24142561503001</v>
      </c>
      <c r="AO338">
        <v>137.53268313553599</v>
      </c>
      <c r="AP338">
        <f t="shared" si="23"/>
        <v>195.88998186342744</v>
      </c>
      <c r="AQ338">
        <f t="shared" si="22"/>
        <v>142.0152239365668</v>
      </c>
      <c r="AR338">
        <v>106.96727161688899</v>
      </c>
      <c r="AS338">
        <f t="shared" si="24"/>
        <v>0.90539896832011058</v>
      </c>
      <c r="AT338">
        <f t="shared" si="25"/>
        <v>60</v>
      </c>
      <c r="AU338">
        <f t="shared" si="26"/>
        <v>0.16438356164383561</v>
      </c>
    </row>
    <row r="339" spans="1:47" x14ac:dyDescent="0.35">
      <c r="A339">
        <v>337</v>
      </c>
      <c r="B339" s="1">
        <v>42371</v>
      </c>
      <c r="C339" t="s">
        <v>322</v>
      </c>
      <c r="H339">
        <v>138.50039813092201</v>
      </c>
      <c r="I339">
        <v>169.011437524781</v>
      </c>
      <c r="J339">
        <v>144.09026685974399</v>
      </c>
      <c r="K339">
        <v>150.78399463959499</v>
      </c>
      <c r="P339">
        <v>200.81475728714</v>
      </c>
      <c r="Q339">
        <v>193.109039552018</v>
      </c>
      <c r="T339">
        <v>203.44239567044099</v>
      </c>
      <c r="U339">
        <v>208.510142790115</v>
      </c>
      <c r="V339">
        <v>237.07798173108699</v>
      </c>
      <c r="W339">
        <v>185.38278646495101</v>
      </c>
      <c r="AA339">
        <v>165.07509005169999</v>
      </c>
      <c r="AB339">
        <v>190.72582768408901</v>
      </c>
      <c r="AC339">
        <v>186.40892434412399</v>
      </c>
      <c r="AG339">
        <v>161.20074956128801</v>
      </c>
      <c r="AH339">
        <v>189.08549062227601</v>
      </c>
      <c r="AI339">
        <v>170.98731561870599</v>
      </c>
      <c r="AM339">
        <v>131.169986011681</v>
      </c>
      <c r="AN339">
        <v>133.433383198397</v>
      </c>
      <c r="AO339">
        <v>121.05042594960599</v>
      </c>
      <c r="AP339">
        <f t="shared" si="23"/>
        <v>172.62423124698219</v>
      </c>
      <c r="AQ339">
        <f t="shared" si="22"/>
        <v>118.74947332012155</v>
      </c>
      <c r="AR339">
        <v>106.07466010128201</v>
      </c>
      <c r="AS339">
        <f t="shared" si="24"/>
        <v>0.88387469738673741</v>
      </c>
      <c r="AT339">
        <f t="shared" si="25"/>
        <v>73</v>
      </c>
      <c r="AU339">
        <f t="shared" si="26"/>
        <v>0.2</v>
      </c>
    </row>
    <row r="340" spans="1:47" x14ac:dyDescent="0.35">
      <c r="A340">
        <v>338</v>
      </c>
      <c r="B340" s="1">
        <v>42371</v>
      </c>
      <c r="C340" t="s">
        <v>323</v>
      </c>
      <c r="D340">
        <v>133.67139510678999</v>
      </c>
      <c r="E340">
        <v>145.737872428478</v>
      </c>
      <c r="F340">
        <v>142.954470847479</v>
      </c>
      <c r="G340">
        <v>142.996172943304</v>
      </c>
      <c r="H340">
        <v>121.199304017231</v>
      </c>
      <c r="I340">
        <v>149.704155208706</v>
      </c>
      <c r="J340">
        <v>136.499520131449</v>
      </c>
      <c r="K340">
        <v>136.57310656480001</v>
      </c>
      <c r="L340">
        <v>138.96255548549499</v>
      </c>
      <c r="M340">
        <v>162.16962079981801</v>
      </c>
      <c r="N340">
        <v>176.18027187466799</v>
      </c>
      <c r="O340">
        <v>181.97182961313001</v>
      </c>
      <c r="P340">
        <v>193.43185954505901</v>
      </c>
      <c r="Q340">
        <v>187.79484807189601</v>
      </c>
      <c r="R340">
        <v>162.11787515586701</v>
      </c>
      <c r="S340">
        <v>171.17523765823</v>
      </c>
      <c r="T340">
        <v>184.35234859493701</v>
      </c>
      <c r="U340">
        <v>182.97488134615901</v>
      </c>
      <c r="V340">
        <v>223.91868928216999</v>
      </c>
      <c r="W340">
        <v>174.10873231551199</v>
      </c>
      <c r="X340">
        <v>188.93621247924</v>
      </c>
      <c r="Y340">
        <v>181.149077453404</v>
      </c>
      <c r="Z340">
        <v>170.85148443378199</v>
      </c>
      <c r="AA340">
        <v>160.63774472708599</v>
      </c>
      <c r="AB340">
        <v>191.381444771872</v>
      </c>
      <c r="AC340">
        <v>184.47054582803801</v>
      </c>
      <c r="AD340">
        <v>195.54319353707899</v>
      </c>
      <c r="AE340">
        <v>200.140850218434</v>
      </c>
      <c r="AF340">
        <v>166.984239116455</v>
      </c>
      <c r="AG340">
        <v>159.93377668757401</v>
      </c>
      <c r="AH340">
        <v>192.23829926565099</v>
      </c>
      <c r="AI340">
        <v>183.61204939873801</v>
      </c>
      <c r="AJ340">
        <v>162.73802633626701</v>
      </c>
      <c r="AK340">
        <v>163.00221803250901</v>
      </c>
      <c r="AL340">
        <v>136.82686776943899</v>
      </c>
      <c r="AM340">
        <v>142.76534120506699</v>
      </c>
      <c r="AN340">
        <v>139.440074059745</v>
      </c>
      <c r="AO340">
        <v>122.55547249673501</v>
      </c>
      <c r="AP340">
        <f t="shared" si="23"/>
        <v>165.57109644232347</v>
      </c>
      <c r="AQ340">
        <f t="shared" si="22"/>
        <v>111.69633851546283</v>
      </c>
      <c r="AR340">
        <v>106.112564599444</v>
      </c>
      <c r="AS340">
        <f t="shared" si="24"/>
        <v>0.8847887195271279</v>
      </c>
      <c r="AT340">
        <f t="shared" si="25"/>
        <v>73</v>
      </c>
      <c r="AU340">
        <f t="shared" si="26"/>
        <v>0.2</v>
      </c>
    </row>
    <row r="341" spans="1:47" x14ac:dyDescent="0.35">
      <c r="A341">
        <v>339</v>
      </c>
      <c r="B341" s="1">
        <v>42381</v>
      </c>
      <c r="C341" t="s">
        <v>324</v>
      </c>
      <c r="D341">
        <v>110.214697349535</v>
      </c>
      <c r="E341">
        <v>115.078118960458</v>
      </c>
      <c r="F341">
        <v>109.27797581705499</v>
      </c>
      <c r="G341">
        <v>113.13421895241299</v>
      </c>
      <c r="H341">
        <v>94.954879422182401</v>
      </c>
      <c r="I341">
        <v>121.656912096585</v>
      </c>
      <c r="J341">
        <v>107.870927434531</v>
      </c>
      <c r="K341">
        <v>112.744785168454</v>
      </c>
      <c r="L341">
        <v>113.30130291188701</v>
      </c>
      <c r="M341">
        <v>134.40258610017801</v>
      </c>
      <c r="N341">
        <v>145.38739352492999</v>
      </c>
      <c r="O341">
        <v>156.48102708283199</v>
      </c>
      <c r="P341">
        <v>159.25531159800599</v>
      </c>
      <c r="Q341">
        <v>154.51355264840899</v>
      </c>
      <c r="R341">
        <v>133.57391247569799</v>
      </c>
      <c r="S341">
        <v>131.48984986650399</v>
      </c>
      <c r="T341">
        <v>139.79655776387099</v>
      </c>
      <c r="U341">
        <v>131.68612136892901</v>
      </c>
      <c r="V341">
        <v>172.34484740603401</v>
      </c>
      <c r="W341">
        <v>139.063777577834</v>
      </c>
      <c r="X341">
        <v>144.83772406933701</v>
      </c>
      <c r="Y341">
        <v>149.40696924102701</v>
      </c>
      <c r="Z341">
        <v>122.45607683787701</v>
      </c>
      <c r="AA341">
        <v>129.56618931026401</v>
      </c>
      <c r="AB341">
        <v>163.42611303568299</v>
      </c>
      <c r="AC341">
        <v>161.635662055241</v>
      </c>
      <c r="AD341">
        <v>160.139897723459</v>
      </c>
      <c r="AE341">
        <v>167.92116471819699</v>
      </c>
      <c r="AF341">
        <v>137.14640676803799</v>
      </c>
      <c r="AG341">
        <v>135.019300653133</v>
      </c>
      <c r="AH341">
        <v>169.745330916672</v>
      </c>
      <c r="AI341">
        <v>152.27184633995299</v>
      </c>
      <c r="AJ341">
        <v>136.400972937326</v>
      </c>
      <c r="AK341">
        <v>135.28139521026699</v>
      </c>
      <c r="AL341">
        <v>116.173553386504</v>
      </c>
      <c r="AM341">
        <v>119.99956349454899</v>
      </c>
      <c r="AN341">
        <v>113.29906229847499</v>
      </c>
      <c r="AO341">
        <v>98.5377981940822</v>
      </c>
      <c r="AP341">
        <f t="shared" si="23"/>
        <v>134.46036270306342</v>
      </c>
      <c r="AQ341">
        <f t="shared" si="22"/>
        <v>80.585604776202786</v>
      </c>
      <c r="AR341">
        <v>106.512746653581</v>
      </c>
      <c r="AS341">
        <f t="shared" si="24"/>
        <v>0.8944386364342175</v>
      </c>
      <c r="AT341">
        <f t="shared" si="25"/>
        <v>83</v>
      </c>
      <c r="AU341">
        <f t="shared" si="26"/>
        <v>0.22739726027397261</v>
      </c>
    </row>
    <row r="342" spans="1:47" x14ac:dyDescent="0.35">
      <c r="A342">
        <v>340</v>
      </c>
      <c r="B342" s="1">
        <v>42387</v>
      </c>
      <c r="C342" t="s">
        <v>325</v>
      </c>
      <c r="H342">
        <v>160.04512468448101</v>
      </c>
      <c r="I342">
        <v>190.40022006822801</v>
      </c>
      <c r="J342">
        <v>180.33213172740199</v>
      </c>
      <c r="K342">
        <v>174.089982125967</v>
      </c>
      <c r="L342">
        <v>180.761268738594</v>
      </c>
      <c r="P342">
        <v>248.59736973559501</v>
      </c>
      <c r="Q342">
        <v>232.99650905205499</v>
      </c>
      <c r="T342">
        <v>225.55941327614099</v>
      </c>
      <c r="U342">
        <v>218.14420017568901</v>
      </c>
      <c r="V342">
        <v>243.321319011067</v>
      </c>
      <c r="W342">
        <v>203.160292693348</v>
      </c>
      <c r="AA342">
        <v>221.16030391831799</v>
      </c>
      <c r="AB342">
        <v>233.91742587269101</v>
      </c>
      <c r="AC342">
        <v>218.565606187947</v>
      </c>
      <c r="AD342">
        <v>214.37543588367001</v>
      </c>
      <c r="AG342">
        <v>198.33380008105701</v>
      </c>
      <c r="AH342">
        <v>227.62056961432299</v>
      </c>
      <c r="AI342">
        <v>215.21354967862101</v>
      </c>
      <c r="AM342">
        <v>159.09455346539701</v>
      </c>
      <c r="AN342">
        <v>142.93247127185001</v>
      </c>
      <c r="AO342">
        <v>150.95134433825501</v>
      </c>
      <c r="AP342">
        <f t="shared" si="23"/>
        <v>201.88442340955697</v>
      </c>
      <c r="AQ342">
        <f t="shared" si="22"/>
        <v>148.00966548269633</v>
      </c>
      <c r="AR342">
        <v>105.640440581836</v>
      </c>
      <c r="AS342">
        <f t="shared" si="24"/>
        <v>0.87340400726264766</v>
      </c>
      <c r="AT342">
        <f t="shared" si="25"/>
        <v>89</v>
      </c>
      <c r="AU342">
        <f t="shared" si="26"/>
        <v>0.24383561643835616</v>
      </c>
    </row>
    <row r="343" spans="1:47" x14ac:dyDescent="0.35">
      <c r="A343">
        <v>341</v>
      </c>
      <c r="B343" s="1">
        <v>42388</v>
      </c>
      <c r="C343" t="s">
        <v>326</v>
      </c>
      <c r="AA343">
        <v>235.58659814358401</v>
      </c>
      <c r="AB343">
        <v>239.097206556712</v>
      </c>
      <c r="AC343">
        <v>233.851563555658</v>
      </c>
      <c r="AD343">
        <v>239.21565907041301</v>
      </c>
      <c r="AE343">
        <v>243.907629692781</v>
      </c>
      <c r="AF343">
        <v>203.75415490071899</v>
      </c>
      <c r="AN343">
        <v>168.179859151356</v>
      </c>
      <c r="AO343">
        <v>144.19088975039699</v>
      </c>
      <c r="AP343">
        <f t="shared" si="23"/>
        <v>213.47294510270248</v>
      </c>
      <c r="AQ343">
        <f t="shared" si="22"/>
        <v>159.59818717584184</v>
      </c>
      <c r="AR343">
        <v>105.64833290369801</v>
      </c>
      <c r="AS343">
        <f t="shared" si="24"/>
        <v>0.8735943212694478</v>
      </c>
      <c r="AT343">
        <f t="shared" si="25"/>
        <v>90</v>
      </c>
      <c r="AU343">
        <f t="shared" si="26"/>
        <v>0.24657534246575341</v>
      </c>
    </row>
    <row r="344" spans="1:47" x14ac:dyDescent="0.35">
      <c r="A344">
        <v>342</v>
      </c>
      <c r="B344" s="1">
        <v>42394</v>
      </c>
      <c r="C344" t="s">
        <v>327</v>
      </c>
      <c r="E344">
        <v>109.906293652353</v>
      </c>
      <c r="F344">
        <v>103.41654976434199</v>
      </c>
      <c r="G344">
        <v>117.048525998576</v>
      </c>
      <c r="H344">
        <v>95.112943235173105</v>
      </c>
      <c r="I344">
        <v>116.10221881014</v>
      </c>
      <c r="L344">
        <v>101.28256503652101</v>
      </c>
      <c r="M344">
        <v>117.424803145387</v>
      </c>
      <c r="N344">
        <v>122.702018280589</v>
      </c>
      <c r="O344">
        <v>135.97832418377499</v>
      </c>
      <c r="R344">
        <v>127.883992436574</v>
      </c>
      <c r="S344">
        <v>118.274914852793</v>
      </c>
      <c r="T344">
        <v>128.12825506681199</v>
      </c>
      <c r="U344">
        <v>117.09968251645699</v>
      </c>
      <c r="X344">
        <v>119.72960352805801</v>
      </c>
      <c r="Y344">
        <v>129.51490092769001</v>
      </c>
      <c r="Z344">
        <v>114.157339991485</v>
      </c>
      <c r="AA344">
        <v>133.06856088510901</v>
      </c>
      <c r="AB344">
        <v>140.65177584394399</v>
      </c>
      <c r="AD344">
        <v>140.29305688151999</v>
      </c>
      <c r="AE344">
        <v>146.96219636087099</v>
      </c>
      <c r="AF344">
        <v>135.88481737977401</v>
      </c>
      <c r="AG344">
        <v>131.84055156643299</v>
      </c>
      <c r="AJ344">
        <v>120.66538608346799</v>
      </c>
      <c r="AK344">
        <v>129.06106548774301</v>
      </c>
      <c r="AL344">
        <v>104.889032806995</v>
      </c>
      <c r="AM344">
        <v>108.79372677632399</v>
      </c>
      <c r="AN344">
        <v>109.840662334999</v>
      </c>
      <c r="AP344">
        <f t="shared" si="23"/>
        <v>121.32273199384836</v>
      </c>
      <c r="AQ344">
        <f t="shared" si="22"/>
        <v>67.447974066987726</v>
      </c>
      <c r="AR344">
        <v>105.492159211025</v>
      </c>
      <c r="AS344">
        <f t="shared" si="24"/>
        <v>0.86982837739018548</v>
      </c>
      <c r="AT344">
        <f t="shared" si="25"/>
        <v>96</v>
      </c>
      <c r="AU344">
        <f t="shared" si="26"/>
        <v>0.26301369863013696</v>
      </c>
    </row>
    <row r="345" spans="1:47" x14ac:dyDescent="0.35">
      <c r="A345">
        <v>343</v>
      </c>
      <c r="B345" s="1">
        <v>42401</v>
      </c>
      <c r="C345" t="s">
        <v>328</v>
      </c>
      <c r="D345">
        <v>122.633604740645</v>
      </c>
      <c r="E345">
        <v>136.14950125374099</v>
      </c>
      <c r="F345">
        <v>130.096227957428</v>
      </c>
      <c r="G345">
        <v>128.543842809106</v>
      </c>
      <c r="H345">
        <v>109.065276350517</v>
      </c>
      <c r="I345">
        <v>137.828969782717</v>
      </c>
      <c r="J345">
        <v>132.26790584806</v>
      </c>
      <c r="K345">
        <v>121.71659240756701</v>
      </c>
      <c r="L345">
        <v>130.127128539333</v>
      </c>
      <c r="M345">
        <v>145.47307647336299</v>
      </c>
      <c r="N345">
        <v>154.51724239447799</v>
      </c>
      <c r="O345">
        <v>162.431738303777</v>
      </c>
      <c r="P345">
        <v>178.647941833544</v>
      </c>
      <c r="Q345">
        <v>194.013780828482</v>
      </c>
      <c r="R345">
        <v>150.06851833557801</v>
      </c>
      <c r="S345">
        <v>136.616258278381</v>
      </c>
      <c r="T345">
        <v>144.70205699391599</v>
      </c>
      <c r="U345">
        <v>136.070642557562</v>
      </c>
      <c r="V345">
        <v>175.69668013277999</v>
      </c>
      <c r="W345">
        <v>140.17467518165401</v>
      </c>
      <c r="X345">
        <v>139.95167890266401</v>
      </c>
      <c r="Y345">
        <v>158.86300277691601</v>
      </c>
      <c r="Z345">
        <v>151.51145777423699</v>
      </c>
      <c r="AA345">
        <v>163.83217046797401</v>
      </c>
      <c r="AB345">
        <v>169.357753752105</v>
      </c>
      <c r="AC345">
        <v>169.98656066502801</v>
      </c>
      <c r="AD345">
        <v>167.541232255366</v>
      </c>
      <c r="AE345">
        <v>172.543179918172</v>
      </c>
      <c r="AF345">
        <v>152.913622997793</v>
      </c>
      <c r="AG345">
        <v>150.462835587428</v>
      </c>
      <c r="AH345">
        <v>183.477011164152</v>
      </c>
      <c r="AI345">
        <v>164.07200698321299</v>
      </c>
      <c r="AJ345">
        <v>148.38687634802901</v>
      </c>
      <c r="AK345">
        <v>155.21183403634299</v>
      </c>
      <c r="AL345">
        <v>127.641547871455</v>
      </c>
      <c r="AM345">
        <v>129.085827992774</v>
      </c>
      <c r="AN345">
        <v>139.261389157548</v>
      </c>
      <c r="AO345">
        <v>137.64537415668599</v>
      </c>
      <c r="AP345">
        <f t="shared" si="23"/>
        <v>148.6470269423819</v>
      </c>
      <c r="AQ345">
        <f t="shared" si="22"/>
        <v>94.77226901552126</v>
      </c>
      <c r="AR345">
        <v>104.924961213386</v>
      </c>
      <c r="AS345">
        <f t="shared" si="24"/>
        <v>0.8561510685491196</v>
      </c>
      <c r="AT345">
        <f t="shared" si="25"/>
        <v>103</v>
      </c>
      <c r="AU345">
        <f t="shared" si="26"/>
        <v>0.28219178082191781</v>
      </c>
    </row>
    <row r="346" spans="1:47" x14ac:dyDescent="0.35">
      <c r="A346">
        <v>344</v>
      </c>
      <c r="B346" s="1">
        <v>42402</v>
      </c>
      <c r="C346" t="s">
        <v>329</v>
      </c>
      <c r="D346">
        <v>170.98598019830999</v>
      </c>
      <c r="E346">
        <v>174.53665159923301</v>
      </c>
      <c r="F346">
        <v>168.56848899081999</v>
      </c>
      <c r="G346">
        <v>172.32496358664599</v>
      </c>
      <c r="H346">
        <v>162.123911640801</v>
      </c>
      <c r="I346">
        <v>171.73197574884199</v>
      </c>
      <c r="J346">
        <v>162.70204720867201</v>
      </c>
      <c r="K346">
        <v>170.14159186219101</v>
      </c>
      <c r="R346">
        <v>213.315244234082</v>
      </c>
      <c r="S346">
        <v>194.683471216589</v>
      </c>
      <c r="T346">
        <v>194.979407458813</v>
      </c>
      <c r="U346">
        <v>181.07786494950099</v>
      </c>
      <c r="V346">
        <v>222.42539391780301</v>
      </c>
      <c r="W346">
        <v>203.12635069794999</v>
      </c>
      <c r="X346">
        <v>189.559679860985</v>
      </c>
      <c r="Y346">
        <v>207.61172136348401</v>
      </c>
      <c r="Z346">
        <v>193.69034545416</v>
      </c>
      <c r="AA346">
        <v>203.28853706488701</v>
      </c>
      <c r="AB346">
        <v>205.06223438835599</v>
      </c>
      <c r="AC346">
        <v>208.835887357524</v>
      </c>
      <c r="AD346">
        <v>196.492241737195</v>
      </c>
      <c r="AE346">
        <v>197.683186563877</v>
      </c>
      <c r="AF346">
        <v>175.32481942021499</v>
      </c>
      <c r="AG346">
        <v>177.862173790805</v>
      </c>
      <c r="AH346">
        <v>210.860281935259</v>
      </c>
      <c r="AI346">
        <v>186.87033447776199</v>
      </c>
      <c r="AJ346">
        <v>158.66466666687</v>
      </c>
      <c r="AK346">
        <v>166.536890928823</v>
      </c>
      <c r="AL346">
        <v>140.13942476801199</v>
      </c>
      <c r="AM346">
        <v>140.24437480267201</v>
      </c>
      <c r="AN346">
        <v>163.17181588137399</v>
      </c>
      <c r="AO346">
        <v>156.414142414335</v>
      </c>
      <c r="AP346">
        <f t="shared" si="23"/>
        <v>182.53237819333899</v>
      </c>
      <c r="AQ346">
        <f t="shared" si="22"/>
        <v>128.65762026647835</v>
      </c>
      <c r="AR346">
        <v>104.031213737098</v>
      </c>
      <c r="AS346">
        <f t="shared" si="24"/>
        <v>0.83459940526751852</v>
      </c>
      <c r="AT346">
        <f t="shared" si="25"/>
        <v>104</v>
      </c>
      <c r="AU346">
        <f t="shared" si="26"/>
        <v>0.28493150684931506</v>
      </c>
    </row>
    <row r="347" spans="1:47" x14ac:dyDescent="0.35">
      <c r="A347">
        <v>345</v>
      </c>
      <c r="B347" s="1">
        <v>42418</v>
      </c>
      <c r="C347" t="s">
        <v>330</v>
      </c>
      <c r="D347">
        <v>194.66253652214201</v>
      </c>
      <c r="E347">
        <v>194.888660666802</v>
      </c>
      <c r="F347">
        <v>186.521481679831</v>
      </c>
      <c r="G347">
        <v>176.49944909573099</v>
      </c>
      <c r="H347">
        <v>192.25767246804801</v>
      </c>
      <c r="I347">
        <v>220.70758983738699</v>
      </c>
      <c r="J347">
        <v>212.802575189744</v>
      </c>
      <c r="K347">
        <v>205.53813968915401</v>
      </c>
      <c r="L347">
        <v>217.71885142497101</v>
      </c>
      <c r="M347">
        <v>228.46507211155401</v>
      </c>
      <c r="N347">
        <v>217.98056484009999</v>
      </c>
      <c r="O347">
        <v>255.473960498514</v>
      </c>
      <c r="P347">
        <v>267.463673425568</v>
      </c>
      <c r="Q347">
        <v>261.37037424879401</v>
      </c>
      <c r="R347">
        <v>234.88270612572299</v>
      </c>
      <c r="S347">
        <v>213.255750349907</v>
      </c>
      <c r="T347">
        <v>223.759951236365</v>
      </c>
      <c r="U347">
        <v>210.01575852781599</v>
      </c>
      <c r="V347">
        <v>253.612342451079</v>
      </c>
      <c r="W347">
        <v>216.77574361792</v>
      </c>
      <c r="X347">
        <v>214.55413891434</v>
      </c>
      <c r="Y347">
        <v>223.468661828808</v>
      </c>
      <c r="Z347">
        <v>212.50770607663799</v>
      </c>
      <c r="AA347">
        <v>223.99756992940601</v>
      </c>
      <c r="AB347">
        <v>227.195254404786</v>
      </c>
      <c r="AC347">
        <v>226.62270171840501</v>
      </c>
      <c r="AD347">
        <v>203.011075196072</v>
      </c>
      <c r="AE347">
        <v>234.713753599911</v>
      </c>
      <c r="AF347">
        <v>230.052000318366</v>
      </c>
      <c r="AG347">
        <v>201.49537628169901</v>
      </c>
      <c r="AH347">
        <v>227.41033043415499</v>
      </c>
      <c r="AI347">
        <v>186.19576477899</v>
      </c>
      <c r="AJ347">
        <v>161.356496118763</v>
      </c>
      <c r="AK347">
        <v>158.51250579915501</v>
      </c>
      <c r="AL347">
        <v>130.296270698641</v>
      </c>
      <c r="AM347">
        <v>124.747001225041</v>
      </c>
      <c r="AN347">
        <v>156.75707337451999</v>
      </c>
      <c r="AO347">
        <v>164.86004492816201</v>
      </c>
      <c r="AP347">
        <f t="shared" si="23"/>
        <v>207.69490999034232</v>
      </c>
      <c r="AQ347">
        <f t="shared" si="22"/>
        <v>153.82015206348169</v>
      </c>
      <c r="AR347">
        <v>103.668422458972</v>
      </c>
      <c r="AS347">
        <f t="shared" si="24"/>
        <v>0.82585112269877015</v>
      </c>
      <c r="AT347">
        <f t="shared" si="25"/>
        <v>120</v>
      </c>
      <c r="AU347">
        <f t="shared" si="26"/>
        <v>0.32876712328767121</v>
      </c>
    </row>
    <row r="348" spans="1:47" x14ac:dyDescent="0.35">
      <c r="A348">
        <v>346</v>
      </c>
      <c r="B348" s="1">
        <v>42427</v>
      </c>
      <c r="C348" t="s">
        <v>331</v>
      </c>
      <c r="D348">
        <v>113.09991409073299</v>
      </c>
      <c r="E348">
        <v>117.008619693924</v>
      </c>
      <c r="F348">
        <v>107.66165632219401</v>
      </c>
      <c r="G348">
        <v>117.20053537567</v>
      </c>
      <c r="H348">
        <v>103.82955286227499</v>
      </c>
      <c r="I348">
        <v>121.88761425153101</v>
      </c>
      <c r="J348">
        <v>109.79580644294499</v>
      </c>
      <c r="K348">
        <v>99.950432471704204</v>
      </c>
      <c r="L348">
        <v>110.578574779535</v>
      </c>
      <c r="M348">
        <v>129.640615001779</v>
      </c>
      <c r="N348">
        <v>132.51575348676801</v>
      </c>
      <c r="O348">
        <v>150.60804229326499</v>
      </c>
      <c r="P348">
        <v>164.34969073906001</v>
      </c>
      <c r="Q348">
        <v>153.39840763708199</v>
      </c>
      <c r="R348">
        <v>134.704406827512</v>
      </c>
      <c r="S348">
        <v>115.75253200874999</v>
      </c>
      <c r="T348">
        <v>124.09392821556</v>
      </c>
      <c r="U348">
        <v>115.341894747113</v>
      </c>
      <c r="V348">
        <v>156.70576010085901</v>
      </c>
      <c r="W348">
        <v>116.64683333121999</v>
      </c>
      <c r="X348">
        <v>122.38385836461499</v>
      </c>
      <c r="Y348">
        <v>138.64946811800399</v>
      </c>
      <c r="Z348">
        <v>133.21365309170901</v>
      </c>
      <c r="AA348">
        <v>139.828300256971</v>
      </c>
      <c r="AB348">
        <v>140.85637677242201</v>
      </c>
      <c r="AC348">
        <v>151.083684415618</v>
      </c>
      <c r="AD348">
        <v>137.72192985125599</v>
      </c>
      <c r="AE348">
        <v>142.96933108045999</v>
      </c>
      <c r="AF348">
        <v>120.97994694629401</v>
      </c>
      <c r="AG348">
        <v>125.86011610948999</v>
      </c>
      <c r="AH348">
        <v>140.18079326494399</v>
      </c>
      <c r="AI348">
        <v>116.048966506708</v>
      </c>
      <c r="AJ348">
        <v>107.361922379501</v>
      </c>
      <c r="AN348">
        <v>101.050156730944</v>
      </c>
      <c r="AO348">
        <v>100.08806103905199</v>
      </c>
      <c r="AP348">
        <f t="shared" si="23"/>
        <v>126.08706101735625</v>
      </c>
      <c r="AQ348">
        <f t="shared" si="22"/>
        <v>72.21230309049561</v>
      </c>
      <c r="AR348">
        <v>102.97261234012301</v>
      </c>
      <c r="AS348">
        <f t="shared" si="24"/>
        <v>0.80907248467492165</v>
      </c>
      <c r="AT348">
        <f t="shared" si="25"/>
        <v>129</v>
      </c>
      <c r="AU348">
        <f t="shared" si="26"/>
        <v>0.35342465753424657</v>
      </c>
    </row>
    <row r="349" spans="1:47" x14ac:dyDescent="0.35">
      <c r="A349">
        <v>347</v>
      </c>
      <c r="B349" s="1">
        <v>42434</v>
      </c>
      <c r="C349" t="s">
        <v>330</v>
      </c>
      <c r="D349">
        <v>154.34321466174299</v>
      </c>
      <c r="E349">
        <v>165.931380330629</v>
      </c>
      <c r="F349">
        <v>161.28544133424401</v>
      </c>
      <c r="G349">
        <v>160.69907245342699</v>
      </c>
      <c r="H349">
        <v>144.08366418857</v>
      </c>
      <c r="I349">
        <v>153.236221539452</v>
      </c>
      <c r="J349">
        <v>157.35147669726999</v>
      </c>
      <c r="K349">
        <v>152.50633865728901</v>
      </c>
      <c r="L349">
        <v>161.874301427555</v>
      </c>
      <c r="M349">
        <v>181.39866992384501</v>
      </c>
      <c r="N349">
        <v>187.33591534290599</v>
      </c>
      <c r="O349">
        <v>210.701170327325</v>
      </c>
      <c r="P349">
        <v>229.76061353062701</v>
      </c>
      <c r="Q349">
        <v>224.64854998896899</v>
      </c>
      <c r="R349">
        <v>194.27114809939101</v>
      </c>
      <c r="S349">
        <v>173.873971495229</v>
      </c>
      <c r="T349">
        <v>178.56256926187001</v>
      </c>
      <c r="U349">
        <v>180.321587059439</v>
      </c>
      <c r="V349">
        <v>226.38671444697599</v>
      </c>
      <c r="W349">
        <v>176.992135849763</v>
      </c>
      <c r="X349">
        <v>175.204192473077</v>
      </c>
      <c r="Y349">
        <v>200.38808883329699</v>
      </c>
      <c r="Z349">
        <v>199.465192484798</v>
      </c>
      <c r="AA349">
        <v>203.03062973873199</v>
      </c>
      <c r="AB349">
        <v>186.71279504576401</v>
      </c>
      <c r="AC349">
        <v>196.43940431035799</v>
      </c>
      <c r="AD349">
        <v>192.222554326481</v>
      </c>
      <c r="AE349">
        <v>195.07596998902699</v>
      </c>
      <c r="AF349">
        <v>166.759105246562</v>
      </c>
      <c r="AG349">
        <v>180.97877536758099</v>
      </c>
      <c r="AH349">
        <v>190.209306957493</v>
      </c>
      <c r="AI349">
        <v>160.70365284612299</v>
      </c>
      <c r="AJ349">
        <v>147.07148695997901</v>
      </c>
      <c r="AK349">
        <v>146.75655609972699</v>
      </c>
      <c r="AL349">
        <v>120.25251567957</v>
      </c>
      <c r="AM349">
        <v>122.471039455027</v>
      </c>
      <c r="AN349">
        <v>146.883140143449</v>
      </c>
      <c r="AO349">
        <v>151.89090856734299</v>
      </c>
      <c r="AP349">
        <f t="shared" si="23"/>
        <v>175.21261766160285</v>
      </c>
      <c r="AQ349">
        <f t="shared" si="22"/>
        <v>121.33785973474221</v>
      </c>
      <c r="AR349">
        <v>102.30324891033599</v>
      </c>
      <c r="AS349">
        <f t="shared" si="24"/>
        <v>0.79293157727711572</v>
      </c>
      <c r="AT349">
        <f t="shared" si="25"/>
        <v>136</v>
      </c>
      <c r="AU349">
        <f t="shared" si="26"/>
        <v>0.37260273972602742</v>
      </c>
    </row>
    <row r="350" spans="1:47" x14ac:dyDescent="0.35">
      <c r="A350">
        <v>348</v>
      </c>
      <c r="B350" s="1">
        <v>42451</v>
      </c>
      <c r="C350" t="s">
        <v>332</v>
      </c>
      <c r="F350">
        <v>135.98515722922201</v>
      </c>
      <c r="G350">
        <v>151.11051080998001</v>
      </c>
      <c r="H350">
        <v>127.96952857029</v>
      </c>
      <c r="I350">
        <v>137.57210172901301</v>
      </c>
      <c r="AE350">
        <v>175.66814988277</v>
      </c>
      <c r="AF350">
        <v>170.04061768795</v>
      </c>
      <c r="AK350">
        <v>132.80036473583601</v>
      </c>
      <c r="AL350">
        <v>98.456183519780694</v>
      </c>
      <c r="AP350">
        <f t="shared" si="23"/>
        <v>141.20032677060522</v>
      </c>
      <c r="AQ350">
        <f t="shared" si="22"/>
        <v>87.325568843744577</v>
      </c>
      <c r="AR350">
        <v>101.63241976229401</v>
      </c>
      <c r="AS350">
        <f t="shared" si="24"/>
        <v>0.77675532581721729</v>
      </c>
      <c r="AT350">
        <f t="shared" si="25"/>
        <v>153</v>
      </c>
      <c r="AU350">
        <f t="shared" si="26"/>
        <v>0.41917808219178082</v>
      </c>
    </row>
    <row r="351" spans="1:47" x14ac:dyDescent="0.35">
      <c r="A351">
        <v>349</v>
      </c>
      <c r="B351" s="1">
        <v>42458</v>
      </c>
      <c r="C351" t="s">
        <v>333</v>
      </c>
      <c r="D351">
        <v>139.53464693059601</v>
      </c>
      <c r="E351">
        <v>146.46305251047201</v>
      </c>
      <c r="F351">
        <v>129.03651434058301</v>
      </c>
      <c r="I351">
        <v>139.33671793450199</v>
      </c>
      <c r="J351">
        <v>133.54721435257301</v>
      </c>
      <c r="K351">
        <v>130.216466909601</v>
      </c>
      <c r="L351">
        <v>141.051743576891</v>
      </c>
      <c r="M351">
        <v>158.11381057202399</v>
      </c>
      <c r="N351">
        <v>164.04178678968199</v>
      </c>
      <c r="P351">
        <v>187.78761986919699</v>
      </c>
      <c r="Q351">
        <v>190.72495355953501</v>
      </c>
      <c r="R351">
        <v>167.48755907559499</v>
      </c>
      <c r="U351">
        <v>147.10907851986201</v>
      </c>
      <c r="V351">
        <v>191.561659320112</v>
      </c>
      <c r="W351">
        <v>155.28931866706901</v>
      </c>
      <c r="X351">
        <v>148.35414109626299</v>
      </c>
      <c r="Y351">
        <v>171.33643460882999</v>
      </c>
      <c r="AB351">
        <v>157.154665500551</v>
      </c>
      <c r="AC351">
        <v>160.93114617721599</v>
      </c>
      <c r="AD351">
        <v>167.60998698487799</v>
      </c>
      <c r="AE351">
        <v>167.48601605651001</v>
      </c>
      <c r="AG351">
        <v>140.50852342069601</v>
      </c>
      <c r="AH351">
        <v>157.63034543270601</v>
      </c>
      <c r="AI351">
        <v>135.532229275693</v>
      </c>
      <c r="AJ351">
        <v>119.49124927096599</v>
      </c>
      <c r="AK351">
        <v>130.50896927753601</v>
      </c>
      <c r="AN351">
        <v>117.063019147088</v>
      </c>
      <c r="AO351">
        <v>105.029767698535</v>
      </c>
      <c r="AP351">
        <f t="shared" si="23"/>
        <v>149.99780845984861</v>
      </c>
      <c r="AQ351">
        <f t="shared" si="22"/>
        <v>96.123050532987975</v>
      </c>
      <c r="AR351">
        <v>101.555551139228</v>
      </c>
      <c r="AS351">
        <f t="shared" si="24"/>
        <v>0.7749017298908607</v>
      </c>
      <c r="AT351">
        <f t="shared" si="25"/>
        <v>160</v>
      </c>
      <c r="AU351">
        <f t="shared" si="26"/>
        <v>0.43835616438356162</v>
      </c>
    </row>
    <row r="352" spans="1:47" x14ac:dyDescent="0.35">
      <c r="A352">
        <v>350</v>
      </c>
      <c r="B352" s="1">
        <v>42459</v>
      </c>
      <c r="C352" t="s">
        <v>334</v>
      </c>
      <c r="D352">
        <v>112.36961727169199</v>
      </c>
      <c r="E352">
        <v>114.820011013205</v>
      </c>
      <c r="F352">
        <v>99.236040186445706</v>
      </c>
      <c r="G352">
        <v>114.456842139478</v>
      </c>
      <c r="H352">
        <v>93.793315755745397</v>
      </c>
      <c r="I352">
        <v>118.995778893657</v>
      </c>
      <c r="J352">
        <v>111.19359733313701</v>
      </c>
      <c r="K352">
        <v>101.77159077346499</v>
      </c>
      <c r="L352">
        <v>111.043554453249</v>
      </c>
      <c r="M352">
        <v>123.630261992322</v>
      </c>
      <c r="N352">
        <v>128.81451249889199</v>
      </c>
      <c r="O352">
        <v>139.23686336295299</v>
      </c>
      <c r="P352">
        <v>162.065069724963</v>
      </c>
      <c r="Q352">
        <v>155.44260911261301</v>
      </c>
      <c r="R352">
        <v>131.59430431479299</v>
      </c>
      <c r="S352">
        <v>115.24945294346399</v>
      </c>
      <c r="T352">
        <v>123.11927804665901</v>
      </c>
      <c r="U352">
        <v>112.57357185178201</v>
      </c>
      <c r="V352">
        <v>154.357998160043</v>
      </c>
      <c r="W352">
        <v>124.360834346499</v>
      </c>
      <c r="X352">
        <v>120.901141182296</v>
      </c>
      <c r="Y352">
        <v>141.35202000155101</v>
      </c>
      <c r="Z352">
        <v>139.272839672841</v>
      </c>
      <c r="AA352">
        <v>134.83168185862601</v>
      </c>
      <c r="AB352">
        <v>137.75425962549201</v>
      </c>
      <c r="AC352">
        <v>139.186063845284</v>
      </c>
      <c r="AD352">
        <v>135.92400745338099</v>
      </c>
      <c r="AE352">
        <v>140.06881195035299</v>
      </c>
      <c r="AF352">
        <v>124.95843663390301</v>
      </c>
      <c r="AG352">
        <v>120.363634961869</v>
      </c>
      <c r="AH352">
        <v>138.09087828334901</v>
      </c>
      <c r="AI352">
        <v>109.583382932036</v>
      </c>
      <c r="AJ352">
        <v>93.803348132930694</v>
      </c>
      <c r="AN352">
        <v>101.654493946741</v>
      </c>
      <c r="AO352">
        <v>87.507325832499205</v>
      </c>
      <c r="AP352">
        <f t="shared" si="23"/>
        <v>123.23935515680597</v>
      </c>
      <c r="AQ352">
        <f t="shared" si="22"/>
        <v>69.364597229945332</v>
      </c>
      <c r="AR352">
        <v>101.15467542649201</v>
      </c>
      <c r="AS352">
        <f t="shared" si="24"/>
        <v>0.7652350862271039</v>
      </c>
      <c r="AT352">
        <f t="shared" si="25"/>
        <v>161</v>
      </c>
      <c r="AU352">
        <f t="shared" si="26"/>
        <v>0.44109589041095892</v>
      </c>
    </row>
    <row r="353" spans="1:47" x14ac:dyDescent="0.35">
      <c r="A353">
        <v>351</v>
      </c>
      <c r="B353" s="1">
        <v>42466</v>
      </c>
      <c r="C353" t="s">
        <v>299</v>
      </c>
      <c r="D353">
        <v>136.863413812018</v>
      </c>
      <c r="E353">
        <v>158.52653499075899</v>
      </c>
      <c r="F353">
        <v>126.167211223758</v>
      </c>
      <c r="G353">
        <v>134.452703089387</v>
      </c>
      <c r="H353">
        <v>121.386590260622</v>
      </c>
      <c r="I353">
        <v>152.958094017024</v>
      </c>
      <c r="J353">
        <v>137.07227031882101</v>
      </c>
      <c r="K353">
        <v>140.058809964765</v>
      </c>
      <c r="L353">
        <v>145.895007324088</v>
      </c>
      <c r="M353">
        <v>150.28868828444499</v>
      </c>
      <c r="N353">
        <v>161.67533750084101</v>
      </c>
      <c r="O353">
        <v>184.78894899521401</v>
      </c>
      <c r="P353">
        <v>200.66959587496899</v>
      </c>
      <c r="Q353">
        <v>200.56171995883199</v>
      </c>
      <c r="R353">
        <v>171.599201781761</v>
      </c>
      <c r="S353">
        <v>152.416835958256</v>
      </c>
      <c r="T353">
        <v>164.39644042054999</v>
      </c>
      <c r="U353">
        <v>160.27682761790001</v>
      </c>
      <c r="V353">
        <v>198.493441403926</v>
      </c>
      <c r="W353">
        <v>155.21140427193299</v>
      </c>
      <c r="X353">
        <v>150.10386832555901</v>
      </c>
      <c r="Y353">
        <v>176.737535481137</v>
      </c>
      <c r="Z353">
        <v>167.44902121521099</v>
      </c>
      <c r="AA353">
        <v>163.86925344468301</v>
      </c>
      <c r="AB353">
        <v>159.51726220242199</v>
      </c>
      <c r="AC353">
        <v>173.59869260356001</v>
      </c>
      <c r="AD353">
        <v>168.792934637435</v>
      </c>
      <c r="AE353">
        <v>159.48194280692999</v>
      </c>
      <c r="AF353">
        <v>154.69656877596501</v>
      </c>
      <c r="AG353">
        <v>152.72444153259201</v>
      </c>
      <c r="AH353">
        <v>165.94929873973899</v>
      </c>
      <c r="AI353">
        <v>136.525082408157</v>
      </c>
      <c r="AJ353">
        <v>106.25433607660899</v>
      </c>
      <c r="AK353">
        <v>119.573392581489</v>
      </c>
      <c r="AN353">
        <v>127.624451726065</v>
      </c>
      <c r="AO353">
        <v>110.337865978236</v>
      </c>
      <c r="AP353">
        <f t="shared" si="23"/>
        <v>154.08319515571273</v>
      </c>
      <c r="AQ353">
        <f t="shared" si="22"/>
        <v>100.20843722885209</v>
      </c>
      <c r="AR353">
        <v>101.127962748223</v>
      </c>
      <c r="AS353">
        <f t="shared" si="24"/>
        <v>0.76459094158594143</v>
      </c>
      <c r="AT353">
        <f t="shared" si="25"/>
        <v>168</v>
      </c>
      <c r="AU353">
        <f t="shared" si="26"/>
        <v>0.46027397260273972</v>
      </c>
    </row>
    <row r="354" spans="1:47" x14ac:dyDescent="0.35">
      <c r="A354">
        <v>352</v>
      </c>
      <c r="B354" s="1">
        <v>42471</v>
      </c>
      <c r="C354" t="s">
        <v>335</v>
      </c>
      <c r="D354">
        <v>101.486991009664</v>
      </c>
      <c r="E354">
        <v>115.88525350668201</v>
      </c>
      <c r="F354">
        <v>96.947948366240297</v>
      </c>
      <c r="G354">
        <v>101.679557638822</v>
      </c>
      <c r="H354">
        <v>81.826416924022098</v>
      </c>
      <c r="I354">
        <v>106.322634871083</v>
      </c>
      <c r="J354">
        <v>95.508056582666896</v>
      </c>
      <c r="K354">
        <v>95.348822181953594</v>
      </c>
      <c r="L354">
        <v>100.657047337687</v>
      </c>
      <c r="M354">
        <v>117.136448168203</v>
      </c>
      <c r="N354">
        <v>121.90125841583</v>
      </c>
      <c r="O354">
        <v>128.627805294967</v>
      </c>
      <c r="P354">
        <v>149.705459540188</v>
      </c>
      <c r="Q354">
        <v>145.805007087424</v>
      </c>
      <c r="R354">
        <v>126.005985331552</v>
      </c>
      <c r="S354">
        <v>113.588499466535</v>
      </c>
      <c r="T354">
        <v>121.903649417438</v>
      </c>
      <c r="U354">
        <v>110.646583623878</v>
      </c>
      <c r="V354">
        <v>153.453748396013</v>
      </c>
      <c r="W354">
        <v>120.755568414262</v>
      </c>
      <c r="X354">
        <v>117.08895875143</v>
      </c>
      <c r="Y354">
        <v>138.263390848727</v>
      </c>
      <c r="Z354">
        <v>130.32373203395301</v>
      </c>
      <c r="AA354">
        <v>135.23863885790499</v>
      </c>
      <c r="AB354">
        <v>140.95829770588</v>
      </c>
      <c r="AC354">
        <v>148.948285441237</v>
      </c>
      <c r="AD354">
        <v>143.43232127205599</v>
      </c>
      <c r="AE354">
        <v>144.98035408387801</v>
      </c>
      <c r="AF354">
        <v>132.07932174508599</v>
      </c>
      <c r="AG354">
        <v>134.531190049862</v>
      </c>
      <c r="AH354">
        <v>151.33331355962301</v>
      </c>
      <c r="AI354">
        <v>123.375529544602</v>
      </c>
      <c r="AJ354">
        <v>104.319776713183</v>
      </c>
      <c r="AK354">
        <v>117.03586401874</v>
      </c>
      <c r="AN354">
        <v>102.910021861082</v>
      </c>
      <c r="AO354">
        <v>83.2177947460452</v>
      </c>
      <c r="AP354">
        <f t="shared" si="23"/>
        <v>120.92304257801109</v>
      </c>
      <c r="AQ354">
        <f t="shared" si="22"/>
        <v>67.048284651150453</v>
      </c>
      <c r="AR354">
        <v>101.743120350491</v>
      </c>
      <c r="AS354">
        <f t="shared" si="24"/>
        <v>0.77942473956684333</v>
      </c>
      <c r="AT354">
        <f t="shared" si="25"/>
        <v>173</v>
      </c>
      <c r="AU354">
        <f t="shared" si="26"/>
        <v>0.47397260273972602</v>
      </c>
    </row>
    <row r="355" spans="1:47" x14ac:dyDescent="0.35">
      <c r="A355">
        <v>353</v>
      </c>
      <c r="B355" s="1">
        <v>42474</v>
      </c>
      <c r="C355" t="s">
        <v>336</v>
      </c>
      <c r="D355">
        <v>129.56200415401301</v>
      </c>
      <c r="E355">
        <v>138.737662918719</v>
      </c>
      <c r="H355">
        <v>110.38910481234301</v>
      </c>
      <c r="I355">
        <v>135.73377611489599</v>
      </c>
      <c r="J355">
        <v>120.329665522822</v>
      </c>
      <c r="K355">
        <v>121.952061673673</v>
      </c>
      <c r="L355">
        <v>132.63666756267401</v>
      </c>
      <c r="M355">
        <v>148.752903757382</v>
      </c>
      <c r="P355">
        <v>179.31441462241801</v>
      </c>
      <c r="Q355">
        <v>182.16850196161701</v>
      </c>
      <c r="R355">
        <v>154.947724887758</v>
      </c>
      <c r="T355">
        <v>142.09924292249801</v>
      </c>
      <c r="U355">
        <v>131.690548813758</v>
      </c>
      <c r="V355">
        <v>180.12374881225901</v>
      </c>
      <c r="W355">
        <v>137.17021261519099</v>
      </c>
      <c r="X355">
        <v>135.74519016159601</v>
      </c>
      <c r="AA355">
        <v>148.62854972333699</v>
      </c>
      <c r="AB355">
        <v>152.95898051391501</v>
      </c>
      <c r="AC355">
        <v>164.66170713282699</v>
      </c>
      <c r="AD355">
        <v>159.09065909206899</v>
      </c>
      <c r="AF355">
        <v>141.703595560982</v>
      </c>
      <c r="AG355">
        <v>137.49197749401699</v>
      </c>
      <c r="AH355">
        <v>158.78611729062101</v>
      </c>
      <c r="AI355">
        <v>128.427032762538</v>
      </c>
      <c r="AJ355">
        <v>110.750343305158</v>
      </c>
      <c r="AN355">
        <v>115.688749597184</v>
      </c>
      <c r="AO355">
        <v>97.953057221288802</v>
      </c>
      <c r="AP355">
        <f t="shared" si="23"/>
        <v>140.64793337065015</v>
      </c>
      <c r="AQ355">
        <f t="shared" si="22"/>
        <v>86.773175443789512</v>
      </c>
      <c r="AR355">
        <v>102.307570760448</v>
      </c>
      <c r="AS355">
        <f t="shared" si="24"/>
        <v>0.79303579358075704</v>
      </c>
      <c r="AT355">
        <f t="shared" si="25"/>
        <v>176</v>
      </c>
      <c r="AU355">
        <f t="shared" si="26"/>
        <v>0.48219178082191783</v>
      </c>
    </row>
    <row r="356" spans="1:47" x14ac:dyDescent="0.35">
      <c r="A356">
        <v>354</v>
      </c>
      <c r="B356" s="1">
        <v>42475</v>
      </c>
      <c r="C356" t="s">
        <v>337</v>
      </c>
      <c r="D356">
        <v>101.935032927216</v>
      </c>
      <c r="E356">
        <v>111.611193594095</v>
      </c>
      <c r="F356">
        <v>97.307047207674998</v>
      </c>
      <c r="G356">
        <v>103.951616634391</v>
      </c>
      <c r="H356">
        <v>94.467515110665005</v>
      </c>
      <c r="I356">
        <v>115.844938047027</v>
      </c>
      <c r="J356">
        <v>96.155143462446404</v>
      </c>
      <c r="K356">
        <v>100.23312078838801</v>
      </c>
      <c r="L356">
        <v>107.71020894245601</v>
      </c>
      <c r="M356">
        <v>117.392958031975</v>
      </c>
      <c r="N356">
        <v>119.803994472074</v>
      </c>
      <c r="AB356">
        <v>131.020736537413</v>
      </c>
      <c r="AC356">
        <v>136.751079671143</v>
      </c>
      <c r="AD356">
        <v>132.33874516998199</v>
      </c>
      <c r="AE356">
        <v>133.077520130724</v>
      </c>
      <c r="AF356">
        <v>120.926571282701</v>
      </c>
      <c r="AG356">
        <v>116.015122344522</v>
      </c>
      <c r="AH356">
        <v>134.958585822922</v>
      </c>
      <c r="AI356">
        <v>97.188695666065897</v>
      </c>
      <c r="AP356">
        <f t="shared" si="23"/>
        <v>114.14156978125692</v>
      </c>
      <c r="AQ356">
        <f t="shared" si="22"/>
        <v>60.266811854396281</v>
      </c>
      <c r="AR356">
        <v>102.876192329768</v>
      </c>
      <c r="AS356">
        <f t="shared" si="24"/>
        <v>0.80674743016913419</v>
      </c>
      <c r="AT356">
        <f t="shared" si="25"/>
        <v>177</v>
      </c>
      <c r="AU356">
        <f t="shared" si="26"/>
        <v>0.48493150684931507</v>
      </c>
    </row>
    <row r="357" spans="1:47" x14ac:dyDescent="0.35">
      <c r="A357">
        <v>355</v>
      </c>
      <c r="B357" s="1">
        <v>42478</v>
      </c>
      <c r="C357" t="s">
        <v>338</v>
      </c>
      <c r="D357">
        <v>132.85092719343001</v>
      </c>
      <c r="E357">
        <v>133.62233821790201</v>
      </c>
      <c r="F357">
        <v>140.66066617327701</v>
      </c>
      <c r="G357">
        <v>120.831208645247</v>
      </c>
      <c r="H357">
        <v>118.557074665355</v>
      </c>
      <c r="I357">
        <v>127.25071485060499</v>
      </c>
      <c r="J357">
        <v>151.91441120353099</v>
      </c>
      <c r="K357">
        <v>129.34211970076299</v>
      </c>
      <c r="L357">
        <v>126.08884356096701</v>
      </c>
      <c r="M357">
        <v>139.808944806022</v>
      </c>
      <c r="N357">
        <v>147.818120135784</v>
      </c>
      <c r="O357">
        <v>155.04287887880599</v>
      </c>
      <c r="P357">
        <v>194.944284225502</v>
      </c>
      <c r="Q357">
        <v>190.715205918143</v>
      </c>
      <c r="R357">
        <v>162.036742916626</v>
      </c>
      <c r="S357">
        <v>154.82052984632401</v>
      </c>
      <c r="T357">
        <v>158.71803535147799</v>
      </c>
      <c r="U357">
        <v>154.55649166364401</v>
      </c>
      <c r="V357">
        <v>199.173191430104</v>
      </c>
      <c r="W357">
        <v>153.06614950469</v>
      </c>
      <c r="X357">
        <v>144.14284297131701</v>
      </c>
      <c r="Y357">
        <v>167.647439305436</v>
      </c>
      <c r="Z357">
        <v>155.20892481574299</v>
      </c>
      <c r="AA357">
        <v>158.185759781451</v>
      </c>
      <c r="AB357">
        <v>156.666765414688</v>
      </c>
      <c r="AC357">
        <v>184.675399053115</v>
      </c>
      <c r="AD357">
        <v>185.404416777535</v>
      </c>
      <c r="AE357">
        <v>167.929981168116</v>
      </c>
      <c r="AF357">
        <v>155.239182197057</v>
      </c>
      <c r="AG357">
        <v>163.62039218286</v>
      </c>
      <c r="AH357">
        <v>179.30092751530299</v>
      </c>
      <c r="AI357">
        <v>139.329910425516</v>
      </c>
      <c r="AJ357">
        <v>145.96665477073901</v>
      </c>
      <c r="AK357">
        <v>139.21469746442699</v>
      </c>
      <c r="AL357">
        <v>119.817284703392</v>
      </c>
      <c r="AM357">
        <v>119.286367090992</v>
      </c>
      <c r="AN357">
        <v>130.369394702752</v>
      </c>
      <c r="AO357">
        <v>112.75466313236301</v>
      </c>
      <c r="AP357">
        <f t="shared" si="23"/>
        <v>150.43631269371062</v>
      </c>
      <c r="AQ357">
        <f t="shared" si="22"/>
        <v>96.56155476684998</v>
      </c>
      <c r="AR357">
        <v>102.151653566698</v>
      </c>
      <c r="AS357">
        <f t="shared" si="24"/>
        <v>0.7892760348696406</v>
      </c>
      <c r="AT357">
        <f t="shared" si="25"/>
        <v>180</v>
      </c>
      <c r="AU357">
        <f t="shared" si="26"/>
        <v>0.49315068493150682</v>
      </c>
    </row>
    <row r="358" spans="1:47" x14ac:dyDescent="0.35">
      <c r="A358">
        <v>356</v>
      </c>
      <c r="B358" s="1">
        <v>42481</v>
      </c>
      <c r="C358" t="s">
        <v>339</v>
      </c>
      <c r="D358">
        <v>135.75496547274801</v>
      </c>
      <c r="E358">
        <v>134.08610398961599</v>
      </c>
      <c r="F358">
        <v>128.46888360875801</v>
      </c>
      <c r="G358">
        <v>125.044619654291</v>
      </c>
      <c r="H358">
        <v>118.978902184547</v>
      </c>
      <c r="I358">
        <v>145.69330688845599</v>
      </c>
      <c r="J358">
        <v>136.78850221626001</v>
      </c>
      <c r="K358">
        <v>130.79793287631901</v>
      </c>
      <c r="L358">
        <v>123.35493856498501</v>
      </c>
      <c r="M358">
        <v>161.71990465248001</v>
      </c>
      <c r="N358">
        <v>169.123977041362</v>
      </c>
      <c r="O358">
        <v>175.644225821688</v>
      </c>
      <c r="P358">
        <v>192.42614036851799</v>
      </c>
      <c r="Q358">
        <v>189.398233104876</v>
      </c>
      <c r="R358">
        <v>161.208120660665</v>
      </c>
      <c r="S358">
        <v>150.57500214928001</v>
      </c>
      <c r="T358">
        <v>154.160544008241</v>
      </c>
      <c r="U358">
        <v>155.78886213680701</v>
      </c>
      <c r="V358">
        <v>200.31650382199001</v>
      </c>
      <c r="W358">
        <v>152.23125866252201</v>
      </c>
      <c r="X358">
        <v>149.98427542718699</v>
      </c>
      <c r="Y358">
        <v>167.13236234603801</v>
      </c>
      <c r="Z358">
        <v>155.983842671753</v>
      </c>
      <c r="AA358">
        <v>160.018784519756</v>
      </c>
      <c r="AB358">
        <v>165.429386942707</v>
      </c>
      <c r="AC358">
        <v>185.94378834494799</v>
      </c>
      <c r="AD358">
        <v>175.96193469635301</v>
      </c>
      <c r="AE358">
        <v>164.12380302312599</v>
      </c>
      <c r="AF358">
        <v>157.73271952944401</v>
      </c>
      <c r="AG358">
        <v>162.503382581132</v>
      </c>
      <c r="AH358">
        <v>191.13463104126501</v>
      </c>
      <c r="AI358">
        <v>142.63739653711801</v>
      </c>
      <c r="AJ358">
        <v>134.122014831391</v>
      </c>
      <c r="AK358">
        <v>148.215887565168</v>
      </c>
      <c r="AL358">
        <v>116.063404091216</v>
      </c>
      <c r="AM358">
        <v>117.124631202294</v>
      </c>
      <c r="AN358">
        <v>128.245710932821</v>
      </c>
      <c r="AO358">
        <v>114.775898388334</v>
      </c>
      <c r="AP358">
        <f t="shared" si="23"/>
        <v>152.07091533043314</v>
      </c>
      <c r="AQ358">
        <f t="shared" si="22"/>
        <v>98.196157403572499</v>
      </c>
      <c r="AR358">
        <v>102.752410697551</v>
      </c>
      <c r="AS358">
        <f t="shared" si="24"/>
        <v>0.80376258251499866</v>
      </c>
      <c r="AT358">
        <f t="shared" si="25"/>
        <v>183</v>
      </c>
      <c r="AU358">
        <f t="shared" si="26"/>
        <v>0.50136986301369868</v>
      </c>
    </row>
    <row r="359" spans="1:47" x14ac:dyDescent="0.35">
      <c r="A359">
        <v>357</v>
      </c>
      <c r="B359" s="1">
        <v>42498</v>
      </c>
      <c r="C359" t="s">
        <v>340</v>
      </c>
      <c r="D359">
        <v>109.165349410871</v>
      </c>
      <c r="E359">
        <v>106.889353156262</v>
      </c>
      <c r="F359">
        <v>102.885160164045</v>
      </c>
      <c r="G359">
        <v>104.400809285782</v>
      </c>
      <c r="H359">
        <v>80.296809242901404</v>
      </c>
      <c r="I359">
        <v>106.197418257091</v>
      </c>
      <c r="J359">
        <v>97.591731443074295</v>
      </c>
      <c r="K359">
        <v>93.659576581631299</v>
      </c>
      <c r="L359">
        <v>99.879079741785205</v>
      </c>
      <c r="M359">
        <v>114.860607564269</v>
      </c>
      <c r="N359">
        <v>123.285710056152</v>
      </c>
      <c r="O359">
        <v>131.925988480889</v>
      </c>
      <c r="P359">
        <v>139.54352309911101</v>
      </c>
      <c r="Q359">
        <v>153.24032930949201</v>
      </c>
      <c r="R359">
        <v>125.234322908683</v>
      </c>
      <c r="S359">
        <v>120.279946814176</v>
      </c>
      <c r="T359">
        <v>127.824273730428</v>
      </c>
      <c r="U359">
        <v>113.21944715824</v>
      </c>
      <c r="V359">
        <v>166.10778081558601</v>
      </c>
      <c r="W359">
        <v>119.814647925383</v>
      </c>
      <c r="X359">
        <v>116.53143078909299</v>
      </c>
      <c r="Y359">
        <v>138.806368815962</v>
      </c>
      <c r="Z359">
        <v>114.385524436884</v>
      </c>
      <c r="AA359">
        <v>95.798318853614305</v>
      </c>
      <c r="AB359">
        <v>130.29077752077399</v>
      </c>
      <c r="AC359">
        <v>159.64127376993599</v>
      </c>
      <c r="AD359">
        <v>147.152970360236</v>
      </c>
      <c r="AE359">
        <v>142.488492369759</v>
      </c>
      <c r="AF359">
        <v>132.217728394559</v>
      </c>
      <c r="AG359">
        <v>136.62531046954001</v>
      </c>
      <c r="AH359">
        <v>152.084958834209</v>
      </c>
      <c r="AI359">
        <v>128.82305243125899</v>
      </c>
      <c r="AJ359">
        <v>113.847378173088</v>
      </c>
      <c r="AK359">
        <v>120.61674785000901</v>
      </c>
      <c r="AN359">
        <v>104.65246029930999</v>
      </c>
      <c r="AO359">
        <v>87.610163033598894</v>
      </c>
      <c r="AP359">
        <f t="shared" si="23"/>
        <v>121.05207837632454</v>
      </c>
      <c r="AQ359">
        <f t="shared" si="22"/>
        <v>67.177320449463906</v>
      </c>
      <c r="AR359">
        <v>103.182180012966</v>
      </c>
      <c r="AS359">
        <f t="shared" si="24"/>
        <v>0.81412596123250536</v>
      </c>
      <c r="AT359">
        <f t="shared" si="25"/>
        <v>200</v>
      </c>
      <c r="AU359">
        <f t="shared" si="26"/>
        <v>0.54794520547945202</v>
      </c>
    </row>
    <row r="360" spans="1:47" x14ac:dyDescent="0.35">
      <c r="A360">
        <v>358</v>
      </c>
      <c r="B360" s="1">
        <v>42506</v>
      </c>
      <c r="C360" t="s">
        <v>341</v>
      </c>
      <c r="D360">
        <v>170.494760711678</v>
      </c>
      <c r="E360">
        <v>167.606105632946</v>
      </c>
      <c r="F360">
        <v>157.342213541935</v>
      </c>
      <c r="G360">
        <v>163.754169950489</v>
      </c>
      <c r="H360">
        <v>146.090912043684</v>
      </c>
      <c r="I360">
        <v>173.90956952422201</v>
      </c>
      <c r="L360">
        <v>172.25028337410399</v>
      </c>
      <c r="M360">
        <v>171.92622290832401</v>
      </c>
      <c r="N360">
        <v>191.18512909767699</v>
      </c>
      <c r="O360">
        <v>203.42804195936199</v>
      </c>
      <c r="R360">
        <v>189.69200979995099</v>
      </c>
      <c r="S360">
        <v>185.00776767582201</v>
      </c>
      <c r="T360">
        <v>197.868794452901</v>
      </c>
      <c r="U360">
        <v>182.59013175223001</v>
      </c>
      <c r="W360">
        <v>173.80728116495101</v>
      </c>
      <c r="X360">
        <v>168.29713314841101</v>
      </c>
      <c r="Y360">
        <v>194.91344783910299</v>
      </c>
      <c r="Z360">
        <v>156.13850012583501</v>
      </c>
      <c r="AA360">
        <v>118.42104940390701</v>
      </c>
      <c r="AD360">
        <v>191.90961690744399</v>
      </c>
      <c r="AE360">
        <v>193.13835280620199</v>
      </c>
      <c r="AF360">
        <v>183.046339839372</v>
      </c>
      <c r="AG360">
        <v>173.08187720557601</v>
      </c>
      <c r="AI360">
        <v>160.70365326781601</v>
      </c>
      <c r="AJ360">
        <v>134.25507037149899</v>
      </c>
      <c r="AK360">
        <v>142.355088153617</v>
      </c>
      <c r="AL360">
        <v>121.58820154287299</v>
      </c>
      <c r="AM360">
        <v>112.911794059421</v>
      </c>
      <c r="AP360">
        <f t="shared" si="23"/>
        <v>167.77548279504825</v>
      </c>
      <c r="AQ360">
        <f t="shared" si="22"/>
        <v>113.90072486818761</v>
      </c>
      <c r="AR360">
        <v>101.30346248780501</v>
      </c>
      <c r="AS360">
        <f t="shared" si="24"/>
        <v>0.76882291022789973</v>
      </c>
      <c r="AT360">
        <f t="shared" si="25"/>
        <v>208</v>
      </c>
      <c r="AU360">
        <f t="shared" si="26"/>
        <v>0.56986301369863013</v>
      </c>
    </row>
    <row r="361" spans="1:47" x14ac:dyDescent="0.35">
      <c r="A361">
        <v>359</v>
      </c>
      <c r="B361" s="1">
        <v>42518</v>
      </c>
      <c r="C361" t="s">
        <v>342</v>
      </c>
      <c r="D361">
        <v>135.77476794678799</v>
      </c>
      <c r="E361">
        <v>137.54136148489499</v>
      </c>
      <c r="F361">
        <v>129.02665949767299</v>
      </c>
      <c r="G361">
        <v>130.81357814321299</v>
      </c>
      <c r="H361">
        <v>105.25455219480099</v>
      </c>
      <c r="I361">
        <v>135.53212999266199</v>
      </c>
      <c r="J361">
        <v>126.57251048933701</v>
      </c>
      <c r="K361">
        <v>133.217731204665</v>
      </c>
      <c r="L361">
        <v>126.428173370623</v>
      </c>
      <c r="M361">
        <v>141.64384556339499</v>
      </c>
      <c r="N361">
        <v>149.81882683649701</v>
      </c>
      <c r="O361">
        <v>158.296513136096</v>
      </c>
      <c r="P361">
        <v>169.551705724166</v>
      </c>
      <c r="Q361">
        <v>167.677561597921</v>
      </c>
      <c r="R361">
        <v>147.96273718066601</v>
      </c>
      <c r="S361">
        <v>151.59569378352799</v>
      </c>
      <c r="T361">
        <v>159.90436359276299</v>
      </c>
      <c r="U361">
        <v>142.47865995216901</v>
      </c>
      <c r="V361">
        <v>188.61117864034799</v>
      </c>
      <c r="W361">
        <v>140.785380025536</v>
      </c>
      <c r="X361">
        <v>133.87996605037699</v>
      </c>
      <c r="Y361">
        <v>163.900607214671</v>
      </c>
      <c r="Z361">
        <v>134.99010958162799</v>
      </c>
      <c r="AA361">
        <v>110.309853424636</v>
      </c>
      <c r="AB361">
        <v>146.710850892461</v>
      </c>
      <c r="AC361">
        <v>194.64477613930899</v>
      </c>
      <c r="AD361">
        <v>181.83980609256801</v>
      </c>
      <c r="AE361">
        <v>194.53478543275801</v>
      </c>
      <c r="AF361">
        <v>172.25983428404101</v>
      </c>
      <c r="AG361">
        <v>165.23513467697401</v>
      </c>
      <c r="AH361">
        <v>185.00156989886199</v>
      </c>
      <c r="AI361">
        <v>157.299664400767</v>
      </c>
      <c r="AJ361">
        <v>126.586542151668</v>
      </c>
      <c r="AK361">
        <v>135.09502531138401</v>
      </c>
      <c r="AL361">
        <v>124.308501945307</v>
      </c>
      <c r="AM361">
        <v>115.01169976419099</v>
      </c>
      <c r="AN361">
        <v>116.295559715557</v>
      </c>
      <c r="AO361">
        <v>98.512983458317393</v>
      </c>
      <c r="AP361">
        <f t="shared" si="23"/>
        <v>145.65540002087417</v>
      </c>
      <c r="AQ361">
        <f t="shared" si="22"/>
        <v>91.78064209401353</v>
      </c>
      <c r="AR361">
        <v>101.085118864707</v>
      </c>
      <c r="AS361">
        <f t="shared" si="24"/>
        <v>0.76355781200995887</v>
      </c>
      <c r="AT361">
        <f t="shared" si="25"/>
        <v>220</v>
      </c>
      <c r="AU361">
        <f t="shared" si="26"/>
        <v>0.60273972602739723</v>
      </c>
    </row>
    <row r="362" spans="1:47" x14ac:dyDescent="0.35">
      <c r="A362">
        <v>360</v>
      </c>
      <c r="B362" s="1">
        <v>42531</v>
      </c>
      <c r="C362" t="s">
        <v>343</v>
      </c>
      <c r="D362">
        <v>121.543724977632</v>
      </c>
      <c r="E362">
        <v>137.01730239387399</v>
      </c>
      <c r="J362">
        <v>131.152976114328</v>
      </c>
      <c r="K362">
        <v>129.80827338781299</v>
      </c>
      <c r="L362">
        <v>114.05232211045001</v>
      </c>
      <c r="M362">
        <v>138.777234518055</v>
      </c>
      <c r="P362">
        <v>162.47809504822499</v>
      </c>
      <c r="Q362">
        <v>155.01137140845699</v>
      </c>
      <c r="R362">
        <v>134.895066086957</v>
      </c>
      <c r="U362">
        <v>121.630026532904</v>
      </c>
      <c r="V362">
        <v>162.52454019688599</v>
      </c>
      <c r="W362">
        <v>113.479212328757</v>
      </c>
      <c r="X362">
        <v>111.60049825617401</v>
      </c>
      <c r="AB362">
        <v>158.28220986649899</v>
      </c>
      <c r="AC362">
        <v>170.422137486488</v>
      </c>
      <c r="AD362">
        <v>160.093680769267</v>
      </c>
      <c r="AH362">
        <v>155.08070037344299</v>
      </c>
      <c r="AI362">
        <v>115.733595846086</v>
      </c>
      <c r="AJ362">
        <v>98.298623762636595</v>
      </c>
      <c r="AN362">
        <v>95.244796288997307</v>
      </c>
      <c r="AO362">
        <v>80.059262463183302</v>
      </c>
      <c r="AP362">
        <f t="shared" si="23"/>
        <v>131.77074524843388</v>
      </c>
      <c r="AQ362">
        <f t="shared" si="22"/>
        <v>77.895987321573244</v>
      </c>
      <c r="AR362">
        <v>101.002097683004</v>
      </c>
      <c r="AS362">
        <f t="shared" si="24"/>
        <v>0.76155585440921125</v>
      </c>
      <c r="AT362">
        <f t="shared" si="25"/>
        <v>233</v>
      </c>
      <c r="AU362">
        <f t="shared" si="26"/>
        <v>0.63835616438356169</v>
      </c>
    </row>
    <row r="363" spans="1:47" x14ac:dyDescent="0.35">
      <c r="A363">
        <v>361</v>
      </c>
      <c r="B363" s="1">
        <v>42531</v>
      </c>
      <c r="C363" t="s">
        <v>344</v>
      </c>
      <c r="D363">
        <v>123.642480340517</v>
      </c>
      <c r="E363">
        <v>141.51962403553301</v>
      </c>
      <c r="F363">
        <v>129.971167318829</v>
      </c>
      <c r="G363">
        <v>132.446478830324</v>
      </c>
      <c r="H363">
        <v>114.45760043542001</v>
      </c>
      <c r="I363">
        <v>128.25191025221</v>
      </c>
      <c r="J363">
        <v>126.418469919714</v>
      </c>
      <c r="K363">
        <v>134.58482161104101</v>
      </c>
      <c r="L363">
        <v>133.81416684440001</v>
      </c>
      <c r="M363">
        <v>139.92486337298601</v>
      </c>
      <c r="N363">
        <v>151.05494466477799</v>
      </c>
      <c r="O363">
        <v>157.21509833437699</v>
      </c>
      <c r="P363">
        <v>173.57512850004301</v>
      </c>
      <c r="Q363">
        <v>170.66650994214299</v>
      </c>
      <c r="R363">
        <v>146.953784708444</v>
      </c>
      <c r="S363">
        <v>139.593670689292</v>
      </c>
      <c r="T363">
        <v>148.94186192109899</v>
      </c>
      <c r="U363">
        <v>139.190492783243</v>
      </c>
      <c r="V363">
        <v>181.138697054837</v>
      </c>
      <c r="W363">
        <v>134.65933498833601</v>
      </c>
      <c r="X363">
        <v>135.14192414851101</v>
      </c>
      <c r="Y363">
        <v>162.814977432771</v>
      </c>
      <c r="Z363">
        <v>125.855235895424</v>
      </c>
      <c r="AA363">
        <v>94.810057702411896</v>
      </c>
      <c r="AB363">
        <v>153.87562079810499</v>
      </c>
      <c r="AC363">
        <v>189.435756940879</v>
      </c>
      <c r="AD363">
        <v>181.71808553744799</v>
      </c>
      <c r="AE363">
        <v>180.39065148489101</v>
      </c>
      <c r="AF363">
        <v>165.59696887284099</v>
      </c>
      <c r="AG363">
        <v>161.703326908489</v>
      </c>
      <c r="AH363">
        <v>179.969017913139</v>
      </c>
      <c r="AI363">
        <v>145.04629393380199</v>
      </c>
      <c r="AJ363">
        <v>121.69244269598499</v>
      </c>
      <c r="AK363">
        <v>135.459896936365</v>
      </c>
      <c r="AL363">
        <v>117.953081003617</v>
      </c>
      <c r="AM363">
        <v>107.644303945269</v>
      </c>
      <c r="AN363">
        <v>119.140617270448</v>
      </c>
      <c r="AO363">
        <v>97.417612418025897</v>
      </c>
      <c r="AP363">
        <f t="shared" si="23"/>
        <v>142.7286046943681</v>
      </c>
      <c r="AQ363">
        <f t="shared" si="22"/>
        <v>88.853846767507463</v>
      </c>
      <c r="AR363">
        <v>100.47798667270401</v>
      </c>
      <c r="AS363">
        <f t="shared" si="24"/>
        <v>0.74891753730528099</v>
      </c>
      <c r="AT363">
        <f t="shared" si="25"/>
        <v>233</v>
      </c>
      <c r="AU363">
        <f t="shared" si="26"/>
        <v>0.63835616438356169</v>
      </c>
    </row>
    <row r="364" spans="1:47" x14ac:dyDescent="0.35">
      <c r="A364">
        <v>362</v>
      </c>
      <c r="B364" s="1">
        <v>42538</v>
      </c>
      <c r="C364" t="s">
        <v>345</v>
      </c>
      <c r="D364">
        <v>166.84988323107399</v>
      </c>
      <c r="E364">
        <v>172.291090272057</v>
      </c>
      <c r="F364">
        <v>168.16358636088401</v>
      </c>
      <c r="I364">
        <v>147.86440617469501</v>
      </c>
      <c r="J364">
        <v>153.99736623004301</v>
      </c>
      <c r="K364">
        <v>152.81318760642699</v>
      </c>
      <c r="L364">
        <v>162.79045300004501</v>
      </c>
      <c r="M364">
        <v>181.51780271540801</v>
      </c>
      <c r="N364">
        <v>184.589463447225</v>
      </c>
      <c r="P364">
        <v>193.93432440187601</v>
      </c>
      <c r="Q364">
        <v>215.63587569321999</v>
      </c>
      <c r="R364">
        <v>186.49888673258201</v>
      </c>
      <c r="U364">
        <v>166.72955289777599</v>
      </c>
      <c r="V364">
        <v>202.775505261273</v>
      </c>
      <c r="W364">
        <v>175.59228113809999</v>
      </c>
      <c r="X364">
        <v>176.08130284668599</v>
      </c>
      <c r="AA364">
        <v>132.104230498498</v>
      </c>
      <c r="AB364">
        <v>195.37797641368701</v>
      </c>
      <c r="AP364">
        <f t="shared" si="23"/>
        <v>174.20039860675311</v>
      </c>
      <c r="AQ364">
        <f t="shared" si="22"/>
        <v>120.32564067989247</v>
      </c>
      <c r="AR364">
        <v>99.808193248887605</v>
      </c>
      <c r="AS364">
        <f t="shared" si="24"/>
        <v>0.73276626111004584</v>
      </c>
      <c r="AT364">
        <f t="shared" si="25"/>
        <v>240</v>
      </c>
      <c r="AU364">
        <f t="shared" si="26"/>
        <v>0.65753424657534243</v>
      </c>
    </row>
    <row r="365" spans="1:47" x14ac:dyDescent="0.35">
      <c r="A365">
        <v>363</v>
      </c>
      <c r="B365" s="1">
        <v>42538</v>
      </c>
      <c r="C365" t="s">
        <v>346</v>
      </c>
      <c r="D365">
        <v>148.216980033346</v>
      </c>
      <c r="E365">
        <v>150.658251677577</v>
      </c>
      <c r="F365">
        <v>153.04644699719699</v>
      </c>
      <c r="G365">
        <v>157.315802526358</v>
      </c>
      <c r="H365">
        <v>133.113533353961</v>
      </c>
      <c r="I365">
        <v>164.18134269388599</v>
      </c>
      <c r="J365">
        <v>155.63919888092801</v>
      </c>
      <c r="K365">
        <v>153.32937262931401</v>
      </c>
      <c r="L365">
        <v>165.041481744615</v>
      </c>
      <c r="M365">
        <v>167.39495807014501</v>
      </c>
      <c r="N365">
        <v>177.126795426059</v>
      </c>
      <c r="O365">
        <v>187.773712407847</v>
      </c>
      <c r="P365">
        <v>207.16549518303501</v>
      </c>
      <c r="Q365">
        <v>214.61548364522</v>
      </c>
      <c r="R365">
        <v>187.524381961752</v>
      </c>
      <c r="S365">
        <v>177.047952388217</v>
      </c>
      <c r="T365">
        <v>184.321263081426</v>
      </c>
      <c r="U365">
        <v>180.78952055822799</v>
      </c>
      <c r="V365">
        <v>207.256531506203</v>
      </c>
      <c r="W365">
        <v>175.730880076365</v>
      </c>
      <c r="X365">
        <v>187.08542586831999</v>
      </c>
      <c r="Y365">
        <v>199.19620725992701</v>
      </c>
      <c r="Z365">
        <v>173.84425281876199</v>
      </c>
      <c r="AA365">
        <v>125.70365713061599</v>
      </c>
      <c r="AB365">
        <v>204.68366326852001</v>
      </c>
      <c r="AC365">
        <v>209.08753763759199</v>
      </c>
      <c r="AD365">
        <v>201.53031782119501</v>
      </c>
      <c r="AE365">
        <v>210.640304352627</v>
      </c>
      <c r="AF365">
        <v>187.796037965913</v>
      </c>
      <c r="AG365">
        <v>184.86738416976601</v>
      </c>
      <c r="AH365">
        <v>208.89033332858301</v>
      </c>
      <c r="AI365">
        <v>157.736663061184</v>
      </c>
      <c r="AJ365">
        <v>146.49025157258299</v>
      </c>
      <c r="AK365">
        <v>162.99336826039001</v>
      </c>
      <c r="AL365">
        <v>142.40586658519001</v>
      </c>
      <c r="AM365">
        <v>127.080290668646</v>
      </c>
      <c r="AN365">
        <v>142.44062957148299</v>
      </c>
      <c r="AO365">
        <v>126.61574471658</v>
      </c>
      <c r="AP365">
        <f t="shared" si="23"/>
        <v>172.27308739209357</v>
      </c>
      <c r="AQ365">
        <f t="shared" si="22"/>
        <v>118.39832946523293</v>
      </c>
      <c r="AR365">
        <v>98.819248840770598</v>
      </c>
      <c r="AS365">
        <f t="shared" si="24"/>
        <v>0.70891903641467546</v>
      </c>
      <c r="AT365">
        <f t="shared" si="25"/>
        <v>240</v>
      </c>
      <c r="AU365">
        <f t="shared" si="26"/>
        <v>0.65753424657534243</v>
      </c>
    </row>
    <row r="366" spans="1:47" x14ac:dyDescent="0.35">
      <c r="A366">
        <v>364</v>
      </c>
      <c r="B366" s="1">
        <v>42539</v>
      </c>
      <c r="C366" t="s">
        <v>347</v>
      </c>
      <c r="D366">
        <v>129.63511708355699</v>
      </c>
      <c r="E366">
        <v>128.09858517848099</v>
      </c>
      <c r="J366">
        <v>129.45158943053701</v>
      </c>
      <c r="K366">
        <v>130.993802787932</v>
      </c>
      <c r="L366">
        <v>122.81382194920999</v>
      </c>
      <c r="M366">
        <v>138.77635024969899</v>
      </c>
      <c r="N366">
        <v>145.12666658974999</v>
      </c>
      <c r="O366">
        <v>158.89079535949901</v>
      </c>
      <c r="AC366">
        <v>169.997942775609</v>
      </c>
      <c r="AD366">
        <v>160.30986206924399</v>
      </c>
      <c r="AF366">
        <v>149.057540134032</v>
      </c>
      <c r="AI366">
        <v>114.38673792207</v>
      </c>
      <c r="AJ366">
        <v>99.162965295383799</v>
      </c>
      <c r="AK366">
        <v>112.379625494827</v>
      </c>
      <c r="AP366">
        <f t="shared" si="23"/>
        <v>134.93438587998793</v>
      </c>
      <c r="AQ366">
        <f t="shared" si="22"/>
        <v>81.05962795312729</v>
      </c>
      <c r="AR366">
        <v>98.971020373244997</v>
      </c>
      <c r="AS366">
        <f t="shared" si="24"/>
        <v>0.71257882740754741</v>
      </c>
      <c r="AT366">
        <f t="shared" si="25"/>
        <v>241</v>
      </c>
      <c r="AU366">
        <f t="shared" si="26"/>
        <v>0.66027397260273968</v>
      </c>
    </row>
    <row r="367" spans="1:47" x14ac:dyDescent="0.35">
      <c r="A367">
        <v>365</v>
      </c>
      <c r="B367" s="1">
        <v>42541</v>
      </c>
      <c r="C367" t="s">
        <v>339</v>
      </c>
      <c r="D367">
        <v>155.99040999314201</v>
      </c>
      <c r="E367">
        <v>153.05316467734599</v>
      </c>
      <c r="F367">
        <v>159.23185729505599</v>
      </c>
      <c r="G367">
        <v>158.167997332125</v>
      </c>
      <c r="H367">
        <v>132.205891004336</v>
      </c>
      <c r="I367">
        <v>160.28301945891201</v>
      </c>
      <c r="J367">
        <v>154.29719314227401</v>
      </c>
      <c r="K367">
        <v>157.602928533907</v>
      </c>
      <c r="L367">
        <v>160.19853851857599</v>
      </c>
      <c r="M367">
        <v>163.066597314706</v>
      </c>
      <c r="N367">
        <v>173.76405530841299</v>
      </c>
      <c r="O367">
        <v>184.704028527822</v>
      </c>
      <c r="P367">
        <v>198.716545308988</v>
      </c>
      <c r="Q367">
        <v>201.56152554442301</v>
      </c>
      <c r="R367">
        <v>179.68491936270999</v>
      </c>
      <c r="S367">
        <v>165.24558546067101</v>
      </c>
      <c r="T367">
        <v>175.397780230823</v>
      </c>
      <c r="U367">
        <v>171.022369633821</v>
      </c>
      <c r="V367">
        <v>209.615338378818</v>
      </c>
      <c r="W367">
        <v>162.99389308196601</v>
      </c>
      <c r="X367">
        <v>165.10317026021701</v>
      </c>
      <c r="Y367">
        <v>195.825274325403</v>
      </c>
      <c r="Z367">
        <v>172.950625912699</v>
      </c>
      <c r="AA367">
        <v>144.26197950603901</v>
      </c>
      <c r="AB367">
        <v>202.975019524424</v>
      </c>
      <c r="AC367">
        <v>216.914315546323</v>
      </c>
      <c r="AD367">
        <v>202.968329712517</v>
      </c>
      <c r="AE367">
        <v>211.368235481787</v>
      </c>
      <c r="AF367">
        <v>190.300159833794</v>
      </c>
      <c r="AG367">
        <v>184.58034781963099</v>
      </c>
      <c r="AH367">
        <v>211.547507246257</v>
      </c>
      <c r="AI367">
        <v>158.687693608426</v>
      </c>
      <c r="AJ367">
        <v>145.49727201453999</v>
      </c>
      <c r="AK367">
        <v>162.56932280391001</v>
      </c>
      <c r="AL367">
        <v>137.49954819090399</v>
      </c>
      <c r="AM367">
        <v>124.834488634973</v>
      </c>
      <c r="AN367">
        <v>142.074583123651</v>
      </c>
      <c r="AO367">
        <v>122.810246963945</v>
      </c>
      <c r="AP367">
        <f t="shared" si="23"/>
        <v>170.25188838469143</v>
      </c>
      <c r="AQ367">
        <f t="shared" si="22"/>
        <v>116.37713045783079</v>
      </c>
      <c r="AR367">
        <v>99.603691468239106</v>
      </c>
      <c r="AS367">
        <f t="shared" si="24"/>
        <v>0.72783494255088255</v>
      </c>
      <c r="AT367">
        <f t="shared" si="25"/>
        <v>243</v>
      </c>
      <c r="AU367">
        <f t="shared" si="26"/>
        <v>0.66575342465753429</v>
      </c>
    </row>
    <row r="368" spans="1:47" x14ac:dyDescent="0.35">
      <c r="A368">
        <v>366</v>
      </c>
      <c r="B368" s="1">
        <v>42547</v>
      </c>
      <c r="C368" t="s">
        <v>348</v>
      </c>
      <c r="L368">
        <v>134.38782717088699</v>
      </c>
      <c r="M368">
        <v>150.053558993623</v>
      </c>
      <c r="N368">
        <v>153.729007509144</v>
      </c>
      <c r="Q368">
        <v>179.84095624316799</v>
      </c>
      <c r="AJ368">
        <v>109.790031961103</v>
      </c>
      <c r="AP368">
        <f t="shared" si="23"/>
        <v>145.56027637558498</v>
      </c>
      <c r="AQ368">
        <f t="shared" si="22"/>
        <v>91.685518448724338</v>
      </c>
      <c r="AR368">
        <v>98.420493649773405</v>
      </c>
      <c r="AS368">
        <f t="shared" si="24"/>
        <v>0.69930352662453332</v>
      </c>
      <c r="AT368">
        <f t="shared" si="25"/>
        <v>249</v>
      </c>
      <c r="AU368">
        <f t="shared" si="26"/>
        <v>0.68219178082191778</v>
      </c>
    </row>
    <row r="369" spans="1:47" x14ac:dyDescent="0.35">
      <c r="A369">
        <v>367</v>
      </c>
      <c r="B369" s="1">
        <v>42551</v>
      </c>
      <c r="C369" t="s">
        <v>349</v>
      </c>
      <c r="D369">
        <v>157.15253758045299</v>
      </c>
      <c r="E369">
        <v>151.465210072253</v>
      </c>
      <c r="F369">
        <v>158.67453529417199</v>
      </c>
      <c r="G369">
        <v>158.21701556648199</v>
      </c>
      <c r="H369">
        <v>137.77871891477301</v>
      </c>
      <c r="I369">
        <v>164.947376413493</v>
      </c>
      <c r="J369">
        <v>155.24234471002001</v>
      </c>
      <c r="K369">
        <v>151.30368146097601</v>
      </c>
      <c r="L369">
        <v>156.01570722933701</v>
      </c>
      <c r="M369">
        <v>169.320443087972</v>
      </c>
      <c r="N369">
        <v>174.36359358268001</v>
      </c>
      <c r="O369">
        <v>184.39698067592099</v>
      </c>
      <c r="P369">
        <v>209.216269775808</v>
      </c>
      <c r="Q369">
        <v>224.09178212528201</v>
      </c>
      <c r="R369">
        <v>194.55489660037799</v>
      </c>
      <c r="S369">
        <v>168.906510020947</v>
      </c>
      <c r="T369">
        <v>185.88350656875099</v>
      </c>
      <c r="U369">
        <v>183.35188357270701</v>
      </c>
      <c r="V369">
        <v>214.00610540416599</v>
      </c>
      <c r="W369">
        <v>171.76245611179399</v>
      </c>
      <c r="X369">
        <v>188.89215906199999</v>
      </c>
      <c r="Y369">
        <v>202.57101045195401</v>
      </c>
      <c r="Z369">
        <v>175.08105009461099</v>
      </c>
      <c r="AA369">
        <v>169.899888959408</v>
      </c>
      <c r="AB369">
        <v>204.381474486553</v>
      </c>
      <c r="AG369">
        <v>180.12369772093501</v>
      </c>
      <c r="AH369">
        <v>205.81285406972299</v>
      </c>
      <c r="AI369">
        <v>145.94660213721701</v>
      </c>
      <c r="AJ369">
        <v>139.74763570822699</v>
      </c>
      <c r="AK369">
        <v>155.278611635022</v>
      </c>
      <c r="AL369">
        <v>136.12557125875301</v>
      </c>
      <c r="AM369">
        <v>122.91619414772001</v>
      </c>
      <c r="AN369">
        <v>139.312603665805</v>
      </c>
      <c r="AO369">
        <v>123.881721976115</v>
      </c>
      <c r="AP369">
        <f t="shared" si="23"/>
        <v>169.43007735712959</v>
      </c>
      <c r="AQ369">
        <f t="shared" si="22"/>
        <v>115.55531943026895</v>
      </c>
      <c r="AR369">
        <v>96.849375497656496</v>
      </c>
      <c r="AS369">
        <f t="shared" si="24"/>
        <v>0.66141787067765834</v>
      </c>
      <c r="AT369">
        <f t="shared" si="25"/>
        <v>253</v>
      </c>
      <c r="AU369">
        <f t="shared" si="26"/>
        <v>0.69315068493150689</v>
      </c>
    </row>
    <row r="370" spans="1:47" x14ac:dyDescent="0.35">
      <c r="A370">
        <v>368</v>
      </c>
      <c r="B370" s="1">
        <v>42558</v>
      </c>
      <c r="C370" t="s">
        <v>350</v>
      </c>
      <c r="D370">
        <v>138.342431458861</v>
      </c>
      <c r="E370">
        <v>136.61440526317199</v>
      </c>
      <c r="F370">
        <v>141.53401230018699</v>
      </c>
      <c r="G370">
        <v>140.625823748139</v>
      </c>
      <c r="H370">
        <v>118.765321905288</v>
      </c>
      <c r="I370">
        <v>143.65350785543299</v>
      </c>
      <c r="J370">
        <v>136.21346468900401</v>
      </c>
      <c r="K370">
        <v>133.20086996186501</v>
      </c>
      <c r="L370">
        <v>138.41915154237901</v>
      </c>
      <c r="M370">
        <v>150.75584357029601</v>
      </c>
      <c r="N370">
        <v>156.313081523237</v>
      </c>
      <c r="O370">
        <v>164.954171176361</v>
      </c>
      <c r="P370">
        <v>179.471366952502</v>
      </c>
      <c r="Q370">
        <v>175.35261349860099</v>
      </c>
      <c r="R370">
        <v>152.678724984826</v>
      </c>
      <c r="S370">
        <v>148.63194146552999</v>
      </c>
      <c r="T370">
        <v>156.95394775841399</v>
      </c>
      <c r="U370">
        <v>146.44037277783201</v>
      </c>
      <c r="V370">
        <v>188.37032863745401</v>
      </c>
      <c r="W370">
        <v>141.53076851432601</v>
      </c>
      <c r="AI370">
        <v>146.357583870768</v>
      </c>
      <c r="AJ370">
        <v>133.326943439524</v>
      </c>
      <c r="AK370">
        <v>144.402869350815</v>
      </c>
      <c r="AL370">
        <v>121.027082095445</v>
      </c>
      <c r="AM370">
        <v>117.36248849584599</v>
      </c>
      <c r="AN370">
        <v>127.64487893430601</v>
      </c>
      <c r="AO370">
        <v>106.10579891122001</v>
      </c>
      <c r="AP370">
        <f t="shared" si="23"/>
        <v>143.89073313635674</v>
      </c>
      <c r="AQ370">
        <f t="shared" si="22"/>
        <v>90.015975209496105</v>
      </c>
      <c r="AR370">
        <v>97.864317830710704</v>
      </c>
    </row>
    <row r="371" spans="1:47" x14ac:dyDescent="0.35">
      <c r="A371">
        <v>369</v>
      </c>
      <c r="B371" s="1">
        <v>42563</v>
      </c>
      <c r="C371" t="s">
        <v>351</v>
      </c>
      <c r="D371">
        <v>146.33362030494001</v>
      </c>
      <c r="I371">
        <v>150.823006515278</v>
      </c>
      <c r="J371">
        <v>145.308639278757</v>
      </c>
      <c r="K371">
        <v>139.65216936525201</v>
      </c>
      <c r="L371">
        <v>138.048458496536</v>
      </c>
      <c r="AA371">
        <v>156.550979573821</v>
      </c>
      <c r="AB371">
        <v>203.37945597575401</v>
      </c>
      <c r="AC371">
        <v>188.50179939528999</v>
      </c>
      <c r="AD371">
        <v>178.909457318455</v>
      </c>
      <c r="AG371">
        <v>172.87759370268401</v>
      </c>
      <c r="AH371">
        <v>192.40149815407401</v>
      </c>
      <c r="AI371">
        <v>125.148413215999</v>
      </c>
      <c r="AN371">
        <v>110.043128671087</v>
      </c>
      <c r="AO371">
        <v>96.979326296525002</v>
      </c>
      <c r="AP371">
        <f t="shared" si="23"/>
        <v>153.21125330460373</v>
      </c>
      <c r="AQ371">
        <f t="shared" si="22"/>
        <v>99.336495377743091</v>
      </c>
      <c r="AR371">
        <v>98.22004025855</v>
      </c>
    </row>
    <row r="372" spans="1:47" x14ac:dyDescent="0.35">
      <c r="A372">
        <v>370</v>
      </c>
      <c r="B372" s="1">
        <v>42571</v>
      </c>
      <c r="C372" t="s">
        <v>352</v>
      </c>
      <c r="D372">
        <v>146.30284581343199</v>
      </c>
      <c r="E372">
        <v>143.99460756979099</v>
      </c>
      <c r="F372">
        <v>146.56809633052401</v>
      </c>
      <c r="G372">
        <v>151.78527779611201</v>
      </c>
      <c r="H372">
        <v>127.540683134036</v>
      </c>
      <c r="I372">
        <v>147.96698068681201</v>
      </c>
      <c r="J372">
        <v>141.96454414745199</v>
      </c>
      <c r="K372">
        <v>142.61637921477299</v>
      </c>
      <c r="L372">
        <v>140.70686800716999</v>
      </c>
      <c r="M372">
        <v>154.704513248052</v>
      </c>
      <c r="N372">
        <v>162.30700517018201</v>
      </c>
      <c r="O372">
        <v>174.534295965144</v>
      </c>
      <c r="P372">
        <v>197.86949963676801</v>
      </c>
      <c r="S372">
        <v>155.04540696116999</v>
      </c>
      <c r="T372">
        <v>171.852737805207</v>
      </c>
      <c r="U372">
        <v>169.117271246359</v>
      </c>
      <c r="V372">
        <v>195.57820717896399</v>
      </c>
      <c r="W372">
        <v>150.91966367805901</v>
      </c>
      <c r="X372">
        <v>157.444523709398</v>
      </c>
      <c r="Y372">
        <v>178.02149006617299</v>
      </c>
      <c r="Z372">
        <v>155.84287259850399</v>
      </c>
      <c r="AA372">
        <v>149.93584445565901</v>
      </c>
      <c r="AB372">
        <v>191.16192048401101</v>
      </c>
      <c r="AC372">
        <v>177.273470073536</v>
      </c>
      <c r="AD372">
        <v>169.015364514948</v>
      </c>
      <c r="AE372">
        <v>178.67992185793901</v>
      </c>
      <c r="AF372">
        <v>166.87482218254999</v>
      </c>
      <c r="AG372">
        <v>164.05258778548699</v>
      </c>
      <c r="AH372">
        <v>185.43281822317101</v>
      </c>
      <c r="AI372">
        <v>128.717459168538</v>
      </c>
      <c r="AJ372">
        <v>119.788416317583</v>
      </c>
      <c r="AK372">
        <v>130.320128854584</v>
      </c>
      <c r="AL372">
        <v>104.121341066658</v>
      </c>
      <c r="AM372">
        <v>99.104176376138</v>
      </c>
      <c r="AN372">
        <v>110.51734553727999</v>
      </c>
      <c r="AO372">
        <v>98.8354107655516</v>
      </c>
      <c r="AP372">
        <f t="shared" si="23"/>
        <v>152.40318882299209</v>
      </c>
      <c r="AQ372">
        <f t="shared" si="22"/>
        <v>98.528430896131454</v>
      </c>
      <c r="AR372">
        <v>98.238050256244193</v>
      </c>
    </row>
    <row r="373" spans="1:47" x14ac:dyDescent="0.35">
      <c r="A373">
        <v>371</v>
      </c>
      <c r="B373" s="1">
        <v>42579</v>
      </c>
      <c r="C373" t="s">
        <v>353</v>
      </c>
      <c r="D373">
        <v>132.56243605528499</v>
      </c>
      <c r="E373">
        <v>141.14637901738001</v>
      </c>
      <c r="F373">
        <v>148.57898680669999</v>
      </c>
      <c r="AP373">
        <f t="shared" si="23"/>
        <v>140.762600626455</v>
      </c>
      <c r="AQ373">
        <f t="shared" si="22"/>
        <v>86.887842699594358</v>
      </c>
      <c r="AR373">
        <v>97.139308813053006</v>
      </c>
    </row>
    <row r="374" spans="1:47" x14ac:dyDescent="0.35">
      <c r="A374">
        <v>372</v>
      </c>
      <c r="B374" s="1">
        <v>42586</v>
      </c>
      <c r="C374" t="s">
        <v>354</v>
      </c>
      <c r="E374">
        <v>141.69733401867299</v>
      </c>
      <c r="F374">
        <v>134.297345013925</v>
      </c>
      <c r="G374">
        <v>146.005121930618</v>
      </c>
      <c r="H374">
        <v>122.852643855401</v>
      </c>
      <c r="I374">
        <v>146.79754215497499</v>
      </c>
      <c r="J374">
        <v>138.89621341431399</v>
      </c>
      <c r="M374">
        <v>143.902470733988</v>
      </c>
      <c r="N374">
        <v>153.98667687403699</v>
      </c>
      <c r="O374">
        <v>166.115505595646</v>
      </c>
      <c r="P374">
        <v>188.07504727304001</v>
      </c>
      <c r="R374">
        <v>163.827296358354</v>
      </c>
      <c r="S374">
        <v>141.07144127000399</v>
      </c>
      <c r="T374">
        <v>163.56017722485601</v>
      </c>
      <c r="U374">
        <v>153.08301704121899</v>
      </c>
      <c r="V374">
        <v>192.79831107407799</v>
      </c>
      <c r="Y374">
        <v>158.00935707851801</v>
      </c>
      <c r="Z374">
        <v>136.986086961692</v>
      </c>
      <c r="AA374">
        <v>135.60569781142399</v>
      </c>
      <c r="AB374">
        <v>177.15580704619001</v>
      </c>
      <c r="AE374">
        <v>165.08572257968601</v>
      </c>
      <c r="AF374">
        <v>139.71222264955699</v>
      </c>
      <c r="AG374">
        <v>156.06459110604101</v>
      </c>
      <c r="AH374">
        <v>165.51504957152301</v>
      </c>
      <c r="AJ374">
        <v>104.032229640878</v>
      </c>
      <c r="AK374">
        <v>112.14928532928</v>
      </c>
      <c r="AN374">
        <v>110.85908732623</v>
      </c>
      <c r="AO374">
        <v>96.770882438889302</v>
      </c>
      <c r="AP374">
        <f t="shared" si="23"/>
        <v>146.47822827307542</v>
      </c>
      <c r="AQ374">
        <f t="shared" si="22"/>
        <v>92.603470346214777</v>
      </c>
      <c r="AR374">
        <v>97.587558223473096</v>
      </c>
    </row>
    <row r="375" spans="1:47" x14ac:dyDescent="0.35">
      <c r="A375">
        <v>373</v>
      </c>
      <c r="B375" s="1">
        <v>42587</v>
      </c>
      <c r="C375" t="s">
        <v>69</v>
      </c>
      <c r="D375">
        <v>124.500719562592</v>
      </c>
      <c r="E375">
        <v>134.603315867037</v>
      </c>
      <c r="F375">
        <v>125.766623959247</v>
      </c>
      <c r="G375">
        <v>132.098989921796</v>
      </c>
      <c r="H375">
        <v>112.890770353608</v>
      </c>
      <c r="I375">
        <v>135.52771597205401</v>
      </c>
      <c r="J375">
        <v>126.72755513821301</v>
      </c>
      <c r="K375">
        <v>130.23272307043001</v>
      </c>
      <c r="L375">
        <v>129.35300881512001</v>
      </c>
      <c r="M375">
        <v>140.817567620017</v>
      </c>
      <c r="N375">
        <v>147.60143406241301</v>
      </c>
      <c r="O375">
        <v>163.488575883122</v>
      </c>
      <c r="P375">
        <v>179.132114149111</v>
      </c>
      <c r="Q375">
        <v>175.557231223375</v>
      </c>
      <c r="R375">
        <v>160.76288269763</v>
      </c>
      <c r="S375">
        <v>140.499062932675</v>
      </c>
      <c r="T375">
        <v>153.30507873155699</v>
      </c>
      <c r="U375">
        <v>140.70341933422901</v>
      </c>
      <c r="V375">
        <v>170.797709132553</v>
      </c>
      <c r="W375">
        <v>132.14909976908601</v>
      </c>
      <c r="X375">
        <v>133.98618450005799</v>
      </c>
      <c r="Y375">
        <v>160.329182470532</v>
      </c>
      <c r="Z375">
        <v>134.78230991681301</v>
      </c>
      <c r="AA375">
        <v>125.18395198143899</v>
      </c>
      <c r="AB375">
        <v>169.47538288262001</v>
      </c>
      <c r="AC375">
        <v>160.896354247739</v>
      </c>
      <c r="AD375">
        <v>140.981205991894</v>
      </c>
      <c r="AE375">
        <v>167.44869303242501</v>
      </c>
      <c r="AF375">
        <v>153.01992621254001</v>
      </c>
      <c r="AG375">
        <v>148.01640473926199</v>
      </c>
      <c r="AH375">
        <v>166.36609335451499</v>
      </c>
      <c r="AI375">
        <v>123.37760688751101</v>
      </c>
      <c r="AJ375">
        <v>106.001053508024</v>
      </c>
      <c r="AN375">
        <v>100.62430080627</v>
      </c>
      <c r="AO375">
        <v>88.374041305496803</v>
      </c>
      <c r="AP375">
        <f t="shared" si="23"/>
        <v>141.01080828665727</v>
      </c>
      <c r="AQ375">
        <f t="shared" si="22"/>
        <v>87.136050359796627</v>
      </c>
      <c r="AR375">
        <v>97.222312948514997</v>
      </c>
    </row>
    <row r="376" spans="1:47" x14ac:dyDescent="0.35">
      <c r="A376">
        <v>374</v>
      </c>
      <c r="B376" s="1">
        <v>42591</v>
      </c>
      <c r="C376" t="s">
        <v>355</v>
      </c>
      <c r="D376">
        <v>138.88172804007201</v>
      </c>
      <c r="E376">
        <v>150.060249671343</v>
      </c>
      <c r="F376">
        <v>146.95310584397799</v>
      </c>
      <c r="G376">
        <v>144.29446217565899</v>
      </c>
      <c r="H376">
        <v>125.583741945626</v>
      </c>
      <c r="I376">
        <v>147.76213490638699</v>
      </c>
      <c r="J376">
        <v>137.64618480229899</v>
      </c>
      <c r="K376">
        <v>144.94701958879</v>
      </c>
      <c r="L376">
        <v>146.17257133606401</v>
      </c>
      <c r="M376">
        <v>155.56691553432199</v>
      </c>
      <c r="N376">
        <v>154.89223173785399</v>
      </c>
      <c r="O376">
        <v>171.870741247692</v>
      </c>
      <c r="P376">
        <v>194.27987919040399</v>
      </c>
      <c r="Q376">
        <v>196.42605648323999</v>
      </c>
      <c r="R376">
        <v>179.2000945053</v>
      </c>
      <c r="S376">
        <v>158.22900783380999</v>
      </c>
      <c r="T376">
        <v>169.793747397354</v>
      </c>
      <c r="U376">
        <v>166.09269206731901</v>
      </c>
      <c r="V376">
        <v>198.66121139675801</v>
      </c>
      <c r="W376">
        <v>152.844545366223</v>
      </c>
      <c r="X376">
        <v>160.282908707009</v>
      </c>
      <c r="Y376">
        <v>179.24281107733199</v>
      </c>
      <c r="Z376">
        <v>154.07444516817799</v>
      </c>
      <c r="AA376">
        <v>155.90261699338899</v>
      </c>
      <c r="AB376">
        <v>190.29673586179101</v>
      </c>
      <c r="AC376">
        <v>187.87338763901499</v>
      </c>
      <c r="AD376">
        <v>174.65076584618899</v>
      </c>
      <c r="AE376">
        <v>192.907483896694</v>
      </c>
      <c r="AF376">
        <v>177.306673387525</v>
      </c>
      <c r="AG376">
        <v>174.472290246471</v>
      </c>
      <c r="AH376">
        <v>193.41284069241701</v>
      </c>
      <c r="AI376">
        <v>150.815693501612</v>
      </c>
      <c r="AJ376">
        <v>134.94437559941801</v>
      </c>
      <c r="AK376">
        <v>140.07326112839101</v>
      </c>
      <c r="AL376">
        <v>121.999197417357</v>
      </c>
      <c r="AM376">
        <v>120.928044445487</v>
      </c>
      <c r="AN376">
        <v>131.929382065423</v>
      </c>
      <c r="AO376">
        <v>110.123413856824</v>
      </c>
      <c r="AP376">
        <f t="shared" si="23"/>
        <v>158.72091180528992</v>
      </c>
      <c r="AQ376">
        <f t="shared" si="22"/>
        <v>104.84615387842928</v>
      </c>
      <c r="AR376">
        <v>97.536365230982895</v>
      </c>
    </row>
    <row r="377" spans="1:47" x14ac:dyDescent="0.35">
      <c r="A377">
        <v>375</v>
      </c>
      <c r="B377" s="1">
        <v>42595</v>
      </c>
      <c r="C377" t="s">
        <v>356</v>
      </c>
      <c r="F377">
        <v>163.50677276414299</v>
      </c>
      <c r="G377">
        <v>170.44624921020301</v>
      </c>
      <c r="H377">
        <v>145.94501209497</v>
      </c>
      <c r="I377">
        <v>167.50160021033599</v>
      </c>
      <c r="J377">
        <v>155.795234986335</v>
      </c>
      <c r="N377">
        <v>181.27953071738699</v>
      </c>
      <c r="O377">
        <v>202.95393517504701</v>
      </c>
      <c r="P377">
        <v>226.00847643919801</v>
      </c>
      <c r="S377">
        <v>187.074055100197</v>
      </c>
      <c r="T377">
        <v>191.499471987112</v>
      </c>
      <c r="U377">
        <v>177.38545537721501</v>
      </c>
      <c r="Z377">
        <v>183.77560706329001</v>
      </c>
      <c r="AA377">
        <v>167.089275607839</v>
      </c>
      <c r="AB377">
        <v>212.08772517348899</v>
      </c>
      <c r="AE377">
        <v>201.564944860753</v>
      </c>
      <c r="AF377">
        <v>184.47744400369001</v>
      </c>
      <c r="AG377">
        <v>174.493496251268</v>
      </c>
      <c r="AH377">
        <v>197.33306477935</v>
      </c>
      <c r="AK377">
        <v>147.433909551667</v>
      </c>
      <c r="AL377">
        <v>127.24946864908399</v>
      </c>
      <c r="AM377">
        <v>113.93450060131801</v>
      </c>
      <c r="AN377">
        <v>134.66269050896801</v>
      </c>
      <c r="AO377">
        <v>125.310582020284</v>
      </c>
      <c r="AP377">
        <f t="shared" si="23"/>
        <v>171.25254361448447</v>
      </c>
      <c r="AQ377">
        <f t="shared" si="22"/>
        <v>117.37778568762383</v>
      </c>
      <c r="AR377">
        <v>97.737929735370003</v>
      </c>
    </row>
    <row r="378" spans="1:47" x14ac:dyDescent="0.35">
      <c r="A378">
        <v>376</v>
      </c>
      <c r="B378" s="1">
        <v>42598</v>
      </c>
      <c r="C378" t="s">
        <v>357</v>
      </c>
      <c r="D378">
        <v>174.56919865480199</v>
      </c>
      <c r="E378">
        <v>182.415853488545</v>
      </c>
      <c r="F378">
        <v>178.16194322911301</v>
      </c>
      <c r="G378">
        <v>181.374924603549</v>
      </c>
      <c r="H378">
        <v>165.436000518084</v>
      </c>
      <c r="I378">
        <v>190.388236015639</v>
      </c>
      <c r="J378">
        <v>179.137821958697</v>
      </c>
      <c r="K378">
        <v>183.38459343411401</v>
      </c>
      <c r="L378">
        <v>181.11375600200199</v>
      </c>
      <c r="M378">
        <v>187.63552598352999</v>
      </c>
      <c r="N378">
        <v>194.83448621592601</v>
      </c>
      <c r="O378">
        <v>208.47456175367199</v>
      </c>
      <c r="P378">
        <v>229.626606499904</v>
      </c>
      <c r="Q378">
        <v>228.745178517472</v>
      </c>
      <c r="R378">
        <v>209.30320429399799</v>
      </c>
      <c r="S378">
        <v>199.672406420084</v>
      </c>
      <c r="T378">
        <v>210.79474039951899</v>
      </c>
      <c r="U378">
        <v>201.06887469763601</v>
      </c>
      <c r="V378">
        <v>236.35597293285099</v>
      </c>
      <c r="W378">
        <v>199.40872073820501</v>
      </c>
      <c r="X378">
        <v>194.72190103178599</v>
      </c>
      <c r="Y378">
        <v>214.91938833073999</v>
      </c>
      <c r="Z378">
        <v>198.62624892964399</v>
      </c>
      <c r="AA378">
        <v>183.809347651217</v>
      </c>
      <c r="AB378">
        <v>237.103057486593</v>
      </c>
      <c r="AC378">
        <v>232.34833802291701</v>
      </c>
      <c r="AD378">
        <v>207.14336788295299</v>
      </c>
      <c r="AE378">
        <v>228.79456635144999</v>
      </c>
      <c r="AF378">
        <v>219.86744645303199</v>
      </c>
      <c r="AG378">
        <v>208.766762278182</v>
      </c>
      <c r="AH378">
        <v>233.90501422593101</v>
      </c>
      <c r="AI378">
        <v>192.41610714632799</v>
      </c>
      <c r="AJ378">
        <v>171.76336892114301</v>
      </c>
      <c r="AK378">
        <v>178.65688485170199</v>
      </c>
      <c r="AL378">
        <v>157.51254243223801</v>
      </c>
      <c r="AM378">
        <v>157.080704994511</v>
      </c>
      <c r="AN378">
        <v>177.21537638215901</v>
      </c>
      <c r="AO378">
        <v>153.28402020249001</v>
      </c>
      <c r="AP378">
        <f t="shared" si="23"/>
        <v>196.57465920874625</v>
      </c>
      <c r="AQ378">
        <f t="shared" si="22"/>
        <v>142.69990128188562</v>
      </c>
      <c r="AR378">
        <v>98.178844663591605</v>
      </c>
    </row>
    <row r="379" spans="1:47" x14ac:dyDescent="0.35">
      <c r="A379">
        <v>377</v>
      </c>
      <c r="B379" s="1">
        <v>42601</v>
      </c>
      <c r="C379" t="s">
        <v>358</v>
      </c>
      <c r="D379">
        <v>143.522810386119</v>
      </c>
      <c r="E379">
        <v>155.71617315476601</v>
      </c>
      <c r="F379">
        <v>154.49277727330301</v>
      </c>
      <c r="G379">
        <v>157.49947675915899</v>
      </c>
      <c r="H379">
        <v>135.55626628145799</v>
      </c>
      <c r="I379">
        <v>158.132104051109</v>
      </c>
      <c r="J379">
        <v>146.15502489329</v>
      </c>
      <c r="K379">
        <v>153.264328607908</v>
      </c>
      <c r="L379">
        <v>154.61048937941899</v>
      </c>
      <c r="M379">
        <v>164.62233816721201</v>
      </c>
      <c r="N379">
        <v>168.512102650017</v>
      </c>
      <c r="O379">
        <v>181.33379064147499</v>
      </c>
      <c r="P379">
        <v>204.57214285213601</v>
      </c>
      <c r="Q379">
        <v>199.90038410639701</v>
      </c>
      <c r="R379">
        <v>181.91194620906401</v>
      </c>
      <c r="S379">
        <v>175.367519084972</v>
      </c>
      <c r="T379">
        <v>184.53874977798901</v>
      </c>
      <c r="U379">
        <v>174.152506327097</v>
      </c>
      <c r="V379">
        <v>210.68808290519601</v>
      </c>
      <c r="W379">
        <v>167.977019873541</v>
      </c>
      <c r="X379">
        <v>165.96637047273899</v>
      </c>
      <c r="Y379">
        <v>187.2356747865</v>
      </c>
      <c r="Z379">
        <v>165.79014039530301</v>
      </c>
      <c r="AA379">
        <v>148.88031738728299</v>
      </c>
      <c r="AB379">
        <v>197.41111689629301</v>
      </c>
      <c r="AC379">
        <v>198.36337069970301</v>
      </c>
      <c r="AD379">
        <v>181.343175712347</v>
      </c>
      <c r="AE379">
        <v>195.32396403869399</v>
      </c>
      <c r="AF379">
        <v>184.63833766265</v>
      </c>
      <c r="AG379">
        <v>178.92258604907499</v>
      </c>
      <c r="AH379">
        <v>199.85864554494</v>
      </c>
      <c r="AI379">
        <v>160.83062909056099</v>
      </c>
      <c r="AJ379">
        <v>141.51785534621001</v>
      </c>
      <c r="AK379">
        <v>148.22129360973199</v>
      </c>
      <c r="AL379">
        <v>126.15792937667899</v>
      </c>
      <c r="AM379">
        <v>127.469023429098</v>
      </c>
      <c r="AN379">
        <v>150.25012969990701</v>
      </c>
      <c r="AO379">
        <v>126.765943787113</v>
      </c>
      <c r="AP379">
        <f t="shared" si="23"/>
        <v>167.30190887806464</v>
      </c>
      <c r="AQ379">
        <f t="shared" si="22"/>
        <v>113.427150951204</v>
      </c>
      <c r="AR379">
        <v>98.102998560366899</v>
      </c>
    </row>
    <row r="380" spans="1:47" x14ac:dyDescent="0.35">
      <c r="A380">
        <v>378</v>
      </c>
      <c r="B380" s="1">
        <v>42602</v>
      </c>
      <c r="C380" t="s">
        <v>359</v>
      </c>
      <c r="D380">
        <v>129.42239641206399</v>
      </c>
      <c r="E380">
        <v>155.03516122398199</v>
      </c>
      <c r="F380">
        <v>155.20256582027699</v>
      </c>
      <c r="G380">
        <v>151.62946741254001</v>
      </c>
      <c r="J380">
        <v>133.859327172696</v>
      </c>
      <c r="K380">
        <v>147.67467885273501</v>
      </c>
      <c r="L380">
        <v>144.097366259236</v>
      </c>
      <c r="M380">
        <v>155.05839764380099</v>
      </c>
      <c r="N380">
        <v>168.30827436147601</v>
      </c>
      <c r="O380">
        <v>170.57147093866001</v>
      </c>
      <c r="P380">
        <v>188.153100195674</v>
      </c>
      <c r="Q380">
        <v>167.52285561653099</v>
      </c>
      <c r="R380">
        <v>132.15742102863399</v>
      </c>
      <c r="S380">
        <v>148.444829550012</v>
      </c>
      <c r="V380">
        <v>188.38462594043901</v>
      </c>
      <c r="W380">
        <v>145.96625214467099</v>
      </c>
      <c r="X380">
        <v>153.13977190512799</v>
      </c>
      <c r="Y380">
        <v>175.475088600124</v>
      </c>
      <c r="Z380">
        <v>152.239022739918</v>
      </c>
      <c r="AC380">
        <v>164.28328829660401</v>
      </c>
      <c r="AD380">
        <v>155.48705300238501</v>
      </c>
      <c r="AE380">
        <v>165.29500625748599</v>
      </c>
      <c r="AH380">
        <v>148.67127017275999</v>
      </c>
      <c r="AI380">
        <v>126.72454803299399</v>
      </c>
      <c r="AJ380">
        <v>115.730168612862</v>
      </c>
      <c r="AK380">
        <v>120.22060563225899</v>
      </c>
      <c r="AL380">
        <v>96.824489443444307</v>
      </c>
      <c r="AO380">
        <v>100.237348920127</v>
      </c>
      <c r="AP380">
        <f t="shared" si="23"/>
        <v>148.42199472105423</v>
      </c>
      <c r="AQ380">
        <f t="shared" si="22"/>
        <v>94.547236794193594</v>
      </c>
      <c r="AR380">
        <v>99.252804495039499</v>
      </c>
    </row>
    <row r="381" spans="1:47" x14ac:dyDescent="0.35">
      <c r="A381">
        <v>379</v>
      </c>
      <c r="B381" s="1">
        <v>42603</v>
      </c>
      <c r="C381" t="s">
        <v>360</v>
      </c>
      <c r="D381">
        <v>113.579653711635</v>
      </c>
      <c r="E381">
        <v>124.87609721339</v>
      </c>
      <c r="F381">
        <v>117.18230310059</v>
      </c>
      <c r="G381">
        <v>122.210894654264</v>
      </c>
      <c r="H381">
        <v>100.788421983923</v>
      </c>
      <c r="I381">
        <v>120.954599952675</v>
      </c>
      <c r="J381">
        <v>113.45527714577101</v>
      </c>
      <c r="K381">
        <v>115.751965204044</v>
      </c>
      <c r="L381">
        <v>111.11604920314301</v>
      </c>
      <c r="M381">
        <v>129.67850282591601</v>
      </c>
      <c r="N381">
        <v>128.26995320240999</v>
      </c>
      <c r="O381">
        <v>126.24632438593601</v>
      </c>
      <c r="P381">
        <v>125.552260489327</v>
      </c>
      <c r="Q381">
        <v>112.40471667070901</v>
      </c>
      <c r="R381">
        <v>94.609204997591306</v>
      </c>
      <c r="S381">
        <v>108.555412273172</v>
      </c>
      <c r="T381">
        <v>135.32582975588201</v>
      </c>
      <c r="U381">
        <v>103.371889222344</v>
      </c>
      <c r="V381">
        <v>164.312744988763</v>
      </c>
      <c r="W381">
        <v>121.692886690403</v>
      </c>
      <c r="X381">
        <v>106.293577449979</v>
      </c>
      <c r="Y381">
        <v>127.728550000669</v>
      </c>
      <c r="Z381">
        <v>102.26636676691299</v>
      </c>
      <c r="AA381">
        <v>78.562863178193794</v>
      </c>
      <c r="AB381">
        <v>122.7358878587</v>
      </c>
      <c r="AC381">
        <v>132.292439084406</v>
      </c>
      <c r="AD381">
        <v>117.876066111621</v>
      </c>
      <c r="AE381">
        <v>125.016345185254</v>
      </c>
      <c r="AF381">
        <v>142.07878495811801</v>
      </c>
      <c r="AG381">
        <v>136.481174553465</v>
      </c>
      <c r="AH381">
        <v>130.15002422743001</v>
      </c>
      <c r="AI381">
        <v>108.554560271721</v>
      </c>
      <c r="AJ381">
        <v>88.891490158520597</v>
      </c>
      <c r="AN381">
        <v>89.344161809496896</v>
      </c>
      <c r="AO381">
        <v>79.031728008085594</v>
      </c>
      <c r="AP381">
        <f t="shared" si="23"/>
        <v>116.49254306555608</v>
      </c>
      <c r="AQ381">
        <f t="shared" si="22"/>
        <v>62.617785138695439</v>
      </c>
      <c r="AR381">
        <v>99.9819476652319</v>
      </c>
    </row>
    <row r="382" spans="1:47" x14ac:dyDescent="0.35">
      <c r="A382">
        <v>380</v>
      </c>
      <c r="B382" s="1">
        <v>42610</v>
      </c>
      <c r="C382" t="s">
        <v>361</v>
      </c>
      <c r="K382">
        <v>163.31367578080301</v>
      </c>
      <c r="L382">
        <v>163.62906859589501</v>
      </c>
      <c r="M382">
        <v>171.28154509575</v>
      </c>
      <c r="N382">
        <v>177.75066921656699</v>
      </c>
      <c r="Z382">
        <v>167.168729903063</v>
      </c>
      <c r="AA382">
        <v>155.999506841868</v>
      </c>
      <c r="AC382">
        <v>191.82960599286901</v>
      </c>
      <c r="AD382">
        <v>172.88464852537501</v>
      </c>
      <c r="AE382">
        <v>195.359382062035</v>
      </c>
      <c r="AJ382">
        <v>129.08392780238401</v>
      </c>
      <c r="AK382">
        <v>135.50936800627099</v>
      </c>
      <c r="AL382">
        <v>112.48526762942301</v>
      </c>
      <c r="AM382">
        <v>113.51185896502299</v>
      </c>
      <c r="AP382">
        <f t="shared" si="23"/>
        <v>157.67748110902508</v>
      </c>
      <c r="AQ382">
        <f t="shared" si="22"/>
        <v>103.80272318216444</v>
      </c>
      <c r="AR382">
        <v>100.490624397771</v>
      </c>
    </row>
    <row r="383" spans="1:47" x14ac:dyDescent="0.35">
      <c r="A383">
        <v>381</v>
      </c>
      <c r="B383" s="1">
        <v>42611</v>
      </c>
      <c r="C383" t="s">
        <v>362</v>
      </c>
      <c r="D383">
        <v>163.115977712697</v>
      </c>
      <c r="E383">
        <v>169.79428585141099</v>
      </c>
      <c r="F383">
        <v>166.07723689001199</v>
      </c>
      <c r="G383">
        <v>168.71123936270899</v>
      </c>
      <c r="H383">
        <v>149.97673652824901</v>
      </c>
      <c r="I383">
        <v>174.58804318583799</v>
      </c>
      <c r="J383">
        <v>170.61881473248701</v>
      </c>
      <c r="K383">
        <v>172.629200815232</v>
      </c>
      <c r="L383">
        <v>165.36609835141601</v>
      </c>
      <c r="M383">
        <v>174.409685779629</v>
      </c>
      <c r="N383">
        <v>175.04398805423901</v>
      </c>
      <c r="O383">
        <v>188.825235338954</v>
      </c>
      <c r="P383">
        <v>206.42867648429601</v>
      </c>
      <c r="Q383">
        <v>147.763315819095</v>
      </c>
      <c r="R383">
        <v>190.891431457171</v>
      </c>
      <c r="S383">
        <v>190.346880634591</v>
      </c>
      <c r="T383">
        <v>197.27972756140301</v>
      </c>
      <c r="U383">
        <v>187.05551048137201</v>
      </c>
      <c r="V383">
        <v>220.69155227028699</v>
      </c>
      <c r="W383">
        <v>186.59477854643799</v>
      </c>
      <c r="X383">
        <v>176.983887460924</v>
      </c>
      <c r="Y383">
        <v>203.65363322881399</v>
      </c>
      <c r="Z383">
        <v>179.506702913959</v>
      </c>
      <c r="AA383">
        <v>181.10483470432999</v>
      </c>
      <c r="AB383">
        <v>221.64374744594201</v>
      </c>
      <c r="AC383">
        <v>213.49008507508401</v>
      </c>
      <c r="AD383">
        <v>187.45202838819799</v>
      </c>
      <c r="AE383">
        <v>210.999739342412</v>
      </c>
      <c r="AF383">
        <v>198.238053673069</v>
      </c>
      <c r="AG383">
        <v>199.14101702323299</v>
      </c>
      <c r="AH383">
        <v>225.41023182381801</v>
      </c>
      <c r="AI383">
        <v>181.97456506819</v>
      </c>
      <c r="AJ383">
        <v>156.423122130922</v>
      </c>
      <c r="AK383">
        <v>166.56100429057199</v>
      </c>
      <c r="AL383">
        <v>141.340212289959</v>
      </c>
      <c r="AM383">
        <v>141.532630255333</v>
      </c>
      <c r="AN383">
        <v>159.40531172376799</v>
      </c>
      <c r="AO383">
        <v>137.25059348213401</v>
      </c>
      <c r="AP383">
        <f t="shared" si="23"/>
        <v>180.2189425310049</v>
      </c>
      <c r="AQ383">
        <f t="shared" si="22"/>
        <v>126.34418460414426</v>
      </c>
      <c r="AR383">
        <v>101.220131247355</v>
      </c>
    </row>
    <row r="384" spans="1:47" x14ac:dyDescent="0.35">
      <c r="A384">
        <v>382</v>
      </c>
      <c r="B384" s="1">
        <v>42619</v>
      </c>
      <c r="C384" t="s">
        <v>73</v>
      </c>
      <c r="D384">
        <v>84.079327418830403</v>
      </c>
      <c r="E384">
        <v>86.236906572352098</v>
      </c>
      <c r="F384">
        <v>82.500032166141395</v>
      </c>
      <c r="G384">
        <v>84.157637863771498</v>
      </c>
      <c r="H384">
        <v>65.125485309379698</v>
      </c>
      <c r="I384">
        <v>84.128599056003495</v>
      </c>
      <c r="J384">
        <v>71.135377099400799</v>
      </c>
      <c r="K384">
        <v>71.535597187813593</v>
      </c>
      <c r="L384">
        <v>70.080749942779605</v>
      </c>
      <c r="M384">
        <v>87.880280319597503</v>
      </c>
      <c r="N384">
        <v>88.054756710951594</v>
      </c>
      <c r="O384">
        <v>98.294705735221598</v>
      </c>
      <c r="Q384">
        <v>111.260245531126</v>
      </c>
      <c r="R384">
        <v>91.276953927212901</v>
      </c>
      <c r="S384">
        <v>84.666651230426993</v>
      </c>
      <c r="T384">
        <v>91.003214262331895</v>
      </c>
      <c r="U384">
        <v>77.976714100557103</v>
      </c>
      <c r="V384">
        <v>114.06359393540799</v>
      </c>
      <c r="W384">
        <v>84.544449371110304</v>
      </c>
      <c r="X384">
        <v>80.119282448646402</v>
      </c>
      <c r="Y384">
        <v>82.119286623559503</v>
      </c>
      <c r="Z384">
        <v>61.532380300111498</v>
      </c>
      <c r="AA384">
        <v>64.791561087377602</v>
      </c>
      <c r="AB384">
        <v>98.930791946116997</v>
      </c>
      <c r="AC384">
        <v>111.165467063818</v>
      </c>
      <c r="AD384">
        <v>104.05210802157301</v>
      </c>
      <c r="AE384">
        <v>110.51763738430201</v>
      </c>
      <c r="AF384">
        <v>103.86756049860099</v>
      </c>
      <c r="AG384">
        <v>111.219385963411</v>
      </c>
      <c r="AH384">
        <v>115.386821807709</v>
      </c>
      <c r="AI384">
        <v>87.593579838197996</v>
      </c>
      <c r="AP384">
        <f t="shared" si="23"/>
        <v>89.009585184640002</v>
      </c>
      <c r="AQ384">
        <f t="shared" si="22"/>
        <v>35.134827257779364</v>
      </c>
      <c r="AR384">
        <v>101.565627521575</v>
      </c>
    </row>
    <row r="385" spans="1:44" x14ac:dyDescent="0.35">
      <c r="A385">
        <v>383</v>
      </c>
      <c r="B385" s="1">
        <v>42626</v>
      </c>
      <c r="C385" t="s">
        <v>262</v>
      </c>
      <c r="D385">
        <v>160.695957074662</v>
      </c>
      <c r="E385">
        <v>162.758102924344</v>
      </c>
      <c r="F385">
        <v>157.630106453937</v>
      </c>
      <c r="G385">
        <v>163.43532272328301</v>
      </c>
      <c r="H385">
        <v>146.79906071196999</v>
      </c>
      <c r="I385">
        <v>172.413862675394</v>
      </c>
      <c r="J385">
        <v>155.50569457770001</v>
      </c>
      <c r="K385">
        <v>161.91205125844601</v>
      </c>
      <c r="L385">
        <v>154.459899863923</v>
      </c>
      <c r="M385">
        <v>167.21831912536501</v>
      </c>
      <c r="N385">
        <v>180.54298656050699</v>
      </c>
      <c r="O385">
        <v>192.324360669154</v>
      </c>
      <c r="P385">
        <v>222.772529703663</v>
      </c>
      <c r="Q385">
        <v>217.35861112524401</v>
      </c>
      <c r="R385">
        <v>187.552634561503</v>
      </c>
      <c r="S385">
        <v>176.876124346864</v>
      </c>
      <c r="T385">
        <v>184.63155598762299</v>
      </c>
      <c r="U385">
        <v>174.606847477549</v>
      </c>
      <c r="V385">
        <v>202.77481445974101</v>
      </c>
      <c r="W385">
        <v>161.28558698271701</v>
      </c>
      <c r="X385">
        <v>172.67636453280599</v>
      </c>
      <c r="Y385">
        <v>195.42077239421701</v>
      </c>
      <c r="Z385">
        <v>166.006530410853</v>
      </c>
      <c r="AA385">
        <v>172.01153587499499</v>
      </c>
      <c r="AB385">
        <v>210.21444768024099</v>
      </c>
      <c r="AC385">
        <v>197.60926549762499</v>
      </c>
      <c r="AD385">
        <v>187.41494935864199</v>
      </c>
      <c r="AE385">
        <v>188.62162660760001</v>
      </c>
      <c r="AF385">
        <v>173.73460263172299</v>
      </c>
      <c r="AG385">
        <v>174.99548664839699</v>
      </c>
      <c r="AH385">
        <v>179.094954573119</v>
      </c>
      <c r="AI385">
        <v>150.785056696602</v>
      </c>
      <c r="AJ385">
        <v>128.502335448992</v>
      </c>
      <c r="AK385">
        <v>131.322036622289</v>
      </c>
      <c r="AL385">
        <v>113.255406340626</v>
      </c>
      <c r="AN385">
        <v>115.79413229125601</v>
      </c>
      <c r="AO385">
        <v>113.32857362168301</v>
      </c>
      <c r="AP385">
        <f t="shared" si="23"/>
        <v>169.57682449987172</v>
      </c>
      <c r="AQ385">
        <f t="shared" si="22"/>
        <v>115.70206657301108</v>
      </c>
      <c r="AR385">
        <v>102.045609411434</v>
      </c>
    </row>
    <row r="386" spans="1:44" x14ac:dyDescent="0.35">
      <c r="A386">
        <v>384</v>
      </c>
      <c r="B386" s="1">
        <v>42627</v>
      </c>
      <c r="C386" t="s">
        <v>363</v>
      </c>
      <c r="D386">
        <v>157.41133070714699</v>
      </c>
      <c r="E386">
        <v>160.63428858334001</v>
      </c>
      <c r="F386">
        <v>150.918037600319</v>
      </c>
      <c r="G386">
        <v>169.12086211591301</v>
      </c>
      <c r="L386">
        <v>150.39398788167401</v>
      </c>
      <c r="M386">
        <v>159.58883709899499</v>
      </c>
      <c r="N386">
        <v>172.752955723056</v>
      </c>
      <c r="O386">
        <v>183.59450987267999</v>
      </c>
      <c r="R386">
        <v>182.01620030222</v>
      </c>
      <c r="S386">
        <v>165.098591418502</v>
      </c>
      <c r="W386">
        <v>150.46181620667201</v>
      </c>
      <c r="X386">
        <v>167.35807259828999</v>
      </c>
      <c r="Y386">
        <v>187.11984979543601</v>
      </c>
      <c r="Z386">
        <v>171.97602604228101</v>
      </c>
      <c r="AC386">
        <v>189.85172778764399</v>
      </c>
      <c r="AD386">
        <v>185.63393042251201</v>
      </c>
      <c r="AE386">
        <v>183.35204704188001</v>
      </c>
      <c r="AF386">
        <v>166.11092037673399</v>
      </c>
      <c r="AI386">
        <v>155.253670652191</v>
      </c>
      <c r="AJ386">
        <v>128.43455173490401</v>
      </c>
      <c r="AK386">
        <v>128.072422483379</v>
      </c>
      <c r="AL386">
        <v>105.511203465446</v>
      </c>
      <c r="AP386">
        <f t="shared" si="23"/>
        <v>162.30299272323703</v>
      </c>
      <c r="AQ386">
        <f t="shared" ref="AQ386:AQ449" si="27">AP386-($AP$650-$AX$650)</f>
        <v>108.42823479637639</v>
      </c>
      <c r="AR386">
        <v>101.802526352934</v>
      </c>
    </row>
    <row r="387" spans="1:44" x14ac:dyDescent="0.35">
      <c r="A387">
        <v>385</v>
      </c>
      <c r="B387" s="1">
        <v>42631</v>
      </c>
      <c r="C387" t="s">
        <v>364</v>
      </c>
      <c r="D387">
        <v>143.622868913254</v>
      </c>
      <c r="E387">
        <v>141.265665296039</v>
      </c>
      <c r="F387">
        <v>136.86328879546301</v>
      </c>
      <c r="G387">
        <v>147.39765940546499</v>
      </c>
      <c r="H387">
        <v>127.198652992688</v>
      </c>
      <c r="I387">
        <v>151.11795741078501</v>
      </c>
      <c r="J387">
        <v>141.64349139289399</v>
      </c>
      <c r="K387">
        <v>140.97768458734899</v>
      </c>
      <c r="L387">
        <v>134.144814492732</v>
      </c>
      <c r="M387">
        <v>150.651744167929</v>
      </c>
      <c r="N387">
        <v>151.535579025023</v>
      </c>
      <c r="O387">
        <v>166.19115376628099</v>
      </c>
      <c r="P387">
        <v>189.14815403695599</v>
      </c>
      <c r="Q387">
        <v>195.37331788604601</v>
      </c>
      <c r="R387">
        <v>170.46625334664199</v>
      </c>
      <c r="S387">
        <v>156.37363629705499</v>
      </c>
      <c r="T387">
        <v>165.450559226086</v>
      </c>
      <c r="U387">
        <v>154.130732393009</v>
      </c>
      <c r="V387">
        <v>185.64435483007199</v>
      </c>
      <c r="W387">
        <v>141.48077200495399</v>
      </c>
      <c r="X387">
        <v>152.74032622414799</v>
      </c>
      <c r="Y387">
        <v>176.09493058881699</v>
      </c>
      <c r="Z387">
        <v>153.28947348018599</v>
      </c>
      <c r="AA387">
        <v>152.750479778906</v>
      </c>
      <c r="AB387">
        <v>189.81389867178899</v>
      </c>
      <c r="AC387">
        <v>193.211269804148</v>
      </c>
      <c r="AD387">
        <v>183.567090944423</v>
      </c>
      <c r="AE387">
        <v>180.40984407574999</v>
      </c>
      <c r="AF387">
        <v>170.08469417880301</v>
      </c>
      <c r="AG387">
        <v>177.01009538636799</v>
      </c>
      <c r="AH387">
        <v>179.76767463282701</v>
      </c>
      <c r="AI387">
        <v>155.281449819221</v>
      </c>
      <c r="AJ387">
        <v>129.890185803588</v>
      </c>
      <c r="AK387">
        <v>138.33115994828299</v>
      </c>
      <c r="AL387">
        <v>113.623492161093</v>
      </c>
      <c r="AM387">
        <v>109.814367031855</v>
      </c>
      <c r="AN387">
        <v>121.058880896188</v>
      </c>
      <c r="AO387">
        <v>105.762755597995</v>
      </c>
      <c r="AP387">
        <f t="shared" ref="AP387:AP450" si="28">AVERAGE(D387:AO387)</f>
        <v>154.55737919187138</v>
      </c>
      <c r="AQ387">
        <f t="shared" si="27"/>
        <v>100.68262126501074</v>
      </c>
      <c r="AR387">
        <v>102.40356747475001</v>
      </c>
    </row>
    <row r="388" spans="1:44" x14ac:dyDescent="0.35">
      <c r="A388">
        <v>386</v>
      </c>
      <c r="B388" s="1">
        <v>42638</v>
      </c>
      <c r="C388" t="s">
        <v>365</v>
      </c>
      <c r="D388">
        <v>151.043003220755</v>
      </c>
      <c r="E388">
        <v>148.06083991908901</v>
      </c>
      <c r="F388">
        <v>144.91415440847601</v>
      </c>
      <c r="G388">
        <v>153.301874314537</v>
      </c>
      <c r="H388">
        <v>132.76985226835899</v>
      </c>
      <c r="I388">
        <v>154.85510312003601</v>
      </c>
      <c r="J388">
        <v>148.871564507866</v>
      </c>
      <c r="K388">
        <v>147.58736444096701</v>
      </c>
      <c r="L388">
        <v>135.946917756875</v>
      </c>
      <c r="M388">
        <v>152.34750298864199</v>
      </c>
      <c r="N388">
        <v>159.23231536861601</v>
      </c>
      <c r="O388">
        <v>172.00075169432199</v>
      </c>
      <c r="P388">
        <v>199.16189221542999</v>
      </c>
      <c r="Q388">
        <v>198.469195194078</v>
      </c>
      <c r="R388">
        <v>173.718597101249</v>
      </c>
      <c r="S388">
        <v>160.27167896960199</v>
      </c>
      <c r="T388">
        <v>170.05451237979</v>
      </c>
      <c r="U388">
        <v>158.24890489010599</v>
      </c>
      <c r="V388">
        <v>188.601247762269</v>
      </c>
      <c r="W388">
        <v>147.86725758269299</v>
      </c>
      <c r="X388">
        <v>157.305653323862</v>
      </c>
      <c r="Y388">
        <v>180.423955520421</v>
      </c>
      <c r="Z388">
        <v>162.78043835641699</v>
      </c>
      <c r="AA388">
        <v>177.46503943761101</v>
      </c>
      <c r="AB388">
        <v>209.138496072544</v>
      </c>
      <c r="AC388">
        <v>203.177292607136</v>
      </c>
      <c r="AD388">
        <v>201.906281910388</v>
      </c>
      <c r="AE388">
        <v>191.135549498919</v>
      </c>
      <c r="AF388">
        <v>184.366322968297</v>
      </c>
      <c r="AG388">
        <v>188.08813245785501</v>
      </c>
      <c r="AH388">
        <v>202.38957873366101</v>
      </c>
      <c r="AI388">
        <v>163.158933964081</v>
      </c>
      <c r="AJ388">
        <v>134.43653935095099</v>
      </c>
      <c r="AK388">
        <v>142.29181212907801</v>
      </c>
      <c r="AL388">
        <v>116.49084408562101</v>
      </c>
      <c r="AM388">
        <v>113.48656630002699</v>
      </c>
      <c r="AN388">
        <v>127.755910281712</v>
      </c>
      <c r="AO388">
        <v>118.089928456593</v>
      </c>
      <c r="AP388">
        <f t="shared" si="28"/>
        <v>162.40031067260347</v>
      </c>
      <c r="AQ388">
        <f t="shared" si="27"/>
        <v>108.52555274574283</v>
      </c>
      <c r="AR388">
        <v>102.690809269976</v>
      </c>
    </row>
    <row r="389" spans="1:44" x14ac:dyDescent="0.35">
      <c r="A389">
        <v>387</v>
      </c>
      <c r="B389" s="1">
        <v>42650</v>
      </c>
      <c r="C389" t="s">
        <v>366</v>
      </c>
      <c r="D389">
        <v>96.211196713563595</v>
      </c>
      <c r="E389">
        <v>108.64099497337</v>
      </c>
      <c r="F389">
        <v>113.405357801145</v>
      </c>
      <c r="G389">
        <v>119.712037810369</v>
      </c>
      <c r="H389">
        <v>97.595607709870507</v>
      </c>
      <c r="K389">
        <v>102.153985632323</v>
      </c>
      <c r="L389">
        <v>101.824148486368</v>
      </c>
      <c r="M389">
        <v>124.290003967689</v>
      </c>
      <c r="N389">
        <v>134.896408215637</v>
      </c>
      <c r="O389">
        <v>144.49304868618901</v>
      </c>
      <c r="Q389">
        <v>146.41852125541701</v>
      </c>
      <c r="R389">
        <v>137.66496282103299</v>
      </c>
      <c r="S389">
        <v>127.57873771002799</v>
      </c>
      <c r="V389">
        <v>141.14580226918099</v>
      </c>
      <c r="W389">
        <v>101.214591030359</v>
      </c>
      <c r="X389">
        <v>114.047934394305</v>
      </c>
      <c r="Y389">
        <v>140.29456154001599</v>
      </c>
      <c r="Z389">
        <v>119.738674220883</v>
      </c>
      <c r="AC389">
        <v>150.45785324150501</v>
      </c>
      <c r="AD389">
        <v>140.97950169830401</v>
      </c>
      <c r="AE389">
        <v>143.336345398486</v>
      </c>
      <c r="AF389">
        <v>136.473560044853</v>
      </c>
      <c r="AH389">
        <v>122.368270263052</v>
      </c>
      <c r="AI389">
        <v>91.306154303213305</v>
      </c>
      <c r="AP389">
        <f t="shared" si="28"/>
        <v>123.17701084113163</v>
      </c>
      <c r="AQ389">
        <f t="shared" si="27"/>
        <v>69.302252914270994</v>
      </c>
      <c r="AR389">
        <v>103.160446491703</v>
      </c>
    </row>
    <row r="390" spans="1:44" x14ac:dyDescent="0.35">
      <c r="A390">
        <v>388</v>
      </c>
      <c r="B390" s="1">
        <v>42658</v>
      </c>
      <c r="C390" t="s">
        <v>367</v>
      </c>
      <c r="D390">
        <v>153.56542613216999</v>
      </c>
      <c r="E390">
        <v>163.126031650762</v>
      </c>
      <c r="F390">
        <v>158.466621372129</v>
      </c>
      <c r="G390">
        <v>168.04410227929901</v>
      </c>
      <c r="H390">
        <v>144.374381250032</v>
      </c>
      <c r="I390">
        <v>176.92305187230599</v>
      </c>
      <c r="J390">
        <v>151.340690311114</v>
      </c>
      <c r="K390">
        <v>157.34260345834801</v>
      </c>
      <c r="L390">
        <v>155.240916597302</v>
      </c>
      <c r="M390">
        <v>168.68679530639801</v>
      </c>
      <c r="N390">
        <v>176.59441660181301</v>
      </c>
      <c r="O390">
        <v>199.66370107001799</v>
      </c>
      <c r="P390">
        <v>215.96296229781399</v>
      </c>
      <c r="Q390">
        <v>206.661502881698</v>
      </c>
      <c r="R390">
        <v>203.76290966243499</v>
      </c>
      <c r="S390">
        <v>187.83186221897</v>
      </c>
      <c r="T390">
        <v>209.42909783840301</v>
      </c>
      <c r="U390">
        <v>196.27204908198101</v>
      </c>
      <c r="V390">
        <v>237.05672854189601</v>
      </c>
      <c r="W390">
        <v>197.50074593871199</v>
      </c>
      <c r="X390">
        <v>194.340538241242</v>
      </c>
      <c r="Y390">
        <v>215.183208672457</v>
      </c>
      <c r="Z390">
        <v>187.286435196897</v>
      </c>
      <c r="AA390">
        <v>189.08177243810101</v>
      </c>
      <c r="AB390">
        <v>223.45089587945299</v>
      </c>
      <c r="AC390">
        <v>199.725025332402</v>
      </c>
      <c r="AD390">
        <v>186.73201537117501</v>
      </c>
      <c r="AE390">
        <v>191.71397854307801</v>
      </c>
      <c r="AF390">
        <v>175.578964627788</v>
      </c>
      <c r="AG390">
        <v>174.11054906161701</v>
      </c>
      <c r="AH390">
        <v>183.84786489712801</v>
      </c>
      <c r="AI390">
        <v>151.96495602594001</v>
      </c>
      <c r="AJ390">
        <v>123.471671024407</v>
      </c>
      <c r="AK390">
        <v>118.76758920784999</v>
      </c>
      <c r="AL390">
        <v>106.75979627588799</v>
      </c>
      <c r="AM390">
        <v>98.327521412555896</v>
      </c>
      <c r="AN390">
        <v>107.14992568739601</v>
      </c>
      <c r="AO390">
        <v>124.728272250675</v>
      </c>
      <c r="AP390">
        <f t="shared" si="28"/>
        <v>173.15967306604347</v>
      </c>
      <c r="AQ390">
        <f t="shared" si="27"/>
        <v>119.28491513918283</v>
      </c>
      <c r="AR390">
        <v>102.91259594183001</v>
      </c>
    </row>
    <row r="391" spans="1:44" x14ac:dyDescent="0.35">
      <c r="A391">
        <v>389</v>
      </c>
      <c r="B391" s="1">
        <v>42658</v>
      </c>
      <c r="C391" t="s">
        <v>368</v>
      </c>
      <c r="D391">
        <v>139.98939703354901</v>
      </c>
      <c r="E391">
        <v>151.79257879382399</v>
      </c>
      <c r="F391">
        <v>139.664546158983</v>
      </c>
      <c r="G391">
        <v>154.61333963344299</v>
      </c>
      <c r="H391">
        <v>131.31320843273201</v>
      </c>
      <c r="I391">
        <v>155.64183178443599</v>
      </c>
      <c r="J391">
        <v>133.70775459987499</v>
      </c>
      <c r="K391">
        <v>139.81246252895801</v>
      </c>
      <c r="L391">
        <v>142.208165281714</v>
      </c>
      <c r="M391">
        <v>151.20602029445701</v>
      </c>
      <c r="N391">
        <v>164.002866876783</v>
      </c>
      <c r="O391">
        <v>186.62374329335299</v>
      </c>
      <c r="P391">
        <v>197.28565540919601</v>
      </c>
      <c r="Q391">
        <v>203.653109527986</v>
      </c>
      <c r="R391">
        <v>185.30869562643301</v>
      </c>
      <c r="S391">
        <v>170.89784356383399</v>
      </c>
      <c r="T391">
        <v>195.08638145135399</v>
      </c>
      <c r="U391">
        <v>181.31508475778901</v>
      </c>
      <c r="V391">
        <v>229.54901817385499</v>
      </c>
      <c r="W391">
        <v>192.41818758485601</v>
      </c>
      <c r="X391">
        <v>186.52643153591799</v>
      </c>
      <c r="Y391">
        <v>205.82765740711201</v>
      </c>
      <c r="Z391">
        <v>178.41576279355999</v>
      </c>
      <c r="AA391">
        <v>194.926148494589</v>
      </c>
      <c r="AB391">
        <v>221.850391618792</v>
      </c>
      <c r="AC391">
        <v>196.669543854566</v>
      </c>
      <c r="AD391">
        <v>182.000234900896</v>
      </c>
      <c r="AE391">
        <v>191.125757172802</v>
      </c>
      <c r="AF391">
        <v>175.36786274286899</v>
      </c>
      <c r="AG391">
        <v>178.75944085093801</v>
      </c>
      <c r="AH391">
        <v>184.91945425210801</v>
      </c>
      <c r="AI391">
        <v>154.848384075669</v>
      </c>
      <c r="AJ391">
        <v>132.66531192356899</v>
      </c>
      <c r="AK391">
        <v>132.539436713925</v>
      </c>
      <c r="AL391">
        <v>113.86070438341</v>
      </c>
      <c r="AM391">
        <v>109.002139549414</v>
      </c>
      <c r="AN391">
        <v>110.637062291332</v>
      </c>
      <c r="AO391">
        <v>115.537247836235</v>
      </c>
      <c r="AP391">
        <f t="shared" si="28"/>
        <v>166.09391745276616</v>
      </c>
      <c r="AQ391">
        <f t="shared" si="27"/>
        <v>112.21915952590552</v>
      </c>
      <c r="AR391">
        <v>102.629030167821</v>
      </c>
    </row>
    <row r="392" spans="1:44" x14ac:dyDescent="0.35">
      <c r="A392">
        <v>390</v>
      </c>
      <c r="B392" s="1">
        <v>42659</v>
      </c>
      <c r="C392" t="s">
        <v>369</v>
      </c>
      <c r="D392">
        <v>124.57083335362201</v>
      </c>
      <c r="E392">
        <v>127.02612331720201</v>
      </c>
      <c r="F392">
        <v>126.606258062604</v>
      </c>
      <c r="G392">
        <v>143.18927136274999</v>
      </c>
      <c r="K392">
        <v>133.593978017675</v>
      </c>
      <c r="L392">
        <v>136.46680511833699</v>
      </c>
      <c r="M392">
        <v>140.52250498565201</v>
      </c>
      <c r="N392">
        <v>150.558308060527</v>
      </c>
      <c r="Q392">
        <v>183.93638030749</v>
      </c>
      <c r="R392">
        <v>150.88331619583099</v>
      </c>
      <c r="S392">
        <v>138.96569771930501</v>
      </c>
      <c r="W392">
        <v>150.21239762157501</v>
      </c>
      <c r="X392">
        <v>133.51762662311199</v>
      </c>
      <c r="Y392">
        <v>156.689339254033</v>
      </c>
      <c r="AC392">
        <v>171.60637192424801</v>
      </c>
      <c r="AD392">
        <v>163.245823546797</v>
      </c>
      <c r="AE392">
        <v>164.48785304579999</v>
      </c>
      <c r="AI392">
        <v>123.004063764641</v>
      </c>
      <c r="AJ392">
        <v>92.683164958045893</v>
      </c>
      <c r="AP392">
        <f t="shared" si="28"/>
        <v>142.72453248627616</v>
      </c>
      <c r="AQ392">
        <f t="shared" si="27"/>
        <v>88.849774559415522</v>
      </c>
      <c r="AR392">
        <v>103.49523412136099</v>
      </c>
    </row>
    <row r="393" spans="1:44" x14ac:dyDescent="0.35">
      <c r="A393">
        <v>391</v>
      </c>
      <c r="B393" s="1">
        <v>42661</v>
      </c>
      <c r="C393" t="s">
        <v>370</v>
      </c>
      <c r="D393">
        <v>119.633762132542</v>
      </c>
      <c r="E393">
        <v>126.03992564552</v>
      </c>
      <c r="F393">
        <v>119.20987292990399</v>
      </c>
      <c r="G393">
        <v>131.01131019019999</v>
      </c>
      <c r="H393">
        <v>108.644947848885</v>
      </c>
      <c r="I393">
        <v>134.50552431677201</v>
      </c>
      <c r="J393">
        <v>110.959639398747</v>
      </c>
      <c r="K393">
        <v>119.53947537697</v>
      </c>
      <c r="L393">
        <v>120.818737517266</v>
      </c>
      <c r="M393">
        <v>134.80089956904001</v>
      </c>
      <c r="N393">
        <v>138.99572748319699</v>
      </c>
      <c r="O393">
        <v>147.849646818102</v>
      </c>
      <c r="P393">
        <v>169.57429234821601</v>
      </c>
      <c r="Q393">
        <v>155.087054637606</v>
      </c>
      <c r="R393">
        <v>138.12812257671001</v>
      </c>
      <c r="S393">
        <v>131.20126778788801</v>
      </c>
      <c r="T393">
        <v>138.41907209108999</v>
      </c>
      <c r="U393">
        <v>126.439135576952</v>
      </c>
      <c r="V393">
        <v>163.424833041211</v>
      </c>
      <c r="W393">
        <v>121.880458386736</v>
      </c>
      <c r="X393">
        <v>125.88033480423501</v>
      </c>
      <c r="Y393">
        <v>147.741216323522</v>
      </c>
      <c r="Z393">
        <v>132.29615921683799</v>
      </c>
      <c r="AA393">
        <v>152.16616607368599</v>
      </c>
      <c r="AB393">
        <v>175.83115844674899</v>
      </c>
      <c r="AC393">
        <v>173.36464782042</v>
      </c>
      <c r="AD393">
        <v>160.11577830617901</v>
      </c>
      <c r="AE393">
        <v>165.46766171615999</v>
      </c>
      <c r="AF393">
        <v>143.16291030419001</v>
      </c>
      <c r="AG393">
        <v>153.10553191347699</v>
      </c>
      <c r="AH393">
        <v>161.32533428653301</v>
      </c>
      <c r="AI393">
        <v>124.764842308946</v>
      </c>
      <c r="AJ393">
        <v>113.09430389392099</v>
      </c>
      <c r="AK393">
        <v>120.547140418797</v>
      </c>
      <c r="AL393">
        <v>99.363340159323201</v>
      </c>
      <c r="AN393">
        <v>94.945271825243694</v>
      </c>
      <c r="AO393">
        <v>92.594883891969104</v>
      </c>
      <c r="AP393">
        <f t="shared" si="28"/>
        <v>134.91703749685794</v>
      </c>
      <c r="AQ393">
        <f t="shared" si="27"/>
        <v>81.042279569997305</v>
      </c>
      <c r="AR393">
        <v>103.340901305168</v>
      </c>
    </row>
    <row r="394" spans="1:44" x14ac:dyDescent="0.35">
      <c r="A394">
        <v>392</v>
      </c>
      <c r="B394" s="1">
        <v>42666</v>
      </c>
      <c r="C394" t="s">
        <v>371</v>
      </c>
      <c r="F394">
        <v>156.551219310166</v>
      </c>
      <c r="G394">
        <v>161.383914710342</v>
      </c>
      <c r="H394">
        <v>146.07297166972299</v>
      </c>
      <c r="I394">
        <v>179.66618683121399</v>
      </c>
      <c r="J394">
        <v>151.68889888317599</v>
      </c>
      <c r="K394">
        <v>155.94979600103599</v>
      </c>
      <c r="N394">
        <v>168.833154113273</v>
      </c>
      <c r="O394">
        <v>192.773836522457</v>
      </c>
      <c r="P394">
        <v>224.752464753064</v>
      </c>
      <c r="Q394">
        <v>204.315635236388</v>
      </c>
      <c r="S394">
        <v>187.074170535391</v>
      </c>
      <c r="T394">
        <v>196.893853697438</v>
      </c>
      <c r="U394">
        <v>181.09914287708</v>
      </c>
      <c r="V394">
        <v>222.34999215147801</v>
      </c>
      <c r="AB394">
        <v>221.765683369372</v>
      </c>
      <c r="AC394">
        <v>202.505979910284</v>
      </c>
      <c r="AE394">
        <v>191.07703724814201</v>
      </c>
      <c r="AF394">
        <v>170.629697526032</v>
      </c>
      <c r="AG394">
        <v>163.953963884128</v>
      </c>
      <c r="AH394">
        <v>191.929236185821</v>
      </c>
      <c r="AK394">
        <v>130.56777899347799</v>
      </c>
      <c r="AL394">
        <v>99.582596704429804</v>
      </c>
      <c r="AN394">
        <v>107.61670295188701</v>
      </c>
      <c r="AO394">
        <v>120.6424534515</v>
      </c>
      <c r="AP394">
        <f t="shared" si="28"/>
        <v>172.06984864655416</v>
      </c>
      <c r="AQ394">
        <f t="shared" si="27"/>
        <v>118.19509071969352</v>
      </c>
      <c r="AR394">
        <v>103.465431175039</v>
      </c>
    </row>
    <row r="395" spans="1:44" x14ac:dyDescent="0.35">
      <c r="A395">
        <v>393</v>
      </c>
      <c r="B395" s="1">
        <v>42667</v>
      </c>
      <c r="C395" t="s">
        <v>372</v>
      </c>
      <c r="D395">
        <v>145.829297186736</v>
      </c>
      <c r="E395">
        <v>148.31368859826799</v>
      </c>
      <c r="F395">
        <v>143.33491324178701</v>
      </c>
      <c r="G395">
        <v>155.29099812945501</v>
      </c>
      <c r="H395">
        <v>136.17787266485601</v>
      </c>
      <c r="I395">
        <v>168.428005184157</v>
      </c>
      <c r="J395">
        <v>137.56082293369499</v>
      </c>
      <c r="K395">
        <v>147.73026695783301</v>
      </c>
      <c r="L395">
        <v>142.051717688146</v>
      </c>
      <c r="M395">
        <v>155.53817786724099</v>
      </c>
      <c r="N395">
        <v>176.901459202365</v>
      </c>
      <c r="O395">
        <v>191.01568428422999</v>
      </c>
      <c r="P395">
        <v>222.54498185255801</v>
      </c>
      <c r="Q395">
        <v>199.62543486591599</v>
      </c>
      <c r="R395">
        <v>197.30659538477801</v>
      </c>
      <c r="S395">
        <v>185.631227260202</v>
      </c>
      <c r="T395">
        <v>195.00706732885999</v>
      </c>
      <c r="U395">
        <v>177.53732717033901</v>
      </c>
      <c r="V395">
        <v>211.47544972317499</v>
      </c>
      <c r="W395">
        <v>182.90091486734599</v>
      </c>
      <c r="X395">
        <v>173.955268125164</v>
      </c>
      <c r="Y395">
        <v>198.72448335461499</v>
      </c>
      <c r="Z395">
        <v>165.31477416170199</v>
      </c>
      <c r="AA395">
        <v>195.655515762557</v>
      </c>
      <c r="AB395">
        <v>204.020149443425</v>
      </c>
      <c r="AC395">
        <v>191.94199163025701</v>
      </c>
      <c r="AD395">
        <v>180.69748066290501</v>
      </c>
      <c r="AE395">
        <v>187.54281780766499</v>
      </c>
      <c r="AF395">
        <v>160.95240493760599</v>
      </c>
      <c r="AG395">
        <v>152.99475908705799</v>
      </c>
      <c r="AH395">
        <v>212.78187722413401</v>
      </c>
      <c r="AI395">
        <v>153.34022177729901</v>
      </c>
      <c r="AJ395">
        <v>127.385644906736</v>
      </c>
      <c r="AK395">
        <v>128.190695347733</v>
      </c>
      <c r="AL395">
        <v>94.306597694364896</v>
      </c>
      <c r="AN395">
        <v>100.403591983129</v>
      </c>
      <c r="AO395">
        <v>109.616312072608</v>
      </c>
      <c r="AP395">
        <f t="shared" si="28"/>
        <v>166.43314833434872</v>
      </c>
      <c r="AQ395">
        <f t="shared" si="27"/>
        <v>112.55839040748808</v>
      </c>
      <c r="AR395">
        <v>103.283882657474</v>
      </c>
    </row>
    <row r="396" spans="1:44" x14ac:dyDescent="0.35">
      <c r="A396">
        <v>394</v>
      </c>
      <c r="B396" s="1">
        <v>42671</v>
      </c>
      <c r="C396" t="s">
        <v>373</v>
      </c>
      <c r="D396">
        <v>155.376255284672</v>
      </c>
      <c r="E396">
        <v>158.262517204235</v>
      </c>
      <c r="F396">
        <v>156.790914912814</v>
      </c>
      <c r="G396">
        <v>171.669973849135</v>
      </c>
      <c r="H396">
        <v>145.06519394252399</v>
      </c>
      <c r="I396">
        <v>173.11811729448101</v>
      </c>
      <c r="J396">
        <v>153.615055728735</v>
      </c>
      <c r="K396">
        <v>156.67479170545101</v>
      </c>
      <c r="L396">
        <v>156.577594655393</v>
      </c>
      <c r="M396">
        <v>168.748285679845</v>
      </c>
      <c r="N396">
        <v>181.67032444397901</v>
      </c>
      <c r="O396">
        <v>216.93937108120599</v>
      </c>
      <c r="P396">
        <v>234.05675194658801</v>
      </c>
      <c r="Q396">
        <v>230.96391677906001</v>
      </c>
      <c r="R396">
        <v>208.31348010525599</v>
      </c>
      <c r="S396">
        <v>193.82771773229501</v>
      </c>
      <c r="T396">
        <v>206.30391012480001</v>
      </c>
      <c r="U396">
        <v>200.13905428459699</v>
      </c>
      <c r="V396">
        <v>227.353968210278</v>
      </c>
      <c r="W396">
        <v>199.557698323708</v>
      </c>
      <c r="X396">
        <v>196.89081160064401</v>
      </c>
      <c r="Y396">
        <v>218.97570055594099</v>
      </c>
      <c r="Z396">
        <v>185.61921932676401</v>
      </c>
      <c r="AA396">
        <v>217.84413895052899</v>
      </c>
      <c r="AB396">
        <v>236.64506620950101</v>
      </c>
      <c r="AC396">
        <v>213.644586206914</v>
      </c>
      <c r="AD396">
        <v>200.179045777364</v>
      </c>
      <c r="AE396">
        <v>215.43622972963601</v>
      </c>
      <c r="AF396">
        <v>189.31924264602</v>
      </c>
      <c r="AG396">
        <v>185.86952630100501</v>
      </c>
      <c r="AH396">
        <v>233.172624521182</v>
      </c>
      <c r="AI396">
        <v>181.169154697463</v>
      </c>
      <c r="AJ396">
        <v>144.39297156358501</v>
      </c>
      <c r="AK396">
        <v>159.53326189881801</v>
      </c>
      <c r="AL396">
        <v>120.23153409974</v>
      </c>
      <c r="AM396">
        <v>118.28719886165</v>
      </c>
      <c r="AN396">
        <v>129.727142210804</v>
      </c>
      <c r="AO396">
        <v>128.487018519332</v>
      </c>
      <c r="AP396">
        <f t="shared" si="28"/>
        <v>183.43287807805117</v>
      </c>
      <c r="AQ396">
        <f t="shared" si="27"/>
        <v>129.55812015119054</v>
      </c>
      <c r="AR396">
        <v>102.98478581067801</v>
      </c>
    </row>
    <row r="397" spans="1:44" x14ac:dyDescent="0.35">
      <c r="A397">
        <v>395</v>
      </c>
      <c r="B397" s="1">
        <v>42674</v>
      </c>
      <c r="C397" t="s">
        <v>374</v>
      </c>
      <c r="D397">
        <v>133.735591625111</v>
      </c>
      <c r="E397">
        <v>138.384157512727</v>
      </c>
      <c r="F397">
        <v>147.50393152181999</v>
      </c>
      <c r="G397">
        <v>151.04186064340601</v>
      </c>
      <c r="H397">
        <v>129.099903922294</v>
      </c>
      <c r="I397">
        <v>150.307399138135</v>
      </c>
      <c r="J397">
        <v>131.465337711551</v>
      </c>
      <c r="K397">
        <v>137.40568003676401</v>
      </c>
      <c r="L397">
        <v>137.548443175122</v>
      </c>
      <c r="M397">
        <v>151.803296762922</v>
      </c>
      <c r="N397">
        <v>163.88863011174399</v>
      </c>
      <c r="O397">
        <v>179.25013791106301</v>
      </c>
      <c r="P397">
        <v>201.97468941549499</v>
      </c>
      <c r="Q397">
        <v>185.849164313454</v>
      </c>
      <c r="R397">
        <v>171.835746272227</v>
      </c>
      <c r="S397">
        <v>151.53051063802499</v>
      </c>
      <c r="T397">
        <v>161.83639826953001</v>
      </c>
      <c r="U397">
        <v>145.722239294123</v>
      </c>
      <c r="V397">
        <v>181.71824620283201</v>
      </c>
      <c r="W397">
        <v>152.83674330481799</v>
      </c>
      <c r="X397">
        <v>152.43281364003599</v>
      </c>
      <c r="Y397">
        <v>178.193695408146</v>
      </c>
      <c r="Z397">
        <v>148.938404177526</v>
      </c>
      <c r="AA397">
        <v>170.604380212123</v>
      </c>
      <c r="AB397">
        <v>193.175975260515</v>
      </c>
      <c r="AC397">
        <v>178.53262332716599</v>
      </c>
      <c r="AD397">
        <v>172.23761893691801</v>
      </c>
      <c r="AE397">
        <v>181.441685761473</v>
      </c>
      <c r="AF397">
        <v>161.59651364809201</v>
      </c>
      <c r="AG397">
        <v>141.855815685544</v>
      </c>
      <c r="AH397">
        <v>168.650051907012</v>
      </c>
      <c r="AI397">
        <v>130.67534371676101</v>
      </c>
      <c r="AJ397">
        <v>110.52995473492101</v>
      </c>
      <c r="AK397">
        <v>118.89419761921801</v>
      </c>
      <c r="AN397">
        <v>96.882195456526006</v>
      </c>
      <c r="AO397">
        <v>89.902784632928601</v>
      </c>
      <c r="AP397">
        <f t="shared" si="28"/>
        <v>152.75783783077972</v>
      </c>
      <c r="AQ397">
        <f t="shared" si="27"/>
        <v>98.883079903919082</v>
      </c>
      <c r="AR397">
        <v>103.671962338789</v>
      </c>
    </row>
    <row r="398" spans="1:44" x14ac:dyDescent="0.35">
      <c r="A398">
        <v>396</v>
      </c>
      <c r="B398" s="1">
        <v>42678</v>
      </c>
      <c r="C398" t="s">
        <v>375</v>
      </c>
      <c r="D398">
        <v>125.252516748044</v>
      </c>
      <c r="E398">
        <v>130.36465424434999</v>
      </c>
      <c r="F398">
        <v>131.04668791880701</v>
      </c>
      <c r="G398">
        <v>142.89281808146001</v>
      </c>
      <c r="H398">
        <v>116.41182200888299</v>
      </c>
      <c r="I398">
        <v>141.095814959812</v>
      </c>
      <c r="J398">
        <v>124.40354162054</v>
      </c>
      <c r="K398">
        <v>129.38976651805899</v>
      </c>
      <c r="L398">
        <v>126.517397813157</v>
      </c>
      <c r="M398">
        <v>142.51092481806</v>
      </c>
      <c r="N398">
        <v>150.50068232658799</v>
      </c>
      <c r="O398">
        <v>168.45345977409301</v>
      </c>
      <c r="P398">
        <v>189.89780121006299</v>
      </c>
      <c r="Q398">
        <v>184.503987184843</v>
      </c>
      <c r="R398">
        <v>164.03459838257299</v>
      </c>
      <c r="S398">
        <v>152.31522244269999</v>
      </c>
      <c r="T398">
        <v>160.30025666207899</v>
      </c>
      <c r="U398">
        <v>141.62137268002499</v>
      </c>
      <c r="V398">
        <v>179.328580839582</v>
      </c>
      <c r="W398">
        <v>137.15557604536099</v>
      </c>
      <c r="X398">
        <v>148.79741104303699</v>
      </c>
      <c r="Y398">
        <v>170.77754368160501</v>
      </c>
      <c r="Z398">
        <v>149.38840700574301</v>
      </c>
      <c r="AA398">
        <v>169.82641152378</v>
      </c>
      <c r="AB398">
        <v>194.99167750942499</v>
      </c>
      <c r="AC398">
        <v>182.824877226338</v>
      </c>
      <c r="AD398">
        <v>172.20375446632599</v>
      </c>
      <c r="AE398">
        <v>180.17614867353001</v>
      </c>
      <c r="AF398">
        <v>162.62209197994801</v>
      </c>
      <c r="AG398">
        <v>152.03598380893899</v>
      </c>
      <c r="AH398">
        <v>181.474628451656</v>
      </c>
      <c r="AI398">
        <v>139.83421799575601</v>
      </c>
      <c r="AJ398">
        <v>120.164003646548</v>
      </c>
      <c r="AK398">
        <v>125.26377942729199</v>
      </c>
      <c r="AL398">
        <v>97.232616942991996</v>
      </c>
      <c r="AN398">
        <v>101.294767606951</v>
      </c>
      <c r="AO398">
        <v>107.57686365044</v>
      </c>
      <c r="AP398">
        <f t="shared" si="28"/>
        <v>148.49953153836177</v>
      </c>
      <c r="AQ398">
        <f t="shared" si="27"/>
        <v>94.624773611501126</v>
      </c>
      <c r="AR398">
        <v>103.790059965282</v>
      </c>
    </row>
    <row r="399" spans="1:44" x14ac:dyDescent="0.35">
      <c r="A399">
        <v>397</v>
      </c>
      <c r="B399" s="1">
        <v>42681</v>
      </c>
      <c r="C399" t="s">
        <v>335</v>
      </c>
      <c r="D399">
        <v>136.600795228164</v>
      </c>
      <c r="E399">
        <v>133.53935577438301</v>
      </c>
      <c r="F399">
        <v>145.52331831645901</v>
      </c>
      <c r="G399">
        <v>146.59327765887099</v>
      </c>
      <c r="H399">
        <v>127.114861015122</v>
      </c>
      <c r="I399">
        <v>148.329199806112</v>
      </c>
      <c r="J399">
        <v>133.418840241277</v>
      </c>
      <c r="K399">
        <v>139.17536084295401</v>
      </c>
      <c r="L399">
        <v>137.43196947514099</v>
      </c>
      <c r="M399">
        <v>155.24312198946899</v>
      </c>
      <c r="N399">
        <v>165.81721080869099</v>
      </c>
      <c r="O399">
        <v>178.899107588833</v>
      </c>
      <c r="P399">
        <v>204.253792166046</v>
      </c>
      <c r="Q399">
        <v>194.69899045445001</v>
      </c>
      <c r="R399">
        <v>173.10580487561401</v>
      </c>
      <c r="S399">
        <v>161.299220319439</v>
      </c>
      <c r="T399">
        <v>169.81136370295999</v>
      </c>
      <c r="U399">
        <v>153.50240663097</v>
      </c>
      <c r="V399">
        <v>188.88958374907099</v>
      </c>
      <c r="W399">
        <v>151.408261081658</v>
      </c>
      <c r="X399">
        <v>149.95881869697101</v>
      </c>
      <c r="Y399">
        <v>176.25049198565401</v>
      </c>
      <c r="Z399">
        <v>152.939324915377</v>
      </c>
      <c r="AA399">
        <v>178.23554659719201</v>
      </c>
      <c r="AB399">
        <v>205.56277581358</v>
      </c>
      <c r="AC399">
        <v>192.09563943341399</v>
      </c>
      <c r="AD399">
        <v>180.69140040656001</v>
      </c>
      <c r="AE399">
        <v>195.13847145081201</v>
      </c>
      <c r="AF399">
        <v>170.40156761254499</v>
      </c>
      <c r="AG399">
        <v>166.254787545726</v>
      </c>
      <c r="AH399">
        <v>188.59825136006299</v>
      </c>
      <c r="AI399">
        <v>144.23408063005101</v>
      </c>
      <c r="AJ399">
        <v>123.36093773999001</v>
      </c>
      <c r="AK399">
        <v>133.10169726165199</v>
      </c>
      <c r="AL399">
        <v>99.865898516498206</v>
      </c>
      <c r="AN399">
        <v>109.819545890977</v>
      </c>
      <c r="AO399">
        <v>95.998017224038307</v>
      </c>
      <c r="AP399">
        <f t="shared" si="28"/>
        <v>156.95035391369686</v>
      </c>
      <c r="AQ399">
        <f t="shared" si="27"/>
        <v>103.07559598683622</v>
      </c>
      <c r="AR399">
        <v>104.17944640444</v>
      </c>
    </row>
    <row r="400" spans="1:44" x14ac:dyDescent="0.35">
      <c r="A400">
        <v>398</v>
      </c>
      <c r="B400" s="1">
        <v>42682</v>
      </c>
      <c r="C400" t="s">
        <v>376</v>
      </c>
      <c r="E400">
        <v>137.870297094591</v>
      </c>
      <c r="F400">
        <v>143.57842057057201</v>
      </c>
      <c r="G400">
        <v>153.94577901416099</v>
      </c>
      <c r="H400">
        <v>132.20181098894699</v>
      </c>
      <c r="I400">
        <v>152.571600653242</v>
      </c>
      <c r="J400">
        <v>137.41802877476201</v>
      </c>
      <c r="M400">
        <v>148.15520614457199</v>
      </c>
      <c r="N400">
        <v>158.713121075093</v>
      </c>
      <c r="O400">
        <v>177.68060516806699</v>
      </c>
      <c r="P400">
        <v>209.28158259192099</v>
      </c>
      <c r="R400">
        <v>174.93395734154601</v>
      </c>
      <c r="S400">
        <v>153.515429341941</v>
      </c>
      <c r="T400">
        <v>171.33216868997599</v>
      </c>
      <c r="U400">
        <v>156.41114268272801</v>
      </c>
      <c r="X400">
        <v>154.33088053871001</v>
      </c>
      <c r="Y400">
        <v>180.54723171039501</v>
      </c>
      <c r="Z400">
        <v>153.74521340302601</v>
      </c>
      <c r="AA400">
        <v>169.69533307507999</v>
      </c>
      <c r="AB400">
        <v>201.679775969676</v>
      </c>
      <c r="AD400">
        <v>185.758288177959</v>
      </c>
      <c r="AE400">
        <v>187.49522379771901</v>
      </c>
      <c r="AF400">
        <v>165.93197292174901</v>
      </c>
      <c r="AG400">
        <v>151.054539794894</v>
      </c>
      <c r="AJ400">
        <v>106.904514006586</v>
      </c>
      <c r="AK400">
        <v>111.05200702774999</v>
      </c>
      <c r="AN400">
        <v>103.672332688434</v>
      </c>
      <c r="AP400">
        <f t="shared" si="28"/>
        <v>156.90294089400371</v>
      </c>
      <c r="AQ400">
        <f t="shared" si="27"/>
        <v>103.02818296714307</v>
      </c>
      <c r="AR400">
        <v>104.19699422791101</v>
      </c>
    </row>
    <row r="401" spans="1:44" x14ac:dyDescent="0.35">
      <c r="A401">
        <v>399</v>
      </c>
      <c r="B401" s="1">
        <v>42690</v>
      </c>
      <c r="C401" t="s">
        <v>367</v>
      </c>
      <c r="D401">
        <v>146.160977749556</v>
      </c>
      <c r="E401">
        <v>151.57897138102101</v>
      </c>
      <c r="F401">
        <v>149.93351604302501</v>
      </c>
      <c r="G401">
        <v>155.20530929025901</v>
      </c>
      <c r="H401">
        <v>135.52491842900301</v>
      </c>
      <c r="I401">
        <v>157.991612474036</v>
      </c>
      <c r="J401">
        <v>146.241018511215</v>
      </c>
      <c r="K401">
        <v>146.278087042474</v>
      </c>
      <c r="L401">
        <v>138.40732254472599</v>
      </c>
      <c r="M401">
        <v>165.61225041162899</v>
      </c>
      <c r="N401">
        <v>174.08906314485699</v>
      </c>
      <c r="O401">
        <v>176.35726730574001</v>
      </c>
      <c r="P401">
        <v>209.93735675149301</v>
      </c>
      <c r="Q401">
        <v>194.58862999191399</v>
      </c>
      <c r="R401">
        <v>176.75552313473599</v>
      </c>
      <c r="S401">
        <v>159.45463803203</v>
      </c>
      <c r="T401">
        <v>170.443952819879</v>
      </c>
      <c r="U401">
        <v>157.18436652772601</v>
      </c>
      <c r="V401">
        <v>192.56650766516</v>
      </c>
      <c r="W401">
        <v>163.52320972726099</v>
      </c>
      <c r="X401">
        <v>168.12033805383001</v>
      </c>
      <c r="Y401">
        <v>188.47562146821099</v>
      </c>
      <c r="Z401">
        <v>155.936085831924</v>
      </c>
      <c r="AA401">
        <v>181.227072592577</v>
      </c>
      <c r="AB401">
        <v>202.05498506351299</v>
      </c>
      <c r="AC401">
        <v>184.67983182470701</v>
      </c>
      <c r="AD401">
        <v>183.68006723622901</v>
      </c>
      <c r="AE401">
        <v>188.52114895484399</v>
      </c>
      <c r="AF401">
        <v>171.548551714924</v>
      </c>
      <c r="AG401">
        <v>156.81261362433199</v>
      </c>
      <c r="AH401">
        <v>184.443579608091</v>
      </c>
      <c r="AI401">
        <v>141.11924400000299</v>
      </c>
      <c r="AJ401">
        <v>125.46731449934499</v>
      </c>
      <c r="AK401">
        <v>127.480555008911</v>
      </c>
      <c r="AL401">
        <v>99.047386243701396</v>
      </c>
      <c r="AN401">
        <v>106.339122400406</v>
      </c>
      <c r="AO401">
        <v>90.025229027150203</v>
      </c>
      <c r="AP401">
        <f t="shared" si="28"/>
        <v>160.076033679201</v>
      </c>
      <c r="AQ401">
        <f t="shared" si="27"/>
        <v>106.20127575234036</v>
      </c>
      <c r="AR401">
        <v>104.446838866116</v>
      </c>
    </row>
    <row r="402" spans="1:44" x14ac:dyDescent="0.35">
      <c r="A402">
        <v>400</v>
      </c>
      <c r="B402" s="1">
        <v>42691</v>
      </c>
      <c r="C402" t="s">
        <v>343</v>
      </c>
      <c r="E402">
        <v>132.09968462081599</v>
      </c>
      <c r="F402">
        <v>127.10368854735199</v>
      </c>
      <c r="G402">
        <v>140.77210383850601</v>
      </c>
      <c r="H402">
        <v>120.576497592523</v>
      </c>
      <c r="M402">
        <v>145.83971631111601</v>
      </c>
      <c r="N402">
        <v>147.711751914178</v>
      </c>
      <c r="O402">
        <v>153.74561240150101</v>
      </c>
      <c r="R402">
        <v>159.568969633411</v>
      </c>
      <c r="S402">
        <v>139.80029743544699</v>
      </c>
      <c r="T402">
        <v>139.631013434594</v>
      </c>
      <c r="X402">
        <v>154.05639833410601</v>
      </c>
      <c r="Y402">
        <v>171.87471703961299</v>
      </c>
      <c r="Z402">
        <v>134.687760442675</v>
      </c>
      <c r="AA402">
        <v>165.45729564271599</v>
      </c>
      <c r="AD402">
        <v>167.17396513338599</v>
      </c>
      <c r="AE402">
        <v>171.23334286803501</v>
      </c>
      <c r="AF402">
        <v>142.345330334886</v>
      </c>
      <c r="AJ402">
        <v>101.453682697071</v>
      </c>
      <c r="AP402">
        <f t="shared" si="28"/>
        <v>145.28510156788514</v>
      </c>
      <c r="AQ402">
        <f t="shared" si="27"/>
        <v>91.410343641024497</v>
      </c>
      <c r="AR402">
        <v>104.756999401364</v>
      </c>
    </row>
    <row r="403" spans="1:44" x14ac:dyDescent="0.35">
      <c r="A403">
        <v>401</v>
      </c>
      <c r="B403" s="1">
        <v>42691</v>
      </c>
      <c r="C403" t="s">
        <v>335</v>
      </c>
      <c r="D403">
        <v>128.333242811361</v>
      </c>
      <c r="E403">
        <v>129.79256978237001</v>
      </c>
      <c r="F403">
        <v>128.07636056618699</v>
      </c>
      <c r="G403">
        <v>142.130864778356</v>
      </c>
      <c r="H403">
        <v>120.12009778463</v>
      </c>
      <c r="I403">
        <v>142.87607033261401</v>
      </c>
      <c r="J403">
        <v>128.04800023401401</v>
      </c>
      <c r="K403">
        <v>126.385079498922</v>
      </c>
      <c r="L403">
        <v>125.56814908837499</v>
      </c>
      <c r="M403">
        <v>141.63878457125199</v>
      </c>
      <c r="N403">
        <v>152.080608663503</v>
      </c>
      <c r="O403">
        <v>164.99429180492299</v>
      </c>
      <c r="P403">
        <v>189.39222532460099</v>
      </c>
      <c r="Q403">
        <v>184.52209661562</v>
      </c>
      <c r="R403">
        <v>159.28391355155301</v>
      </c>
      <c r="S403">
        <v>151.43215021629899</v>
      </c>
      <c r="T403">
        <v>157.09447490042101</v>
      </c>
      <c r="U403">
        <v>145.53342486570699</v>
      </c>
      <c r="V403">
        <v>180.84279564033599</v>
      </c>
      <c r="W403">
        <v>155.43387405309699</v>
      </c>
      <c r="X403">
        <v>161.61467687446699</v>
      </c>
      <c r="Y403">
        <v>180.165534771735</v>
      </c>
      <c r="Z403">
        <v>153.93614231823</v>
      </c>
      <c r="AA403">
        <v>179.72225978495001</v>
      </c>
      <c r="AB403">
        <v>198.08938711776301</v>
      </c>
      <c r="AC403">
        <v>180.33920827900701</v>
      </c>
      <c r="AD403">
        <v>175.279583485948</v>
      </c>
      <c r="AE403">
        <v>177.54613240552001</v>
      </c>
      <c r="AF403">
        <v>158.989421530307</v>
      </c>
      <c r="AG403">
        <v>156.491360581322</v>
      </c>
      <c r="AH403">
        <v>183.87139823266801</v>
      </c>
      <c r="AI403">
        <v>138.08598190664</v>
      </c>
      <c r="AJ403">
        <v>121.975198709228</v>
      </c>
      <c r="AK403">
        <v>129.643281344347</v>
      </c>
      <c r="AL403">
        <v>101.830133734602</v>
      </c>
      <c r="AN403">
        <v>111.943506880049</v>
      </c>
      <c r="AO403">
        <v>97.660646754736007</v>
      </c>
      <c r="AP403">
        <f t="shared" si="28"/>
        <v>150.29088999447731</v>
      </c>
      <c r="AQ403">
        <f t="shared" si="27"/>
        <v>96.416132067616672</v>
      </c>
      <c r="AR403">
        <v>104.47618331525899</v>
      </c>
    </row>
    <row r="404" spans="1:44" x14ac:dyDescent="0.35">
      <c r="A404">
        <v>402</v>
      </c>
      <c r="B404" s="1">
        <v>42701</v>
      </c>
      <c r="C404" t="s">
        <v>355</v>
      </c>
      <c r="D404">
        <v>151.12560045416001</v>
      </c>
      <c r="E404">
        <v>153.82333585212001</v>
      </c>
      <c r="F404">
        <v>156.273168641768</v>
      </c>
      <c r="G404">
        <v>167.618435251606</v>
      </c>
      <c r="H404">
        <v>144.70948301006601</v>
      </c>
      <c r="I404">
        <v>170.41292477157199</v>
      </c>
      <c r="J404">
        <v>153.898838748293</v>
      </c>
      <c r="K404">
        <v>148.964795502936</v>
      </c>
      <c r="L404">
        <v>149.286648514001</v>
      </c>
      <c r="M404">
        <v>175.44181270996199</v>
      </c>
      <c r="N404">
        <v>185.94983958290399</v>
      </c>
      <c r="O404">
        <v>218.09478694821701</v>
      </c>
      <c r="P404">
        <v>233.823852790747</v>
      </c>
      <c r="Q404">
        <v>232.92822004007601</v>
      </c>
      <c r="R404">
        <v>205.287181252859</v>
      </c>
      <c r="S404">
        <v>194.11521210307501</v>
      </c>
      <c r="T404">
        <v>199.833698725239</v>
      </c>
      <c r="U404">
        <v>188.85568155299401</v>
      </c>
      <c r="V404">
        <v>220.037188468625</v>
      </c>
      <c r="W404">
        <v>190.05861143690501</v>
      </c>
      <c r="X404">
        <v>187.68799172897999</v>
      </c>
      <c r="Y404">
        <v>213.41198576600399</v>
      </c>
      <c r="Z404">
        <v>176.114197626627</v>
      </c>
      <c r="AA404">
        <v>206.01352424851001</v>
      </c>
      <c r="AB404">
        <v>215.22460405632401</v>
      </c>
      <c r="AC404">
        <v>201.327185433019</v>
      </c>
      <c r="AD404">
        <v>204.144032403469</v>
      </c>
      <c r="AE404">
        <v>210.42732654623299</v>
      </c>
      <c r="AF404">
        <v>190.27655819992501</v>
      </c>
      <c r="AG404">
        <v>193.920302303038</v>
      </c>
      <c r="AH404">
        <v>209.676038347305</v>
      </c>
      <c r="AI404">
        <v>167.95321370810399</v>
      </c>
      <c r="AJ404">
        <v>154.26442883860599</v>
      </c>
      <c r="AK404">
        <v>156.02525156526099</v>
      </c>
      <c r="AL404">
        <v>117.588202333487</v>
      </c>
      <c r="AM404">
        <v>103.994658700473</v>
      </c>
      <c r="AN404">
        <v>122.428518886736</v>
      </c>
      <c r="AO404">
        <v>108.68955679216</v>
      </c>
      <c r="AP404">
        <f t="shared" si="28"/>
        <v>178.41333931164178</v>
      </c>
      <c r="AQ404">
        <f t="shared" si="27"/>
        <v>124.53858138478114</v>
      </c>
      <c r="AR404">
        <v>103.843577323161</v>
      </c>
    </row>
    <row r="405" spans="1:44" x14ac:dyDescent="0.35">
      <c r="A405">
        <v>403</v>
      </c>
      <c r="B405" s="1">
        <v>42706</v>
      </c>
      <c r="C405" t="s">
        <v>309</v>
      </c>
      <c r="D405">
        <v>157.90746429334899</v>
      </c>
      <c r="E405">
        <v>167.649379219813</v>
      </c>
      <c r="F405">
        <v>162.10883142810201</v>
      </c>
      <c r="G405">
        <v>173.25688682648899</v>
      </c>
      <c r="H405">
        <v>151.81114050324501</v>
      </c>
      <c r="I405">
        <v>175.32346105765899</v>
      </c>
      <c r="J405">
        <v>159.68208430060599</v>
      </c>
      <c r="K405">
        <v>157.761368478175</v>
      </c>
      <c r="L405">
        <v>156.09032749469301</v>
      </c>
      <c r="M405">
        <v>176.82356891039899</v>
      </c>
      <c r="N405">
        <v>190.06573588937101</v>
      </c>
      <c r="O405">
        <v>208.786157665774</v>
      </c>
      <c r="P405">
        <v>230.02607713888099</v>
      </c>
      <c r="Q405">
        <v>215.71440258914299</v>
      </c>
      <c r="R405">
        <v>194.10098919697299</v>
      </c>
      <c r="S405">
        <v>183.14342459529701</v>
      </c>
      <c r="T405">
        <v>192.23246729627499</v>
      </c>
      <c r="U405">
        <v>183.51610511375401</v>
      </c>
      <c r="V405">
        <v>214.27019417097901</v>
      </c>
      <c r="W405">
        <v>183.982352088966</v>
      </c>
      <c r="X405">
        <v>185.191368522282</v>
      </c>
      <c r="Y405">
        <v>207.449390548655</v>
      </c>
      <c r="Z405">
        <v>181.58786947734001</v>
      </c>
      <c r="AA405">
        <v>204.431339976685</v>
      </c>
      <c r="AB405">
        <v>220.38782508154401</v>
      </c>
      <c r="AC405">
        <v>207.12902036239601</v>
      </c>
      <c r="AD405">
        <v>203.846188706421</v>
      </c>
      <c r="AE405">
        <v>199.64362317975201</v>
      </c>
      <c r="AF405">
        <v>182.04375898347399</v>
      </c>
      <c r="AG405">
        <v>178.48702365813199</v>
      </c>
      <c r="AH405">
        <v>194.55320467342599</v>
      </c>
      <c r="AI405">
        <v>149.40813696712399</v>
      </c>
      <c r="AJ405">
        <v>132.98257593873601</v>
      </c>
      <c r="AK405">
        <v>139.25772646232599</v>
      </c>
      <c r="AL405">
        <v>111.57936614744401</v>
      </c>
      <c r="AN405">
        <v>116.21666345506</v>
      </c>
      <c r="AO405">
        <v>104.44089917135101</v>
      </c>
      <c r="AP405">
        <f t="shared" si="28"/>
        <v>177.10509188027271</v>
      </c>
      <c r="AQ405">
        <f t="shared" si="27"/>
        <v>123.23033395341207</v>
      </c>
      <c r="AR405">
        <v>103.834084350236</v>
      </c>
    </row>
    <row r="406" spans="1:44" x14ac:dyDescent="0.35">
      <c r="A406">
        <v>404</v>
      </c>
      <c r="B406" s="1">
        <v>42707</v>
      </c>
      <c r="C406" t="s">
        <v>377</v>
      </c>
      <c r="E406">
        <v>122.620390969396</v>
      </c>
      <c r="F406">
        <v>133.362725524822</v>
      </c>
      <c r="G406">
        <v>133.96820555330501</v>
      </c>
      <c r="H406">
        <v>119.738021443028</v>
      </c>
      <c r="I406">
        <v>146.78973588405901</v>
      </c>
      <c r="Y406">
        <v>183.746658602894</v>
      </c>
      <c r="Z406">
        <v>150.643781384265</v>
      </c>
      <c r="AA406">
        <v>174.614351867902</v>
      </c>
      <c r="AE406">
        <v>180.48282911602499</v>
      </c>
      <c r="AF406">
        <v>107.491884921104</v>
      </c>
      <c r="AG406">
        <v>147.94263948080501</v>
      </c>
      <c r="AJ406">
        <v>104.57531714050999</v>
      </c>
      <c r="AK406">
        <v>108.50374141859299</v>
      </c>
      <c r="AP406">
        <f t="shared" si="28"/>
        <v>139.57540640820829</v>
      </c>
      <c r="AQ406">
        <f t="shared" si="27"/>
        <v>85.700648481347656</v>
      </c>
      <c r="AR406">
        <v>103.955239276879</v>
      </c>
    </row>
    <row r="407" spans="1:44" x14ac:dyDescent="0.35">
      <c r="A407">
        <v>405</v>
      </c>
      <c r="B407" s="1">
        <v>42714</v>
      </c>
      <c r="C407" t="s">
        <v>378</v>
      </c>
      <c r="D407">
        <v>180.30695473646099</v>
      </c>
      <c r="E407">
        <v>187.92060491505899</v>
      </c>
      <c r="I407">
        <v>189.586692360634</v>
      </c>
      <c r="J407">
        <v>168.83857788992</v>
      </c>
      <c r="K407">
        <v>173.48675019829</v>
      </c>
      <c r="L407">
        <v>175.98690112834399</v>
      </c>
      <c r="M407">
        <v>193.806362036065</v>
      </c>
      <c r="P407">
        <v>243.760533572725</v>
      </c>
      <c r="Q407">
        <v>238.918072511936</v>
      </c>
      <c r="R407">
        <v>209.31666285903299</v>
      </c>
      <c r="U407">
        <v>196.18471006521699</v>
      </c>
      <c r="V407">
        <v>231.54813058116201</v>
      </c>
      <c r="W407">
        <v>201.61734851651201</v>
      </c>
      <c r="X407">
        <v>200.45958438503499</v>
      </c>
      <c r="Y407">
        <v>225.455335214559</v>
      </c>
      <c r="AA407">
        <v>207.605940617713</v>
      </c>
      <c r="AB407">
        <v>208.11532362004201</v>
      </c>
      <c r="AC407">
        <v>210.42344194392001</v>
      </c>
      <c r="AD407">
        <v>211.05570879970099</v>
      </c>
      <c r="AG407">
        <v>181.52950690460301</v>
      </c>
      <c r="AH407">
        <v>194.22106668049199</v>
      </c>
      <c r="AI407">
        <v>162.32901406527199</v>
      </c>
      <c r="AJ407">
        <v>143.90784418547</v>
      </c>
      <c r="AM407">
        <v>91.672166345221697</v>
      </c>
      <c r="AN407">
        <v>116.674657700304</v>
      </c>
      <c r="AO407">
        <v>114.975142662067</v>
      </c>
      <c r="AP407">
        <f t="shared" si="28"/>
        <v>186.91165517291373</v>
      </c>
      <c r="AQ407">
        <f t="shared" si="27"/>
        <v>133.03689724605309</v>
      </c>
      <c r="AR407">
        <v>104.876685463068</v>
      </c>
    </row>
    <row r="408" spans="1:44" x14ac:dyDescent="0.35">
      <c r="A408">
        <v>406</v>
      </c>
      <c r="B408" s="1">
        <v>42718</v>
      </c>
      <c r="C408" t="s">
        <v>379</v>
      </c>
      <c r="D408">
        <v>147.45221927513001</v>
      </c>
      <c r="E408">
        <v>150.448784407207</v>
      </c>
      <c r="F408">
        <v>150.075371124361</v>
      </c>
      <c r="G408">
        <v>155.96695090176601</v>
      </c>
      <c r="H408">
        <v>140.06488036851599</v>
      </c>
      <c r="I408">
        <v>161.50774689451299</v>
      </c>
      <c r="J408">
        <v>144.86750004338199</v>
      </c>
      <c r="K408">
        <v>141.11728765362099</v>
      </c>
      <c r="L408">
        <v>144.38333931399899</v>
      </c>
      <c r="M408">
        <v>162.11930502425699</v>
      </c>
      <c r="N408">
        <v>177.62094999042401</v>
      </c>
      <c r="O408">
        <v>190.740281003001</v>
      </c>
      <c r="P408">
        <v>211.41308520497299</v>
      </c>
      <c r="Q408">
        <v>202.00075218129899</v>
      </c>
      <c r="R408">
        <v>185.278264488551</v>
      </c>
      <c r="S408">
        <v>176.17530482670099</v>
      </c>
      <c r="T408">
        <v>188.945373420908</v>
      </c>
      <c r="U408">
        <v>182.71814602732999</v>
      </c>
      <c r="V408">
        <v>217.60060006976499</v>
      </c>
      <c r="W408">
        <v>182.82931930130101</v>
      </c>
      <c r="X408">
        <v>187.12950179605099</v>
      </c>
      <c r="Y408">
        <v>204.414316825117</v>
      </c>
      <c r="Z408">
        <v>176.82597217264299</v>
      </c>
      <c r="AA408">
        <v>196.20512659251801</v>
      </c>
      <c r="AB408">
        <v>206.233744398781</v>
      </c>
      <c r="AC408">
        <v>207.86743080517999</v>
      </c>
      <c r="AD408">
        <v>203.328658080396</v>
      </c>
      <c r="AE408">
        <v>201.52405670926899</v>
      </c>
      <c r="AF408">
        <v>182.55250913160199</v>
      </c>
      <c r="AG408">
        <v>186.41433283911201</v>
      </c>
      <c r="AH408">
        <v>194.050666865078</v>
      </c>
      <c r="AI408">
        <v>158.69923911805699</v>
      </c>
      <c r="AJ408">
        <v>136.816908274762</v>
      </c>
      <c r="AK408">
        <v>139.900175733048</v>
      </c>
      <c r="AL408">
        <v>107.63268285657701</v>
      </c>
      <c r="AM408">
        <v>106.562780767749</v>
      </c>
      <c r="AN408">
        <v>119.161065413071</v>
      </c>
      <c r="AO408">
        <v>106.493073675243</v>
      </c>
      <c r="AP408">
        <f t="shared" si="28"/>
        <v>169.34572904145418</v>
      </c>
      <c r="AQ408">
        <f t="shared" si="27"/>
        <v>115.47097111459354</v>
      </c>
      <c r="AR408">
        <v>105.71400418351701</v>
      </c>
    </row>
    <row r="409" spans="1:44" x14ac:dyDescent="0.35">
      <c r="A409">
        <v>407</v>
      </c>
      <c r="B409" s="1">
        <v>42747</v>
      </c>
      <c r="C409" t="s">
        <v>380</v>
      </c>
      <c r="D409">
        <v>118.90432250056099</v>
      </c>
      <c r="E409">
        <v>127.81053528794899</v>
      </c>
      <c r="F409">
        <v>131.45568829881199</v>
      </c>
      <c r="G409">
        <v>136.78024172096201</v>
      </c>
      <c r="H409">
        <v>121.835213126081</v>
      </c>
      <c r="I409">
        <v>145.83837203643401</v>
      </c>
      <c r="J409">
        <v>119.741794243928</v>
      </c>
      <c r="K409">
        <v>120.260693739437</v>
      </c>
      <c r="L409">
        <v>126.07327926957301</v>
      </c>
      <c r="M409">
        <v>143.606625142333</v>
      </c>
      <c r="N409">
        <v>157.53261844329899</v>
      </c>
      <c r="O409">
        <v>173.14153446716301</v>
      </c>
      <c r="P409">
        <v>187.77257453483</v>
      </c>
      <c r="Q409">
        <v>178.941104088727</v>
      </c>
      <c r="R409">
        <v>157.014571950717</v>
      </c>
      <c r="S409">
        <v>145.24246764215999</v>
      </c>
      <c r="T409">
        <v>158.789610813857</v>
      </c>
      <c r="U409">
        <v>152.06533425933799</v>
      </c>
      <c r="V409">
        <v>181.60730781601799</v>
      </c>
      <c r="W409">
        <v>147.84280826778399</v>
      </c>
      <c r="X409">
        <v>150.973044607643</v>
      </c>
      <c r="Y409">
        <v>173.04143623045499</v>
      </c>
      <c r="Z409">
        <v>152.99732196483001</v>
      </c>
      <c r="AA409">
        <v>159.44055566921901</v>
      </c>
      <c r="AB409">
        <v>175.797037023168</v>
      </c>
      <c r="AC409">
        <v>178.01799928564699</v>
      </c>
      <c r="AD409">
        <v>169.30029993522101</v>
      </c>
      <c r="AE409">
        <v>169.245724548038</v>
      </c>
      <c r="AF409">
        <v>144.03172040483099</v>
      </c>
      <c r="AG409">
        <v>139.29750832200401</v>
      </c>
      <c r="AH409">
        <v>152.96401009437599</v>
      </c>
      <c r="AI409">
        <v>123.191118892812</v>
      </c>
      <c r="AJ409">
        <v>100.86140922366999</v>
      </c>
      <c r="AN409">
        <v>85.039501605429507</v>
      </c>
      <c r="AO409">
        <v>70.335664966908794</v>
      </c>
      <c r="AP409">
        <f t="shared" si="28"/>
        <v>145.0511728692633</v>
      </c>
      <c r="AQ409">
        <f t="shared" si="27"/>
        <v>91.176414942402658</v>
      </c>
      <c r="AR409">
        <v>105.58620164973399</v>
      </c>
    </row>
    <row r="410" spans="1:44" x14ac:dyDescent="0.35">
      <c r="A410">
        <v>408</v>
      </c>
      <c r="B410" s="1">
        <v>42762</v>
      </c>
      <c r="C410" t="s">
        <v>381</v>
      </c>
      <c r="AG410">
        <v>177.79562769096901</v>
      </c>
      <c r="AH410">
        <v>192.52819078078599</v>
      </c>
      <c r="AI410">
        <v>170.79935949794</v>
      </c>
      <c r="AJ410">
        <v>135.571908828201</v>
      </c>
      <c r="AK410">
        <v>143.61571061524299</v>
      </c>
      <c r="AN410">
        <v>113.41718180714599</v>
      </c>
      <c r="AP410">
        <f t="shared" si="28"/>
        <v>155.6213298700475</v>
      </c>
      <c r="AQ410">
        <f t="shared" si="27"/>
        <v>101.74657194318686</v>
      </c>
      <c r="AR410">
        <v>107.528348035044</v>
      </c>
    </row>
    <row r="411" spans="1:44" x14ac:dyDescent="0.35">
      <c r="A411">
        <v>409</v>
      </c>
      <c r="B411" s="1">
        <v>42770</v>
      </c>
      <c r="C411" t="s">
        <v>382</v>
      </c>
      <c r="D411">
        <v>156.92124262130599</v>
      </c>
      <c r="E411">
        <v>168.97183015723499</v>
      </c>
      <c r="F411">
        <v>170.35002037156801</v>
      </c>
      <c r="G411">
        <v>177.09757954057599</v>
      </c>
      <c r="H411">
        <v>157.19291468013</v>
      </c>
      <c r="I411">
        <v>173.02265436629401</v>
      </c>
      <c r="J411">
        <v>155.027433532293</v>
      </c>
      <c r="K411">
        <v>163.08541079311499</v>
      </c>
      <c r="L411">
        <v>172.42323904498099</v>
      </c>
      <c r="M411">
        <v>187.09042875720399</v>
      </c>
      <c r="N411">
        <v>198.73890771995099</v>
      </c>
      <c r="O411">
        <v>206.89033348746801</v>
      </c>
      <c r="P411">
        <v>224.65459713385701</v>
      </c>
      <c r="Q411">
        <v>212.87274379991601</v>
      </c>
      <c r="R411">
        <v>186.39197846907101</v>
      </c>
      <c r="S411">
        <v>184.930597953827</v>
      </c>
      <c r="T411">
        <v>183.97189399156301</v>
      </c>
      <c r="U411">
        <v>168.08977688298401</v>
      </c>
      <c r="V411">
        <v>198.10946395426501</v>
      </c>
      <c r="W411">
        <v>158.87185760526401</v>
      </c>
      <c r="X411">
        <v>179.976270442279</v>
      </c>
      <c r="Y411">
        <v>212.206947632793</v>
      </c>
      <c r="Z411">
        <v>191.11743231057</v>
      </c>
      <c r="AA411">
        <v>190.271767442303</v>
      </c>
      <c r="AB411">
        <v>230.10684133247</v>
      </c>
      <c r="AC411">
        <v>220.28343610644299</v>
      </c>
      <c r="AD411">
        <v>214.84486864573299</v>
      </c>
      <c r="AE411">
        <v>214.135428971327</v>
      </c>
      <c r="AF411">
        <v>192.45661659600501</v>
      </c>
      <c r="AG411">
        <v>178.39257981261099</v>
      </c>
      <c r="AH411">
        <v>194.23025852929101</v>
      </c>
      <c r="AI411">
        <v>156.249161871518</v>
      </c>
      <c r="AJ411">
        <v>128.57381231820099</v>
      </c>
      <c r="AK411">
        <v>128.972729966023</v>
      </c>
      <c r="AL411">
        <v>99.811391924341194</v>
      </c>
      <c r="AM411">
        <v>109.04835555681601</v>
      </c>
      <c r="AN411">
        <v>118.562179874202</v>
      </c>
      <c r="AO411">
        <v>112.938348048043</v>
      </c>
      <c r="AP411">
        <f t="shared" si="28"/>
        <v>175.70745611167993</v>
      </c>
      <c r="AQ411">
        <f t="shared" si="27"/>
        <v>121.83269818481929</v>
      </c>
      <c r="AR411">
        <v>107.332545956628</v>
      </c>
    </row>
    <row r="412" spans="1:44" x14ac:dyDescent="0.35">
      <c r="A412">
        <v>410</v>
      </c>
      <c r="B412" s="1">
        <v>42779</v>
      </c>
      <c r="C412" t="s">
        <v>99</v>
      </c>
      <c r="D412">
        <v>126.193006155118</v>
      </c>
      <c r="E412">
        <v>129.32367252147901</v>
      </c>
      <c r="F412">
        <v>142.522990486526</v>
      </c>
      <c r="G412">
        <v>147.15506955721699</v>
      </c>
      <c r="H412">
        <v>116.957147516158</v>
      </c>
      <c r="I412">
        <v>139.56892859409501</v>
      </c>
      <c r="J412">
        <v>118.20841337291</v>
      </c>
      <c r="K412">
        <v>127.109851722983</v>
      </c>
      <c r="L412">
        <v>136.799643977378</v>
      </c>
      <c r="M412">
        <v>146.218446076291</v>
      </c>
      <c r="N412">
        <v>163.98049852832199</v>
      </c>
      <c r="O412">
        <v>178.33463871984</v>
      </c>
      <c r="P412">
        <v>191.93834932460101</v>
      </c>
      <c r="Q412">
        <v>182.44882322799199</v>
      </c>
      <c r="R412">
        <v>155.47324833476799</v>
      </c>
      <c r="S412">
        <v>149.12817717111301</v>
      </c>
      <c r="T412">
        <v>154.311627652358</v>
      </c>
      <c r="U412">
        <v>134.94864500491099</v>
      </c>
      <c r="V412">
        <v>164.09616506272201</v>
      </c>
      <c r="W412">
        <v>137.57549898929</v>
      </c>
      <c r="X412">
        <v>151.91775479161799</v>
      </c>
      <c r="Y412">
        <v>179.269457170886</v>
      </c>
      <c r="Z412">
        <v>149.34851137090601</v>
      </c>
      <c r="AA412">
        <v>161.89636471058699</v>
      </c>
      <c r="AB412">
        <v>186.061107569021</v>
      </c>
      <c r="AC412">
        <v>183.86162040303799</v>
      </c>
      <c r="AD412">
        <v>167.81578409298501</v>
      </c>
      <c r="AE412">
        <v>167.807922820345</v>
      </c>
      <c r="AF412">
        <v>149.96440105529601</v>
      </c>
      <c r="AG412">
        <v>136.24344992913601</v>
      </c>
      <c r="AH412">
        <v>154.85902715575</v>
      </c>
      <c r="AI412">
        <v>115.282091008135</v>
      </c>
      <c r="AJ412">
        <v>95.9586981043078</v>
      </c>
      <c r="AN412">
        <v>94.552134263581394</v>
      </c>
      <c r="AO412">
        <v>77.518058898562998</v>
      </c>
      <c r="AP412">
        <f t="shared" si="28"/>
        <v>146.13283500972074</v>
      </c>
      <c r="AQ412">
        <f t="shared" si="27"/>
        <v>92.258077082860098</v>
      </c>
      <c r="AR412">
        <v>107.53826615731801</v>
      </c>
    </row>
    <row r="413" spans="1:44" x14ac:dyDescent="0.35">
      <c r="A413">
        <v>411</v>
      </c>
      <c r="B413" s="1">
        <v>42786</v>
      </c>
      <c r="C413" t="s">
        <v>383</v>
      </c>
      <c r="D413">
        <v>146.11315364833001</v>
      </c>
      <c r="E413">
        <v>160.099401836162</v>
      </c>
      <c r="F413">
        <v>164.24124440761901</v>
      </c>
      <c r="G413">
        <v>171.02488721737299</v>
      </c>
      <c r="H413">
        <v>149.050069864656</v>
      </c>
      <c r="I413">
        <v>168.885642145915</v>
      </c>
      <c r="J413">
        <v>147.71652190965099</v>
      </c>
      <c r="K413">
        <v>153.20620534575201</v>
      </c>
      <c r="L413">
        <v>166.88071057276301</v>
      </c>
      <c r="M413">
        <v>178.75353119570499</v>
      </c>
      <c r="N413">
        <v>191.39263204816001</v>
      </c>
      <c r="O413">
        <v>206.413547741597</v>
      </c>
      <c r="P413">
        <v>220.077914411047</v>
      </c>
      <c r="AC413">
        <v>210.92837247762</v>
      </c>
      <c r="AD413">
        <v>208.28898345299399</v>
      </c>
      <c r="AE413">
        <v>201.39542610016201</v>
      </c>
      <c r="AF413">
        <v>176.616949705651</v>
      </c>
      <c r="AG413">
        <v>169.47999882515401</v>
      </c>
      <c r="AH413">
        <v>190.64625399319999</v>
      </c>
      <c r="AI413">
        <v>150.35480446103</v>
      </c>
      <c r="AJ413">
        <v>115.954060722942</v>
      </c>
      <c r="AK413">
        <v>120.940061032702</v>
      </c>
      <c r="AM413">
        <v>95.606966062151798</v>
      </c>
      <c r="AN413">
        <v>124.983839558917</v>
      </c>
      <c r="AP413">
        <f t="shared" si="28"/>
        <v>166.21046578071889</v>
      </c>
      <c r="AQ413">
        <f t="shared" si="27"/>
        <v>112.33570785385825</v>
      </c>
      <c r="AR413">
        <v>107.883863726531</v>
      </c>
    </row>
    <row r="414" spans="1:44" x14ac:dyDescent="0.35">
      <c r="A414">
        <v>412</v>
      </c>
      <c r="B414" s="1">
        <v>42791</v>
      </c>
      <c r="C414" t="s">
        <v>384</v>
      </c>
      <c r="L414">
        <v>140.78227080015699</v>
      </c>
      <c r="M414">
        <v>152.49108529499401</v>
      </c>
      <c r="N414">
        <v>165.97717508472601</v>
      </c>
      <c r="O414">
        <v>182.68468468335601</v>
      </c>
      <c r="P414">
        <v>192.914526308982</v>
      </c>
      <c r="Q414">
        <v>185.49646337182401</v>
      </c>
      <c r="R414">
        <v>155.34430495682</v>
      </c>
      <c r="S414">
        <v>164.143996430925</v>
      </c>
      <c r="T414">
        <v>174.39166674120699</v>
      </c>
      <c r="U414">
        <v>157.79651435310299</v>
      </c>
      <c r="V414">
        <v>173.58226653723901</v>
      </c>
      <c r="W414">
        <v>161.88380818423201</v>
      </c>
      <c r="X414">
        <v>163.47907760737499</v>
      </c>
      <c r="Y414">
        <v>185.24749824827799</v>
      </c>
      <c r="Z414">
        <v>167.94486704745501</v>
      </c>
      <c r="AA414">
        <v>191.82449484880999</v>
      </c>
      <c r="AB414">
        <v>206.7431213321</v>
      </c>
      <c r="AC414">
        <v>200.79219889988499</v>
      </c>
      <c r="AD414">
        <v>193.35664643406199</v>
      </c>
      <c r="AE414">
        <v>188.71995659884101</v>
      </c>
      <c r="AF414">
        <v>160.91313424376401</v>
      </c>
      <c r="AG414">
        <v>155.87837544889899</v>
      </c>
      <c r="AH414">
        <v>179.06350963659</v>
      </c>
      <c r="AI414">
        <v>139.85016854861601</v>
      </c>
      <c r="AJ414">
        <v>116.347628405748</v>
      </c>
      <c r="AK414">
        <v>122.179940203377</v>
      </c>
      <c r="AL414">
        <v>97.940343802722793</v>
      </c>
      <c r="AN414">
        <v>116.02887115029399</v>
      </c>
      <c r="AO414">
        <v>98.629667075939295</v>
      </c>
      <c r="AP414">
        <f t="shared" si="28"/>
        <v>161.80787111311454</v>
      </c>
      <c r="AQ414">
        <f t="shared" si="27"/>
        <v>107.93311318625391</v>
      </c>
      <c r="AR414">
        <v>108.285178845364</v>
      </c>
    </row>
    <row r="415" spans="1:44" x14ac:dyDescent="0.35">
      <c r="A415">
        <v>413</v>
      </c>
      <c r="B415" s="1">
        <v>42794</v>
      </c>
      <c r="C415" t="s">
        <v>385</v>
      </c>
      <c r="F415">
        <v>143.669135771329</v>
      </c>
      <c r="G415">
        <v>153.307693539903</v>
      </c>
      <c r="H415">
        <v>123.404343594918</v>
      </c>
      <c r="I415">
        <v>150.61242920424399</v>
      </c>
      <c r="J415">
        <v>134.19200635528901</v>
      </c>
      <c r="K415">
        <v>144.799299430893</v>
      </c>
      <c r="N415">
        <v>177.34230170643701</v>
      </c>
      <c r="O415">
        <v>190.24801526279501</v>
      </c>
      <c r="P415">
        <v>210.563018760224</v>
      </c>
      <c r="Q415">
        <v>199.87819330161199</v>
      </c>
      <c r="S415">
        <v>149.93809377088201</v>
      </c>
      <c r="T415">
        <v>163.77269259923801</v>
      </c>
      <c r="U415">
        <v>152.840261007766</v>
      </c>
      <c r="V415">
        <v>177.24115777973799</v>
      </c>
      <c r="AC415">
        <v>201.338096549223</v>
      </c>
      <c r="AE415">
        <v>181.50504939719099</v>
      </c>
      <c r="AF415">
        <v>153.17409408678401</v>
      </c>
      <c r="AG415">
        <v>151.23534444274401</v>
      </c>
      <c r="AH415">
        <v>168.565603241166</v>
      </c>
      <c r="AN415">
        <v>102.809492978874</v>
      </c>
      <c r="AO415">
        <v>89.554449743011602</v>
      </c>
      <c r="AP415">
        <f t="shared" si="28"/>
        <v>158.09479869163152</v>
      </c>
      <c r="AQ415">
        <f t="shared" si="27"/>
        <v>104.22004076477089</v>
      </c>
      <c r="AR415">
        <v>109.84916080244599</v>
      </c>
    </row>
    <row r="416" spans="1:44" x14ac:dyDescent="0.35">
      <c r="A416">
        <v>414</v>
      </c>
      <c r="B416" s="1">
        <v>42803</v>
      </c>
      <c r="C416" t="s">
        <v>332</v>
      </c>
      <c r="I416">
        <v>157.866222817504</v>
      </c>
      <c r="J416">
        <v>136.362683546949</v>
      </c>
      <c r="K416">
        <v>146.545226361332</v>
      </c>
      <c r="L416">
        <v>157.22787982177999</v>
      </c>
      <c r="P416">
        <v>213.455334869143</v>
      </c>
      <c r="Q416">
        <v>212.395058651184</v>
      </c>
      <c r="AB416">
        <v>218.051379423062</v>
      </c>
      <c r="AC416">
        <v>195.01632548764201</v>
      </c>
      <c r="AD416">
        <v>184.59637872342</v>
      </c>
      <c r="AG416">
        <v>156.73337864889899</v>
      </c>
      <c r="AH416">
        <v>182.440550775714</v>
      </c>
      <c r="AP416">
        <f t="shared" si="28"/>
        <v>178.24458355696626</v>
      </c>
      <c r="AQ416">
        <f t="shared" si="27"/>
        <v>124.36982563010562</v>
      </c>
      <c r="AR416">
        <v>109.888918865806</v>
      </c>
    </row>
    <row r="417" spans="1:44" x14ac:dyDescent="0.35">
      <c r="A417">
        <v>415</v>
      </c>
      <c r="B417" s="1">
        <v>42810</v>
      </c>
      <c r="C417" t="s">
        <v>386</v>
      </c>
      <c r="D417">
        <v>138.41120728933799</v>
      </c>
      <c r="E417">
        <v>147.42049490829601</v>
      </c>
      <c r="I417">
        <v>139.595738897649</v>
      </c>
      <c r="J417">
        <v>128.454135318732</v>
      </c>
      <c r="K417">
        <v>146.770979503939</v>
      </c>
      <c r="L417">
        <v>150.06892817597301</v>
      </c>
      <c r="M417">
        <v>170.82951667970499</v>
      </c>
      <c r="P417">
        <v>202.43194418360599</v>
      </c>
      <c r="Q417">
        <v>207.292862913557</v>
      </c>
      <c r="R417">
        <v>181.434598148215</v>
      </c>
      <c r="T417">
        <v>170.68054036029801</v>
      </c>
      <c r="U417">
        <v>150.645551398283</v>
      </c>
      <c r="V417">
        <v>187.640624673193</v>
      </c>
      <c r="W417">
        <v>168.26214351084599</v>
      </c>
      <c r="X417">
        <v>175.46826608388201</v>
      </c>
      <c r="Y417">
        <v>206.17419698122799</v>
      </c>
      <c r="AA417">
        <v>182.19920216992199</v>
      </c>
      <c r="AB417">
        <v>188.88787603553999</v>
      </c>
      <c r="AC417">
        <v>191.36818069858401</v>
      </c>
      <c r="AD417">
        <v>180.77447731610201</v>
      </c>
      <c r="AG417">
        <v>139.668994577337</v>
      </c>
      <c r="AH417">
        <v>163.36572919414601</v>
      </c>
      <c r="AI417">
        <v>134.296212314104</v>
      </c>
      <c r="AJ417">
        <v>106.943277008973</v>
      </c>
      <c r="AM417">
        <v>108.550332132298</v>
      </c>
      <c r="AN417">
        <v>177.67628850589699</v>
      </c>
      <c r="AO417">
        <v>143.13938554708901</v>
      </c>
      <c r="AP417">
        <f t="shared" si="28"/>
        <v>162.53524757506415</v>
      </c>
      <c r="AQ417">
        <f t="shared" si="27"/>
        <v>108.66048964820351</v>
      </c>
      <c r="AR417">
        <v>109.011418447724</v>
      </c>
    </row>
    <row r="418" spans="1:44" x14ac:dyDescent="0.35">
      <c r="A418">
        <v>416</v>
      </c>
      <c r="B418" s="1">
        <v>42811</v>
      </c>
      <c r="C418" t="s">
        <v>387</v>
      </c>
      <c r="D418">
        <v>129.19777868555201</v>
      </c>
      <c r="E418">
        <v>132.903893357958</v>
      </c>
      <c r="F418">
        <v>134.57365556567299</v>
      </c>
      <c r="G418">
        <v>138.79402759266401</v>
      </c>
      <c r="H418">
        <v>113.63649209111399</v>
      </c>
      <c r="I418">
        <v>134.786048654643</v>
      </c>
      <c r="J418">
        <v>125.66378767455301</v>
      </c>
      <c r="K418">
        <v>131.88041389209999</v>
      </c>
      <c r="L418">
        <v>136.269625472081</v>
      </c>
      <c r="M418">
        <v>150.477691849948</v>
      </c>
      <c r="N418">
        <v>168.57853718042901</v>
      </c>
      <c r="O418">
        <v>181.066404379754</v>
      </c>
      <c r="P418">
        <v>193.85077149447901</v>
      </c>
      <c r="Q418">
        <v>185.819907899974</v>
      </c>
      <c r="R418">
        <v>166.04981161482701</v>
      </c>
      <c r="S418">
        <v>152.002695550515</v>
      </c>
      <c r="T418">
        <v>163.56621503781901</v>
      </c>
      <c r="U418">
        <v>142.46352926264501</v>
      </c>
      <c r="V418">
        <v>175.89574704380601</v>
      </c>
      <c r="W418">
        <v>150.81481648574399</v>
      </c>
      <c r="X418">
        <v>157.18841535054801</v>
      </c>
      <c r="Y418">
        <v>188.44514048415601</v>
      </c>
      <c r="Z418">
        <v>177.24060701185701</v>
      </c>
      <c r="AA418">
        <v>174.04196496027899</v>
      </c>
      <c r="AB418">
        <v>180.64728313439699</v>
      </c>
      <c r="AC418">
        <v>180.74738979052299</v>
      </c>
      <c r="AD418">
        <v>168.22987840662799</v>
      </c>
      <c r="AE418">
        <v>166.084760168983</v>
      </c>
      <c r="AF418">
        <v>146.486025597702</v>
      </c>
      <c r="AG418">
        <v>132.37620736359901</v>
      </c>
      <c r="AH418">
        <v>151.99166037281</v>
      </c>
      <c r="AI418">
        <v>123.02512495982501</v>
      </c>
      <c r="AJ418">
        <v>101.52659530578499</v>
      </c>
      <c r="AM418">
        <v>101.542346708286</v>
      </c>
      <c r="AN418">
        <v>167.05300226600599</v>
      </c>
      <c r="AO418">
        <v>139.40546262195599</v>
      </c>
      <c r="AP418">
        <f t="shared" si="28"/>
        <v>151.78676986915605</v>
      </c>
      <c r="AQ418">
        <f t="shared" si="27"/>
        <v>97.912011942295408</v>
      </c>
      <c r="AR418">
        <v>110.629071584652</v>
      </c>
    </row>
    <row r="419" spans="1:44" x14ac:dyDescent="0.35">
      <c r="A419">
        <v>417</v>
      </c>
      <c r="B419" s="1">
        <v>42811</v>
      </c>
      <c r="C419" t="s">
        <v>388</v>
      </c>
      <c r="D419">
        <v>130.35068364705899</v>
      </c>
      <c r="E419">
        <v>139.12670318183501</v>
      </c>
      <c r="F419">
        <v>141.48808564094699</v>
      </c>
      <c r="G419">
        <v>148.51975959589799</v>
      </c>
      <c r="H419">
        <v>122.399193577852</v>
      </c>
      <c r="I419">
        <v>141.26046557337301</v>
      </c>
      <c r="J419">
        <v>130.95230918053099</v>
      </c>
      <c r="K419">
        <v>132.96390363174399</v>
      </c>
      <c r="L419">
        <v>141.139466509513</v>
      </c>
      <c r="M419">
        <v>157.69542002949001</v>
      </c>
      <c r="N419">
        <v>171.35830946565099</v>
      </c>
      <c r="O419">
        <v>187.90838109739201</v>
      </c>
      <c r="P419">
        <v>199.06745737671201</v>
      </c>
      <c r="Q419">
        <v>192.74447182998799</v>
      </c>
      <c r="R419">
        <v>170.31995193078899</v>
      </c>
      <c r="S419">
        <v>163.94931200257301</v>
      </c>
      <c r="T419">
        <v>171.71533445474799</v>
      </c>
      <c r="U419">
        <v>154.11768807467101</v>
      </c>
      <c r="V419">
        <v>187.56474439835799</v>
      </c>
      <c r="W419">
        <v>160.78362810586</v>
      </c>
      <c r="X419">
        <v>164.85878791721501</v>
      </c>
      <c r="Y419">
        <v>195.01540844452899</v>
      </c>
      <c r="Z419">
        <v>174.12460438916801</v>
      </c>
      <c r="AA419">
        <v>188.220193145119</v>
      </c>
      <c r="AB419">
        <v>200.05168951239</v>
      </c>
      <c r="AC419">
        <v>195.15368061869199</v>
      </c>
      <c r="AD419">
        <v>188.13668152212901</v>
      </c>
      <c r="AE419">
        <v>184.13839129762701</v>
      </c>
      <c r="AF419">
        <v>163.315008617952</v>
      </c>
      <c r="AG419">
        <v>154.350093069819</v>
      </c>
      <c r="AH419">
        <v>174.453049346618</v>
      </c>
      <c r="AI419">
        <v>143.34841341264101</v>
      </c>
      <c r="AJ419">
        <v>119.05786901379</v>
      </c>
      <c r="AK419">
        <v>122.80289982041501</v>
      </c>
      <c r="AL419">
        <v>104.252886641901</v>
      </c>
      <c r="AM419">
        <v>125.168971881746</v>
      </c>
      <c r="AN419">
        <v>183.16052561353601</v>
      </c>
      <c r="AO419">
        <v>168.36633262550799</v>
      </c>
      <c r="AP419">
        <f t="shared" si="28"/>
        <v>160.35265147883632</v>
      </c>
      <c r="AQ419">
        <f t="shared" si="27"/>
        <v>106.47789355197568</v>
      </c>
      <c r="AR419">
        <v>111.137300182686</v>
      </c>
    </row>
    <row r="420" spans="1:44" x14ac:dyDescent="0.35">
      <c r="A420">
        <v>418</v>
      </c>
      <c r="B420" s="1">
        <v>42827</v>
      </c>
      <c r="C420" t="s">
        <v>209</v>
      </c>
      <c r="D420">
        <v>96.918643659415807</v>
      </c>
      <c r="E420">
        <v>100.900467714836</v>
      </c>
      <c r="F420">
        <v>103.16352209955301</v>
      </c>
      <c r="G420">
        <v>114.64789679633201</v>
      </c>
      <c r="H420">
        <v>92.624702715528002</v>
      </c>
      <c r="I420">
        <v>108.915635917247</v>
      </c>
      <c r="J420">
        <v>97.086289446987493</v>
      </c>
      <c r="K420">
        <v>98.217717181765394</v>
      </c>
      <c r="L420">
        <v>109.30491058825601</v>
      </c>
      <c r="M420">
        <v>123.589956906495</v>
      </c>
      <c r="N420">
        <v>136.67093169850199</v>
      </c>
      <c r="R420">
        <v>130.86538270948901</v>
      </c>
      <c r="S420">
        <v>114.918826077448</v>
      </c>
      <c r="T420">
        <v>126.52394583365501</v>
      </c>
      <c r="U420">
        <v>104.69260832870501</v>
      </c>
      <c r="V420">
        <v>135.824992539135</v>
      </c>
      <c r="W420">
        <v>114.231224018785</v>
      </c>
      <c r="AC420">
        <v>153.76525679527799</v>
      </c>
      <c r="AD420">
        <v>138.49088159062401</v>
      </c>
      <c r="AE420">
        <v>140.61785692263601</v>
      </c>
      <c r="AF420">
        <v>120.011867159213</v>
      </c>
      <c r="AG420">
        <v>109.151802536875</v>
      </c>
      <c r="AH420">
        <v>124.34164637509799</v>
      </c>
      <c r="AI420">
        <v>97.933681897681694</v>
      </c>
      <c r="AJ420">
        <v>117.40378717665401</v>
      </c>
      <c r="AK420">
        <v>197.80896747022399</v>
      </c>
      <c r="AL420">
        <v>220.02783634398099</v>
      </c>
      <c r="AM420">
        <v>223.919980885223</v>
      </c>
      <c r="AN420">
        <v>186.56961371576699</v>
      </c>
      <c r="AP420">
        <f t="shared" si="28"/>
        <v>128.93589079659969</v>
      </c>
      <c r="AQ420">
        <f t="shared" si="27"/>
        <v>75.061132869739055</v>
      </c>
      <c r="AR420">
        <v>111.06405008948499</v>
      </c>
    </row>
    <row r="421" spans="1:44" x14ac:dyDescent="0.35">
      <c r="A421">
        <v>419</v>
      </c>
      <c r="B421" s="1">
        <v>42834</v>
      </c>
      <c r="C421" t="s">
        <v>298</v>
      </c>
      <c r="L421">
        <v>152.40788299285401</v>
      </c>
      <c r="M421">
        <v>186.66251262306201</v>
      </c>
      <c r="N421">
        <v>191.62046123312101</v>
      </c>
      <c r="P421">
        <v>222.56840262035499</v>
      </c>
      <c r="R421">
        <v>207.95460081643</v>
      </c>
      <c r="S421">
        <v>175.75143428803901</v>
      </c>
      <c r="T421">
        <v>199.10094714892699</v>
      </c>
      <c r="U421">
        <v>191.37493963964101</v>
      </c>
      <c r="AE421">
        <v>183.55200688068999</v>
      </c>
      <c r="AF421">
        <v>164.707608858398</v>
      </c>
      <c r="AP421">
        <f t="shared" si="28"/>
        <v>187.5700797101517</v>
      </c>
      <c r="AQ421">
        <f t="shared" si="27"/>
        <v>133.69532178329106</v>
      </c>
      <c r="AR421">
        <v>111.149752248537</v>
      </c>
    </row>
    <row r="422" spans="1:44" x14ac:dyDescent="0.35">
      <c r="A422">
        <v>420</v>
      </c>
      <c r="B422" s="1">
        <v>42835</v>
      </c>
      <c r="C422" t="s">
        <v>389</v>
      </c>
      <c r="D422">
        <v>143.09888153307301</v>
      </c>
      <c r="E422">
        <v>146.353558376244</v>
      </c>
      <c r="F422">
        <v>135.18441223887999</v>
      </c>
      <c r="G422">
        <v>147.12891876564399</v>
      </c>
      <c r="H422">
        <v>129.85656805599399</v>
      </c>
      <c r="L422">
        <v>147.36925738092901</v>
      </c>
      <c r="M422">
        <v>166.768260695462</v>
      </c>
      <c r="N422">
        <v>174.20068849493001</v>
      </c>
      <c r="O422">
        <v>189.12970821388399</v>
      </c>
      <c r="Q422">
        <v>196.75116087563401</v>
      </c>
      <c r="R422">
        <v>173.72848846168199</v>
      </c>
      <c r="S422">
        <v>150.12693867896601</v>
      </c>
      <c r="AP422">
        <f t="shared" si="28"/>
        <v>158.30807014761018</v>
      </c>
      <c r="AQ422">
        <f t="shared" si="27"/>
        <v>104.43331222074954</v>
      </c>
      <c r="AR422">
        <v>111.536716811811</v>
      </c>
    </row>
    <row r="423" spans="1:44" x14ac:dyDescent="0.35">
      <c r="A423">
        <v>421</v>
      </c>
      <c r="B423" s="1">
        <v>42841</v>
      </c>
      <c r="C423" t="s">
        <v>390</v>
      </c>
      <c r="D423">
        <v>123.817646574119</v>
      </c>
      <c r="E423">
        <v>129.162823187344</v>
      </c>
      <c r="F423">
        <v>123.166082531008</v>
      </c>
      <c r="G423">
        <v>136.583017347565</v>
      </c>
      <c r="H423">
        <v>123.46901198222299</v>
      </c>
      <c r="I423">
        <v>132.99085556976701</v>
      </c>
      <c r="J423">
        <v>116.52714511936399</v>
      </c>
      <c r="K423">
        <v>117.783830877673</v>
      </c>
      <c r="L423">
        <v>129.32029530844699</v>
      </c>
      <c r="M423">
        <v>145.22961541609499</v>
      </c>
      <c r="N423">
        <v>163.86734160077901</v>
      </c>
      <c r="O423">
        <v>184.519249067202</v>
      </c>
      <c r="P423">
        <v>185.96319690923099</v>
      </c>
      <c r="Q423">
        <v>171.8418418478</v>
      </c>
      <c r="R423">
        <v>148.102500237416</v>
      </c>
      <c r="S423">
        <v>137.39141075687201</v>
      </c>
      <c r="T423">
        <v>152.32733984522201</v>
      </c>
      <c r="U423">
        <v>130.886164272499</v>
      </c>
      <c r="V423">
        <v>164.67822839897499</v>
      </c>
      <c r="W423">
        <v>146.28735201254599</v>
      </c>
      <c r="X423">
        <v>150.084470626886</v>
      </c>
      <c r="Y423">
        <v>168.07566739620401</v>
      </c>
      <c r="Z423">
        <v>149.80434259235199</v>
      </c>
      <c r="AA423">
        <v>160.33990844102101</v>
      </c>
      <c r="AB423">
        <v>194.925490177087</v>
      </c>
      <c r="AC423">
        <v>197.55125133648201</v>
      </c>
      <c r="AD423">
        <v>185.67745238431999</v>
      </c>
      <c r="AE423">
        <v>170.111371858919</v>
      </c>
      <c r="AF423">
        <v>144.802458329871</v>
      </c>
      <c r="AG423">
        <v>141.61903772412799</v>
      </c>
      <c r="AH423">
        <v>168.488417564804</v>
      </c>
      <c r="AI423">
        <v>125.738055795504</v>
      </c>
      <c r="AJ423">
        <v>188.03724514145</v>
      </c>
      <c r="AK423">
        <v>218.792358045551</v>
      </c>
      <c r="AL423">
        <v>226.29963270754899</v>
      </c>
      <c r="AM423">
        <v>242.38778206034499</v>
      </c>
      <c r="AN423">
        <v>223.176878011436</v>
      </c>
      <c r="AO423">
        <v>168.986289150278</v>
      </c>
      <c r="AP423">
        <f t="shared" si="28"/>
        <v>160.2319225843772</v>
      </c>
      <c r="AQ423">
        <f t="shared" si="27"/>
        <v>106.35716465751656</v>
      </c>
      <c r="AR423">
        <v>112.16696258026199</v>
      </c>
    </row>
    <row r="424" spans="1:44" x14ac:dyDescent="0.35">
      <c r="A424">
        <v>422</v>
      </c>
      <c r="B424" s="1">
        <v>42843</v>
      </c>
      <c r="C424" t="s">
        <v>391</v>
      </c>
      <c r="D424">
        <v>117.838986992264</v>
      </c>
      <c r="E424">
        <v>126.09908174672699</v>
      </c>
      <c r="F424">
        <v>122.239995636717</v>
      </c>
      <c r="G424">
        <v>128.70027903434001</v>
      </c>
      <c r="H424">
        <v>112.859047890855</v>
      </c>
      <c r="I424">
        <v>132.45687319275601</v>
      </c>
      <c r="J424">
        <v>118.16367136756701</v>
      </c>
      <c r="K424">
        <v>109.929411083844</v>
      </c>
      <c r="L424">
        <v>123.31318054236399</v>
      </c>
      <c r="M424">
        <v>140.54539206775399</v>
      </c>
      <c r="N424">
        <v>158.94085577083101</v>
      </c>
      <c r="O424">
        <v>172.83756517896799</v>
      </c>
      <c r="P424">
        <v>177.69324054542099</v>
      </c>
      <c r="Q424">
        <v>164.19626687797901</v>
      </c>
      <c r="R424">
        <v>138.94079279006999</v>
      </c>
      <c r="S424">
        <v>127.862989557845</v>
      </c>
      <c r="X424">
        <v>137.520746181508</v>
      </c>
      <c r="Y424">
        <v>158.53785057276701</v>
      </c>
      <c r="AB424">
        <v>179.708441046812</v>
      </c>
      <c r="AC424">
        <v>173.63987525479499</v>
      </c>
      <c r="AD424">
        <v>168.052119087504</v>
      </c>
      <c r="AF424">
        <v>130.30583588793499</v>
      </c>
      <c r="AG424">
        <v>119.495409274477</v>
      </c>
      <c r="AH424">
        <v>140.163759768749</v>
      </c>
      <c r="AL424">
        <v>201.52836937358001</v>
      </c>
      <c r="AM424">
        <v>210.679864269468</v>
      </c>
      <c r="AN424">
        <v>186.351824064678</v>
      </c>
      <c r="AP424">
        <f t="shared" si="28"/>
        <v>147.35561944661387</v>
      </c>
      <c r="AQ424">
        <f t="shared" si="27"/>
        <v>93.480861519753233</v>
      </c>
      <c r="AR424">
        <v>112.874158865607</v>
      </c>
    </row>
    <row r="425" spans="1:44" x14ac:dyDescent="0.35">
      <c r="A425">
        <v>423</v>
      </c>
      <c r="B425" s="1">
        <v>42858</v>
      </c>
      <c r="C425" t="s">
        <v>392</v>
      </c>
      <c r="D425">
        <v>135.629484089306</v>
      </c>
      <c r="H425">
        <v>118.64024842388901</v>
      </c>
      <c r="I425">
        <v>133.47648897053</v>
      </c>
      <c r="J425">
        <v>139.90287374712099</v>
      </c>
      <c r="K425">
        <v>138.07962427240699</v>
      </c>
      <c r="L425">
        <v>136.124539147007</v>
      </c>
      <c r="O425">
        <v>179.60619408659301</v>
      </c>
      <c r="P425">
        <v>201.46933279911801</v>
      </c>
      <c r="Q425">
        <v>186.75733153470799</v>
      </c>
      <c r="S425">
        <v>147.586855725889</v>
      </c>
      <c r="T425">
        <v>158.08836995604301</v>
      </c>
      <c r="U425">
        <v>149.50009486183501</v>
      </c>
      <c r="V425">
        <v>196.03104965087601</v>
      </c>
      <c r="W425">
        <v>151.103121121199</v>
      </c>
      <c r="Z425">
        <v>152.196148856321</v>
      </c>
      <c r="AA425">
        <v>159.09205402715199</v>
      </c>
      <c r="AB425">
        <v>186.09630129211999</v>
      </c>
      <c r="AF425">
        <v>128.733403517672</v>
      </c>
      <c r="AG425">
        <v>138.03951938207001</v>
      </c>
      <c r="AH425">
        <v>168.684171808559</v>
      </c>
      <c r="AI425">
        <v>109.094032917219</v>
      </c>
      <c r="AN425">
        <v>175.887925702443</v>
      </c>
      <c r="AO425">
        <v>140.75075863865999</v>
      </c>
      <c r="AP425">
        <f t="shared" si="28"/>
        <v>153.50304019690159</v>
      </c>
      <c r="AQ425">
        <f t="shared" si="27"/>
        <v>99.628282270040955</v>
      </c>
      <c r="AR425">
        <v>113.477860280385</v>
      </c>
    </row>
    <row r="426" spans="1:44" x14ac:dyDescent="0.35">
      <c r="A426">
        <v>424</v>
      </c>
      <c r="B426" s="1">
        <v>42858</v>
      </c>
      <c r="C426" t="s">
        <v>393</v>
      </c>
      <c r="D426">
        <v>140.85282235632201</v>
      </c>
      <c r="E426">
        <v>134.09026420716799</v>
      </c>
      <c r="F426">
        <v>136.831072610945</v>
      </c>
      <c r="G426">
        <v>148.577833957162</v>
      </c>
      <c r="H426">
        <v>127.380100448096</v>
      </c>
      <c r="I426">
        <v>142.42268496960801</v>
      </c>
      <c r="J426">
        <v>131.66495172745101</v>
      </c>
      <c r="K426">
        <v>139.48920060688201</v>
      </c>
      <c r="L426">
        <v>134.15790373242501</v>
      </c>
      <c r="M426">
        <v>155.75202866897399</v>
      </c>
      <c r="N426">
        <v>166.98445789843299</v>
      </c>
      <c r="O426">
        <v>186.54519009878001</v>
      </c>
      <c r="P426">
        <v>209.17531638497101</v>
      </c>
      <c r="Q426">
        <v>195.09590390872299</v>
      </c>
      <c r="R426">
        <v>175.05752169560199</v>
      </c>
      <c r="S426">
        <v>163.08397671053299</v>
      </c>
      <c r="T426">
        <v>168.65179942638201</v>
      </c>
      <c r="U426">
        <v>160.376275051953</v>
      </c>
      <c r="V426">
        <v>203.06237802905</v>
      </c>
      <c r="W426">
        <v>163.187583112281</v>
      </c>
      <c r="X426">
        <v>163.78408926079999</v>
      </c>
      <c r="Y426">
        <v>186.66919617228001</v>
      </c>
      <c r="Z426">
        <v>169.070907408609</v>
      </c>
      <c r="AA426">
        <v>178.470236505381</v>
      </c>
      <c r="AB426">
        <v>192.58452686557899</v>
      </c>
      <c r="AC426">
        <v>208.76727564931201</v>
      </c>
      <c r="AD426">
        <v>191.75721041786699</v>
      </c>
      <c r="AE426">
        <v>174.23700701517399</v>
      </c>
      <c r="AF426">
        <v>156.64649470543</v>
      </c>
      <c r="AG426">
        <v>163.07945350900201</v>
      </c>
      <c r="AH426">
        <v>182.91642126258799</v>
      </c>
      <c r="AI426">
        <v>140.05609510293999</v>
      </c>
      <c r="AJ426">
        <v>109.02724227087501</v>
      </c>
      <c r="AK426">
        <v>295.246007356262</v>
      </c>
      <c r="AL426">
        <v>291.81219768944902</v>
      </c>
      <c r="AM426">
        <v>252.78595331941</v>
      </c>
      <c r="AN426">
        <v>216.58628309539299</v>
      </c>
      <c r="AO426">
        <v>164.76380236502499</v>
      </c>
      <c r="AP426">
        <f t="shared" si="28"/>
        <v>174.22893856771361</v>
      </c>
      <c r="AQ426">
        <f t="shared" si="27"/>
        <v>120.35418064085297</v>
      </c>
      <c r="AR426">
        <v>114.170135513899</v>
      </c>
    </row>
    <row r="427" spans="1:44" x14ac:dyDescent="0.35">
      <c r="A427">
        <v>425</v>
      </c>
      <c r="B427" s="1">
        <v>42859</v>
      </c>
      <c r="C427" t="s">
        <v>394</v>
      </c>
      <c r="D427">
        <v>126.66767063797499</v>
      </c>
      <c r="E427">
        <v>126.688953862349</v>
      </c>
      <c r="F427">
        <v>123.222403291928</v>
      </c>
      <c r="G427">
        <v>136.455932340245</v>
      </c>
      <c r="H427">
        <v>113.867569128198</v>
      </c>
      <c r="I427">
        <v>133.25468716924499</v>
      </c>
      <c r="J427">
        <v>123.043850624944</v>
      </c>
      <c r="K427">
        <v>128.23705914450699</v>
      </c>
      <c r="L427">
        <v>126.801436010343</v>
      </c>
      <c r="M427">
        <v>145.746282244893</v>
      </c>
      <c r="N427">
        <v>163.09187782438801</v>
      </c>
      <c r="O427">
        <v>173.28172463391201</v>
      </c>
      <c r="P427">
        <v>195.65167463694101</v>
      </c>
      <c r="Q427">
        <v>180.06631324891799</v>
      </c>
      <c r="R427">
        <v>160.64753207266699</v>
      </c>
      <c r="S427">
        <v>149.49739468146001</v>
      </c>
      <c r="T427">
        <v>163.55921633389599</v>
      </c>
      <c r="U427">
        <v>154.65736946980101</v>
      </c>
      <c r="V427">
        <v>188.48728987442499</v>
      </c>
      <c r="W427">
        <v>150.04112764222199</v>
      </c>
      <c r="X427">
        <v>154.85036177676201</v>
      </c>
      <c r="Y427">
        <v>185.38557454251199</v>
      </c>
      <c r="Z427">
        <v>161.33656952158401</v>
      </c>
      <c r="AA427">
        <v>161.88835472475799</v>
      </c>
      <c r="AB427">
        <v>183.44948069814899</v>
      </c>
      <c r="AC427">
        <v>177.28576857092199</v>
      </c>
      <c r="AD427">
        <v>169.45802131991601</v>
      </c>
      <c r="AE427">
        <v>159.76908935405399</v>
      </c>
      <c r="AF427">
        <v>133.17583968208399</v>
      </c>
      <c r="AG427">
        <v>135.152931946818</v>
      </c>
      <c r="AH427">
        <v>160.74457008067401</v>
      </c>
      <c r="AI427">
        <v>74.215403146708297</v>
      </c>
      <c r="AJ427">
        <v>118.24791434114201</v>
      </c>
      <c r="AK427">
        <v>284.79473446207697</v>
      </c>
      <c r="AL427">
        <v>249.78166077677099</v>
      </c>
      <c r="AM427">
        <v>198.53864845641499</v>
      </c>
      <c r="AN427">
        <v>167.70743954071699</v>
      </c>
      <c r="AO427">
        <v>135.29636593546201</v>
      </c>
      <c r="AP427">
        <f t="shared" si="28"/>
        <v>157.21173930923109</v>
      </c>
      <c r="AQ427">
        <f t="shared" si="27"/>
        <v>103.33698138237045</v>
      </c>
      <c r="AR427">
        <v>114.668864506902</v>
      </c>
    </row>
    <row r="428" spans="1:44" x14ac:dyDescent="0.35">
      <c r="A428">
        <v>426</v>
      </c>
      <c r="B428" s="1">
        <v>42871</v>
      </c>
      <c r="C428" t="s">
        <v>395</v>
      </c>
      <c r="D428">
        <v>117.21754827033899</v>
      </c>
      <c r="E428">
        <v>121.555992396338</v>
      </c>
      <c r="F428">
        <v>116.90844777015499</v>
      </c>
      <c r="G428">
        <v>125.03684047352699</v>
      </c>
      <c r="H428">
        <v>113.87232111643399</v>
      </c>
      <c r="I428">
        <v>132.89715747931501</v>
      </c>
      <c r="J428">
        <v>109.165955837656</v>
      </c>
      <c r="K428">
        <v>113.49980493566299</v>
      </c>
      <c r="L428">
        <v>117.151070836969</v>
      </c>
      <c r="M428">
        <v>136.430711684545</v>
      </c>
      <c r="N428">
        <v>147.85493505661901</v>
      </c>
      <c r="O428">
        <v>166.21293230967299</v>
      </c>
      <c r="P428">
        <v>176.43235680499899</v>
      </c>
      <c r="Q428">
        <v>162.65196635851501</v>
      </c>
      <c r="R428">
        <v>140.63526634597099</v>
      </c>
      <c r="S428">
        <v>132.117806072251</v>
      </c>
      <c r="T428">
        <v>142.43158619470401</v>
      </c>
      <c r="U428">
        <v>129.37894870637601</v>
      </c>
      <c r="V428">
        <v>166.71853289197099</v>
      </c>
      <c r="W428">
        <v>141.03317304444801</v>
      </c>
      <c r="X428">
        <v>150.01744236667901</v>
      </c>
      <c r="Y428">
        <v>182.96021563412401</v>
      </c>
      <c r="Z428">
        <v>151.461580820183</v>
      </c>
      <c r="AA428">
        <v>154.40158553929399</v>
      </c>
      <c r="AB428">
        <v>186.03088584300701</v>
      </c>
      <c r="AC428">
        <v>183.116628609055</v>
      </c>
      <c r="AD428">
        <v>174.15346973550101</v>
      </c>
      <c r="AE428">
        <v>167.49438516617599</v>
      </c>
      <c r="AF428">
        <v>142.61456672617501</v>
      </c>
      <c r="AG428">
        <v>217.73674865638</v>
      </c>
      <c r="AH428">
        <v>264.60999516648099</v>
      </c>
      <c r="AI428">
        <v>251.12624684940701</v>
      </c>
      <c r="AJ428">
        <v>253.65247196085099</v>
      </c>
      <c r="AK428">
        <v>268.69678835973701</v>
      </c>
      <c r="AL428">
        <v>247.220774887586</v>
      </c>
      <c r="AM428">
        <v>224.76351105833101</v>
      </c>
      <c r="AN428">
        <v>191.04341428308001</v>
      </c>
      <c r="AO428">
        <v>147.58159869758299</v>
      </c>
      <c r="AP428">
        <f t="shared" si="28"/>
        <v>164.94435960384467</v>
      </c>
      <c r="AQ428">
        <f t="shared" si="27"/>
        <v>111.06960167698404</v>
      </c>
      <c r="AR428">
        <v>115.04816629661499</v>
      </c>
    </row>
    <row r="429" spans="1:44" x14ac:dyDescent="0.35">
      <c r="A429">
        <v>427</v>
      </c>
      <c r="B429" s="1">
        <v>42874</v>
      </c>
      <c r="C429" t="s">
        <v>396</v>
      </c>
      <c r="J429">
        <v>128.39615261339799</v>
      </c>
      <c r="K429">
        <v>130.81304039311399</v>
      </c>
      <c r="N429">
        <v>167.11358070597001</v>
      </c>
      <c r="O429">
        <v>180.89273503215099</v>
      </c>
      <c r="P429">
        <v>191.67113597535101</v>
      </c>
      <c r="S429">
        <v>144.98939082627899</v>
      </c>
      <c r="Y429">
        <v>178.96849172080101</v>
      </c>
      <c r="Z429">
        <v>151.50182503582101</v>
      </c>
      <c r="AA429">
        <v>166.465349716509</v>
      </c>
      <c r="AE429">
        <v>184.73610909483099</v>
      </c>
      <c r="AF429">
        <v>194.074316806345</v>
      </c>
      <c r="AM429">
        <v>202.72904318523001</v>
      </c>
      <c r="AN429">
        <v>181.71075523379901</v>
      </c>
      <c r="AO429">
        <v>131.51971690588101</v>
      </c>
      <c r="AP429">
        <f t="shared" si="28"/>
        <v>166.82726023181999</v>
      </c>
      <c r="AQ429">
        <f t="shared" si="27"/>
        <v>112.95250230495935</v>
      </c>
      <c r="AR429">
        <v>115.81988383506</v>
      </c>
    </row>
    <row r="430" spans="1:44" x14ac:dyDescent="0.35">
      <c r="A430">
        <v>428</v>
      </c>
      <c r="B430" s="1">
        <v>42875</v>
      </c>
      <c r="C430" t="s">
        <v>397</v>
      </c>
      <c r="D430">
        <v>124.185286467643</v>
      </c>
      <c r="E430">
        <v>128.083835716587</v>
      </c>
      <c r="F430">
        <v>127.60855440530599</v>
      </c>
      <c r="G430">
        <v>136.08486040698199</v>
      </c>
      <c r="H430">
        <v>119.24882063045401</v>
      </c>
      <c r="I430">
        <v>139.66716134231399</v>
      </c>
      <c r="J430">
        <v>119.511819641985</v>
      </c>
      <c r="K430">
        <v>120.718918689617</v>
      </c>
      <c r="L430">
        <v>130.58134826954</v>
      </c>
      <c r="M430">
        <v>142.087480902408</v>
      </c>
      <c r="N430">
        <v>150.65082686531801</v>
      </c>
      <c r="O430">
        <v>178.35030935760199</v>
      </c>
      <c r="P430">
        <v>136.62106663421201</v>
      </c>
      <c r="Q430">
        <v>163.63639227481099</v>
      </c>
      <c r="R430">
        <v>141.54445367359199</v>
      </c>
      <c r="S430">
        <v>137.45428715621401</v>
      </c>
      <c r="T430">
        <v>153.50432028370801</v>
      </c>
      <c r="U430">
        <v>151.18742907582501</v>
      </c>
      <c r="V430">
        <v>173.486204506691</v>
      </c>
      <c r="W430">
        <v>142.44140259257301</v>
      </c>
      <c r="X430">
        <v>149.157030213979</v>
      </c>
      <c r="Y430">
        <v>174.442239647317</v>
      </c>
      <c r="Z430">
        <v>136.07398276905701</v>
      </c>
      <c r="AA430">
        <v>135.282464540663</v>
      </c>
      <c r="AB430">
        <v>136.412341991593</v>
      </c>
      <c r="AC430">
        <v>176.616271200314</v>
      </c>
      <c r="AD430">
        <v>136.82854690147801</v>
      </c>
      <c r="AE430">
        <v>136.115910683077</v>
      </c>
      <c r="AF430">
        <v>153.533718129384</v>
      </c>
      <c r="AG430">
        <v>168.29619947888099</v>
      </c>
      <c r="AH430">
        <v>236.66046556719999</v>
      </c>
      <c r="AI430">
        <v>231.268861830844</v>
      </c>
      <c r="AJ430">
        <v>208.34194493790201</v>
      </c>
      <c r="AK430">
        <v>215.55372786495801</v>
      </c>
      <c r="AL430">
        <v>206.962325881684</v>
      </c>
      <c r="AM430">
        <v>183.20463037562101</v>
      </c>
      <c r="AN430">
        <v>150.90835511547601</v>
      </c>
      <c r="AO430">
        <v>117.91636399805201</v>
      </c>
      <c r="AP430">
        <f t="shared" si="28"/>
        <v>154.47974105318056</v>
      </c>
      <c r="AQ430">
        <f t="shared" si="27"/>
        <v>100.60498312631992</v>
      </c>
      <c r="AR430">
        <v>114.985083649834</v>
      </c>
    </row>
    <row r="431" spans="1:44" x14ac:dyDescent="0.35">
      <c r="A431">
        <v>429</v>
      </c>
      <c r="B431" s="1">
        <v>42883</v>
      </c>
      <c r="C431" t="s">
        <v>343</v>
      </c>
      <c r="F431">
        <v>143.61418645316999</v>
      </c>
      <c r="G431">
        <v>130.41737696633101</v>
      </c>
      <c r="H431">
        <v>100.61059804898299</v>
      </c>
      <c r="I431">
        <v>114.974793150251</v>
      </c>
      <c r="J431">
        <v>106.794339086108</v>
      </c>
      <c r="N431">
        <v>148.15487486126</v>
      </c>
      <c r="O431">
        <v>161.6402163743</v>
      </c>
      <c r="AE431">
        <v>185.12804154706299</v>
      </c>
      <c r="AF431">
        <v>197.297189510122</v>
      </c>
      <c r="AG431">
        <v>214.62137031955501</v>
      </c>
      <c r="AH431">
        <v>246.86149427735299</v>
      </c>
      <c r="AL431">
        <v>214.502606862997</v>
      </c>
      <c r="AM431">
        <v>190.36796877417399</v>
      </c>
      <c r="AN431">
        <v>166.90035864272099</v>
      </c>
      <c r="AO431">
        <v>116.587370750594</v>
      </c>
      <c r="AP431">
        <f t="shared" si="28"/>
        <v>162.56485237499879</v>
      </c>
      <c r="AQ431">
        <f t="shared" si="27"/>
        <v>108.69009444813815</v>
      </c>
      <c r="AR431">
        <v>115.20624555086199</v>
      </c>
    </row>
    <row r="432" spans="1:44" x14ac:dyDescent="0.35">
      <c r="A432">
        <v>430</v>
      </c>
      <c r="B432" s="1">
        <v>42890</v>
      </c>
      <c r="C432" t="s">
        <v>398</v>
      </c>
      <c r="K432">
        <v>139.04923924527799</v>
      </c>
      <c r="L432">
        <v>149.98772795758001</v>
      </c>
      <c r="O432">
        <v>197.64621111277</v>
      </c>
      <c r="AH432">
        <v>257.02906310317502</v>
      </c>
      <c r="AI432">
        <v>247.06413844310799</v>
      </c>
      <c r="AL432">
        <v>211.12809913819899</v>
      </c>
      <c r="AM432">
        <v>205.60149588783699</v>
      </c>
      <c r="AN432">
        <v>188.84136216393799</v>
      </c>
      <c r="AP432">
        <f t="shared" si="28"/>
        <v>199.5434171314856</v>
      </c>
      <c r="AQ432">
        <f t="shared" si="27"/>
        <v>145.66865920462496</v>
      </c>
      <c r="AR432">
        <v>115.292039309488</v>
      </c>
    </row>
    <row r="433" spans="1:44" x14ac:dyDescent="0.35">
      <c r="A433">
        <v>431</v>
      </c>
      <c r="B433" s="1">
        <v>42898</v>
      </c>
      <c r="C433" t="s">
        <v>266</v>
      </c>
      <c r="D433">
        <v>160.362226016259</v>
      </c>
      <c r="E433">
        <v>166.36853404541901</v>
      </c>
      <c r="F433">
        <v>154.22391531353901</v>
      </c>
      <c r="G433">
        <v>147.71751676903401</v>
      </c>
      <c r="H433">
        <v>125.983748413334</v>
      </c>
      <c r="I433">
        <v>150.492120409389</v>
      </c>
      <c r="J433">
        <v>137.847964052392</v>
      </c>
      <c r="K433">
        <v>132.307731462764</v>
      </c>
      <c r="L433">
        <v>132.2185637044</v>
      </c>
      <c r="M433">
        <v>145.838584977995</v>
      </c>
      <c r="N433">
        <v>158.08871998779699</v>
      </c>
      <c r="O433">
        <v>176.76529547169</v>
      </c>
      <c r="P433">
        <v>185.23017617156501</v>
      </c>
      <c r="Q433">
        <v>174.39823887637601</v>
      </c>
      <c r="R433">
        <v>147.80056938835699</v>
      </c>
      <c r="S433">
        <v>143.841563598059</v>
      </c>
      <c r="W433">
        <v>149.71525651286501</v>
      </c>
      <c r="X433">
        <v>163.20745569982901</v>
      </c>
      <c r="Y433">
        <v>178.32125215910699</v>
      </c>
      <c r="Z433">
        <v>151.90022384263199</v>
      </c>
      <c r="AA433">
        <v>158.79933832133099</v>
      </c>
      <c r="AB433">
        <v>194.75681999140701</v>
      </c>
      <c r="AC433">
        <v>182.52880092726301</v>
      </c>
      <c r="AD433">
        <v>169.520531570451</v>
      </c>
      <c r="AE433">
        <v>195.621489855189</v>
      </c>
      <c r="AF433">
        <v>215.22130167979199</v>
      </c>
      <c r="AG433">
        <v>217.189990835251</v>
      </c>
      <c r="AH433">
        <v>247.90909290364101</v>
      </c>
      <c r="AI433">
        <v>229.24743194216501</v>
      </c>
      <c r="AJ433">
        <v>231.60834324953001</v>
      </c>
      <c r="AK433">
        <v>239.64306236016401</v>
      </c>
      <c r="AL433">
        <v>212.44678512740199</v>
      </c>
      <c r="AM433">
        <v>200.114676864432</v>
      </c>
      <c r="AN433">
        <v>174.34027413780601</v>
      </c>
      <c r="AO433">
        <v>132.430957826406</v>
      </c>
      <c r="AP433">
        <f t="shared" si="28"/>
        <v>173.82881584185805</v>
      </c>
      <c r="AQ433">
        <f t="shared" si="27"/>
        <v>119.95405791499741</v>
      </c>
      <c r="AR433">
        <v>114.553558813245</v>
      </c>
    </row>
    <row r="434" spans="1:44" x14ac:dyDescent="0.35">
      <c r="A434">
        <v>432</v>
      </c>
      <c r="B434" s="1">
        <v>42898</v>
      </c>
      <c r="C434" t="s">
        <v>399</v>
      </c>
      <c r="D434">
        <v>161.168821393521</v>
      </c>
      <c r="E434">
        <v>168.45381785842599</v>
      </c>
      <c r="F434">
        <v>155.74154581814301</v>
      </c>
      <c r="G434">
        <v>153.08408142790501</v>
      </c>
      <c r="H434">
        <v>127.966766745207</v>
      </c>
      <c r="I434">
        <v>152.75337968115201</v>
      </c>
      <c r="J434">
        <v>134.86930870262</v>
      </c>
      <c r="K434">
        <v>132.847847101306</v>
      </c>
      <c r="L434">
        <v>134.53670140361399</v>
      </c>
      <c r="M434">
        <v>151.63056581504199</v>
      </c>
      <c r="N434">
        <v>164.95714824166299</v>
      </c>
      <c r="O434">
        <v>181.69470344173499</v>
      </c>
      <c r="P434">
        <v>194.862445080924</v>
      </c>
      <c r="Q434">
        <v>180.85600870671601</v>
      </c>
      <c r="R434">
        <v>158.42595802825201</v>
      </c>
      <c r="S434">
        <v>158.94602577455899</v>
      </c>
      <c r="T434">
        <v>169.69550245825599</v>
      </c>
      <c r="U434">
        <v>162.35961805992901</v>
      </c>
      <c r="V434">
        <v>193.04169688652101</v>
      </c>
      <c r="W434">
        <v>168.29239377041301</v>
      </c>
      <c r="X434">
        <v>169.18253405167499</v>
      </c>
      <c r="Y434">
        <v>188.24598959207501</v>
      </c>
      <c r="Z434">
        <v>168.28567747960599</v>
      </c>
      <c r="AA434">
        <v>171.79235473231</v>
      </c>
      <c r="AB434">
        <v>209.171302542982</v>
      </c>
      <c r="AC434">
        <v>197.59599655799499</v>
      </c>
      <c r="AD434">
        <v>196.500846390943</v>
      </c>
      <c r="AE434">
        <v>210.445464814573</v>
      </c>
      <c r="AF434">
        <v>232.28209631816401</v>
      </c>
      <c r="AG434">
        <v>237.43084952016901</v>
      </c>
      <c r="AH434">
        <v>269.998156506128</v>
      </c>
      <c r="AI434">
        <v>253.58126252965599</v>
      </c>
      <c r="AJ434">
        <v>252.69266911983999</v>
      </c>
      <c r="AK434">
        <v>265.73554080566902</v>
      </c>
      <c r="AL434">
        <v>242.770823357491</v>
      </c>
      <c r="AM434">
        <v>234.40160325394899</v>
      </c>
      <c r="AN434">
        <v>206.91713460977201</v>
      </c>
      <c r="AO434">
        <v>159.22773052698301</v>
      </c>
      <c r="AP434">
        <f t="shared" si="28"/>
        <v>186.11690445015481</v>
      </c>
      <c r="AQ434">
        <f t="shared" si="27"/>
        <v>132.24214652329417</v>
      </c>
      <c r="AR434">
        <v>114.27296554308199</v>
      </c>
    </row>
    <row r="435" spans="1:44" x14ac:dyDescent="0.35">
      <c r="A435">
        <v>433</v>
      </c>
      <c r="B435" s="1">
        <v>42899</v>
      </c>
      <c r="C435" t="s">
        <v>353</v>
      </c>
      <c r="H435">
        <v>110.64775012708</v>
      </c>
      <c r="I435">
        <v>138.74861813835599</v>
      </c>
      <c r="J435">
        <v>116.198156363533</v>
      </c>
      <c r="K435">
        <v>113.90696531876399</v>
      </c>
      <c r="O435">
        <v>170.721807428928</v>
      </c>
      <c r="P435">
        <v>167.18779692540201</v>
      </c>
      <c r="Q435">
        <v>154.86074115858199</v>
      </c>
      <c r="U435">
        <v>128.78078930426901</v>
      </c>
      <c r="V435">
        <v>167.98596847058499</v>
      </c>
      <c r="W435">
        <v>135.88858090193901</v>
      </c>
      <c r="AA435">
        <v>145.735807208919</v>
      </c>
      <c r="AB435">
        <v>176.66607977017901</v>
      </c>
      <c r="AC435">
        <v>167.61116456209999</v>
      </c>
      <c r="AF435">
        <v>201.17582831637</v>
      </c>
      <c r="AG435">
        <v>206.41115712424099</v>
      </c>
      <c r="AH435">
        <v>230.076865400054</v>
      </c>
      <c r="AI435">
        <v>211.77031698333599</v>
      </c>
      <c r="AM435">
        <v>187.07804785318899</v>
      </c>
      <c r="AN435">
        <v>150.11350679640299</v>
      </c>
      <c r="AO435">
        <v>114.16846342853</v>
      </c>
      <c r="AP435">
        <f t="shared" si="28"/>
        <v>159.7867205790379</v>
      </c>
      <c r="AQ435">
        <f t="shared" si="27"/>
        <v>105.91196265217727</v>
      </c>
      <c r="AR435">
        <v>114.092664125341</v>
      </c>
    </row>
    <row r="436" spans="1:44" x14ac:dyDescent="0.35">
      <c r="A436">
        <v>434</v>
      </c>
      <c r="B436" s="1">
        <v>42901</v>
      </c>
      <c r="C436" t="s">
        <v>400</v>
      </c>
      <c r="D436">
        <v>152.811233849443</v>
      </c>
      <c r="E436">
        <v>157.255600219136</v>
      </c>
      <c r="F436">
        <v>147.179338306066</v>
      </c>
      <c r="G436">
        <v>139.953717596541</v>
      </c>
      <c r="H436">
        <v>114.400428564679</v>
      </c>
      <c r="I436">
        <v>135.078589753725</v>
      </c>
      <c r="J436">
        <v>120.82920358326101</v>
      </c>
      <c r="K436">
        <v>119.363726605964</v>
      </c>
      <c r="L436">
        <v>124.2966680878</v>
      </c>
      <c r="M436">
        <v>140.60777491555001</v>
      </c>
      <c r="N436">
        <v>148.908221337615</v>
      </c>
      <c r="O436">
        <v>168.34250807134401</v>
      </c>
      <c r="P436">
        <v>182.064760214822</v>
      </c>
      <c r="Q436">
        <v>167.84678191177801</v>
      </c>
      <c r="R436">
        <v>143.405043801646</v>
      </c>
      <c r="S436">
        <v>138.569140171405</v>
      </c>
      <c r="T436">
        <v>153.30846082176501</v>
      </c>
      <c r="U436">
        <v>145.78199438248299</v>
      </c>
      <c r="V436">
        <v>181.09310025904301</v>
      </c>
      <c r="W436">
        <v>151.01385875504701</v>
      </c>
      <c r="X436">
        <v>157.27739710224299</v>
      </c>
      <c r="Y436">
        <v>176.41089827458401</v>
      </c>
      <c r="Z436">
        <v>157.22889089152201</v>
      </c>
      <c r="AA436">
        <v>162.559321510133</v>
      </c>
      <c r="AB436">
        <v>193.214043267855</v>
      </c>
      <c r="AC436">
        <v>182.479285635119</v>
      </c>
      <c r="AD436">
        <v>179.48177094616599</v>
      </c>
      <c r="AE436">
        <v>200.19619801808801</v>
      </c>
      <c r="AF436">
        <v>213.051758048501</v>
      </c>
      <c r="AG436">
        <v>224.06676816136701</v>
      </c>
      <c r="AH436">
        <v>257.08839462723699</v>
      </c>
      <c r="AI436">
        <v>237.71823757091801</v>
      </c>
      <c r="AJ436">
        <v>241.696284663303</v>
      </c>
      <c r="AK436">
        <v>253.61427871884899</v>
      </c>
      <c r="AL436">
        <v>230.08634816973299</v>
      </c>
      <c r="AM436">
        <v>221.51530857926099</v>
      </c>
      <c r="AN436">
        <v>193.401092527667</v>
      </c>
      <c r="AO436">
        <v>145.185676873473</v>
      </c>
      <c r="AP436">
        <f t="shared" si="28"/>
        <v>172.58900275776665</v>
      </c>
      <c r="AQ436">
        <f t="shared" si="27"/>
        <v>118.71424483090601</v>
      </c>
      <c r="AR436">
        <v>114.033152751457</v>
      </c>
    </row>
    <row r="437" spans="1:44" x14ac:dyDescent="0.35">
      <c r="A437">
        <v>435</v>
      </c>
      <c r="B437" s="1">
        <v>42914</v>
      </c>
      <c r="C437" t="s">
        <v>401</v>
      </c>
      <c r="D437">
        <v>152.27005745787201</v>
      </c>
      <c r="E437">
        <v>160.47000567259099</v>
      </c>
      <c r="F437">
        <v>141.59886648936799</v>
      </c>
      <c r="G437">
        <v>140.57861958579599</v>
      </c>
      <c r="H437">
        <v>119.553907680672</v>
      </c>
      <c r="I437">
        <v>140.70798482578101</v>
      </c>
      <c r="J437">
        <v>124.289972308565</v>
      </c>
      <c r="K437">
        <v>133.76456101956299</v>
      </c>
      <c r="L437">
        <v>137.463939876485</v>
      </c>
      <c r="M437">
        <v>149.35661271470701</v>
      </c>
      <c r="N437">
        <v>157.92944530858</v>
      </c>
      <c r="O437">
        <v>175.322144219752</v>
      </c>
      <c r="P437">
        <v>188.056658924983</v>
      </c>
      <c r="Q437">
        <v>176.485057126096</v>
      </c>
      <c r="R437">
        <v>152.45033973814901</v>
      </c>
      <c r="S437">
        <v>150.46084454433401</v>
      </c>
      <c r="U437">
        <v>153.32362961183901</v>
      </c>
      <c r="V437">
        <v>185.339726629534</v>
      </c>
      <c r="W437">
        <v>152.86055982627701</v>
      </c>
      <c r="X437">
        <v>156.371959751248</v>
      </c>
      <c r="Y437">
        <v>176.25322257227501</v>
      </c>
      <c r="Z437">
        <v>150.78371743880399</v>
      </c>
      <c r="AA437">
        <v>162.11782664516201</v>
      </c>
      <c r="AB437">
        <v>189.292443946102</v>
      </c>
      <c r="AC437">
        <v>182.99055442195299</v>
      </c>
      <c r="AD437">
        <v>181.35358365642301</v>
      </c>
      <c r="AE437">
        <v>202.69135911055901</v>
      </c>
      <c r="AF437">
        <v>200.113234223066</v>
      </c>
      <c r="AG437">
        <v>212.67068148056401</v>
      </c>
      <c r="AH437">
        <v>245.477469530332</v>
      </c>
      <c r="AI437">
        <v>233.40062960582901</v>
      </c>
      <c r="AJ437">
        <v>233.30504059939</v>
      </c>
      <c r="AK437">
        <v>235.11361937624599</v>
      </c>
      <c r="AL437">
        <v>205.50673202006601</v>
      </c>
      <c r="AM437">
        <v>196.32259977552701</v>
      </c>
      <c r="AN437">
        <v>172.12689932353501</v>
      </c>
      <c r="AO437">
        <v>129.80402610516001</v>
      </c>
      <c r="AP437">
        <f t="shared" si="28"/>
        <v>171.83725765251853</v>
      </c>
      <c r="AQ437">
        <f t="shared" si="27"/>
        <v>117.96249972565789</v>
      </c>
      <c r="AR437">
        <v>114.250512813407</v>
      </c>
    </row>
    <row r="438" spans="1:44" x14ac:dyDescent="0.35">
      <c r="A438">
        <v>436</v>
      </c>
      <c r="B438" s="1">
        <v>42916</v>
      </c>
      <c r="C438" t="s">
        <v>402</v>
      </c>
      <c r="D438">
        <v>152.68007820722499</v>
      </c>
      <c r="E438">
        <v>162.41487362913401</v>
      </c>
      <c r="F438">
        <v>154.33746727431</v>
      </c>
      <c r="G438">
        <v>146.22183840572299</v>
      </c>
      <c r="H438">
        <v>117.898432513392</v>
      </c>
      <c r="I438">
        <v>144.88273014557501</v>
      </c>
      <c r="J438">
        <v>126.87796016166401</v>
      </c>
      <c r="K438">
        <v>128.51634527410599</v>
      </c>
      <c r="L438">
        <v>136.450051468194</v>
      </c>
      <c r="M438">
        <v>154.00858280328401</v>
      </c>
      <c r="N438">
        <v>161.22186856365099</v>
      </c>
      <c r="O438">
        <v>179.577853474205</v>
      </c>
      <c r="P438">
        <v>198.42645714286201</v>
      </c>
      <c r="Q438">
        <v>183.859537042</v>
      </c>
      <c r="R438">
        <v>164.44566018299099</v>
      </c>
      <c r="S438">
        <v>161.943634693013</v>
      </c>
      <c r="T438">
        <v>173.48422355004899</v>
      </c>
      <c r="U438">
        <v>161.50415355336199</v>
      </c>
      <c r="V438">
        <v>197.738592697505</v>
      </c>
      <c r="W438">
        <v>162.22259660686399</v>
      </c>
      <c r="X438">
        <v>164.659563204248</v>
      </c>
      <c r="Y438">
        <v>189.822222094121</v>
      </c>
      <c r="Z438">
        <v>163.893660015016</v>
      </c>
      <c r="AA438">
        <v>173.74139170626901</v>
      </c>
      <c r="AB438">
        <v>201.65873599919399</v>
      </c>
      <c r="AC438">
        <v>197.13893450619099</v>
      </c>
      <c r="AD438">
        <v>193.875174064719</v>
      </c>
      <c r="AE438">
        <v>214.870538314322</v>
      </c>
      <c r="AF438">
        <v>215.99051767078799</v>
      </c>
      <c r="AG438">
        <v>229.49102372953399</v>
      </c>
      <c r="AH438">
        <v>265.480496631356</v>
      </c>
      <c r="AI438">
        <v>244.660715207192</v>
      </c>
      <c r="AJ438">
        <v>244.244261629709</v>
      </c>
      <c r="AK438">
        <v>252.795704676127</v>
      </c>
      <c r="AL438">
        <v>229.035681343909</v>
      </c>
      <c r="AM438">
        <v>217.62652903348601</v>
      </c>
      <c r="AN438">
        <v>207.52892399084001</v>
      </c>
      <c r="AO438">
        <v>158.48352013566799</v>
      </c>
      <c r="AP438">
        <f t="shared" si="28"/>
        <v>182.4660666142579</v>
      </c>
      <c r="AQ438">
        <f t="shared" si="27"/>
        <v>128.59130868739726</v>
      </c>
      <c r="AR438">
        <v>115.370988208356</v>
      </c>
    </row>
    <row r="439" spans="1:44" x14ac:dyDescent="0.35">
      <c r="A439">
        <v>437</v>
      </c>
      <c r="B439" s="1">
        <v>42918</v>
      </c>
      <c r="C439" t="s">
        <v>403</v>
      </c>
      <c r="D439">
        <v>168.58353885817399</v>
      </c>
      <c r="E439">
        <v>175.862667431273</v>
      </c>
      <c r="F439">
        <v>175.604396026442</v>
      </c>
      <c r="G439">
        <v>162.56480308914601</v>
      </c>
      <c r="H439">
        <v>140.474235745366</v>
      </c>
      <c r="I439">
        <v>158.61093924931899</v>
      </c>
      <c r="J439">
        <v>141.198368511361</v>
      </c>
      <c r="K439">
        <v>145.05876627549401</v>
      </c>
      <c r="L439">
        <v>157.25461444372701</v>
      </c>
      <c r="M439">
        <v>183.39492099565001</v>
      </c>
      <c r="N439">
        <v>184.73298812544601</v>
      </c>
      <c r="O439">
        <v>204.87386210105299</v>
      </c>
      <c r="P439">
        <v>219.97367666649399</v>
      </c>
      <c r="Q439">
        <v>206.18249837843601</v>
      </c>
      <c r="R439">
        <v>183.85704558477599</v>
      </c>
      <c r="S439">
        <v>177.05712732527601</v>
      </c>
      <c r="T439">
        <v>188.34599242417801</v>
      </c>
      <c r="U439">
        <v>179.08316366928699</v>
      </c>
      <c r="V439">
        <v>216.045809179542</v>
      </c>
      <c r="W439">
        <v>179.245431954097</v>
      </c>
      <c r="X439">
        <v>183.20074219568801</v>
      </c>
      <c r="Y439">
        <v>205.06455770117299</v>
      </c>
      <c r="Z439">
        <v>184.037156049093</v>
      </c>
      <c r="AA439">
        <v>195.22028958557601</v>
      </c>
      <c r="AB439">
        <v>219.36350509152899</v>
      </c>
      <c r="AC439">
        <v>218.70144419795199</v>
      </c>
      <c r="AD439">
        <v>212.66592962891201</v>
      </c>
      <c r="AE439">
        <v>231.52896522150201</v>
      </c>
      <c r="AF439">
        <v>235.45596182986699</v>
      </c>
      <c r="AG439">
        <v>246.816032091133</v>
      </c>
      <c r="AH439">
        <v>278.59296951760399</v>
      </c>
      <c r="AI439">
        <v>263.20613686476997</v>
      </c>
      <c r="AJ439">
        <v>258.90951106476098</v>
      </c>
      <c r="AK439">
        <v>269.20101782740301</v>
      </c>
      <c r="AL439">
        <v>248.58669035976399</v>
      </c>
      <c r="AM439">
        <v>234.42259973343599</v>
      </c>
      <c r="AN439">
        <v>231.95775418794</v>
      </c>
      <c r="AO439">
        <v>187.35602123592801</v>
      </c>
      <c r="AP439">
        <f t="shared" si="28"/>
        <v>201.3761086952255</v>
      </c>
      <c r="AQ439">
        <f t="shared" si="27"/>
        <v>147.50135076836486</v>
      </c>
      <c r="AR439">
        <v>116.463863521302</v>
      </c>
    </row>
    <row r="440" spans="1:44" x14ac:dyDescent="0.35">
      <c r="A440">
        <v>438</v>
      </c>
      <c r="B440" s="1">
        <v>42926</v>
      </c>
      <c r="C440" t="s">
        <v>404</v>
      </c>
      <c r="D440">
        <v>158.897553806768</v>
      </c>
      <c r="E440">
        <v>158.96916744196099</v>
      </c>
      <c r="F440">
        <v>156.07622123324001</v>
      </c>
      <c r="G440">
        <v>154.84467207827501</v>
      </c>
      <c r="H440">
        <v>133.93472118520299</v>
      </c>
      <c r="I440">
        <v>138.59078136941099</v>
      </c>
      <c r="J440">
        <v>133.734098811134</v>
      </c>
      <c r="K440">
        <v>138.511627421567</v>
      </c>
      <c r="L440">
        <v>143.68950951612399</v>
      </c>
      <c r="M440">
        <v>158.95960234616501</v>
      </c>
      <c r="N440">
        <v>166.45273908061299</v>
      </c>
      <c r="O440">
        <v>182.95427958996299</v>
      </c>
      <c r="P440">
        <v>199.91253057665901</v>
      </c>
      <c r="Q440">
        <v>187.54764725104599</v>
      </c>
      <c r="R440">
        <v>163.178369934595</v>
      </c>
      <c r="S440">
        <v>163.313292632415</v>
      </c>
      <c r="T440">
        <v>176.10762922748901</v>
      </c>
      <c r="U440">
        <v>165.09184724391901</v>
      </c>
      <c r="V440">
        <v>203.340849715785</v>
      </c>
      <c r="W440">
        <v>163.25925065038399</v>
      </c>
      <c r="X440">
        <v>169.10259325406301</v>
      </c>
      <c r="Y440">
        <v>193.83195531727699</v>
      </c>
      <c r="Z440">
        <v>192.230812007644</v>
      </c>
      <c r="AA440">
        <v>180.68610592417801</v>
      </c>
      <c r="AB440">
        <v>206.59633934438901</v>
      </c>
      <c r="AC440">
        <v>205.96176303318001</v>
      </c>
      <c r="AD440">
        <v>188.965368479208</v>
      </c>
      <c r="AE440">
        <v>218.33889692385199</v>
      </c>
      <c r="AF440">
        <v>219.95840396129199</v>
      </c>
      <c r="AG440">
        <v>231.388657663597</v>
      </c>
      <c r="AP440">
        <f t="shared" si="28"/>
        <v>175.14757623404654</v>
      </c>
      <c r="AQ440">
        <f t="shared" si="27"/>
        <v>121.2728183071859</v>
      </c>
      <c r="AR440">
        <v>117.558864875605</v>
      </c>
    </row>
    <row r="441" spans="1:44" x14ac:dyDescent="0.35">
      <c r="A441">
        <v>439</v>
      </c>
      <c r="B441" s="1">
        <v>42931</v>
      </c>
      <c r="C441" t="s">
        <v>405</v>
      </c>
      <c r="L441">
        <v>116.278602751083</v>
      </c>
      <c r="M441">
        <v>128.159190346179</v>
      </c>
      <c r="AP441">
        <f t="shared" si="28"/>
        <v>122.21889654863099</v>
      </c>
      <c r="AQ441">
        <f t="shared" si="27"/>
        <v>68.344138621770355</v>
      </c>
      <c r="AR441">
        <v>117.745721370037</v>
      </c>
    </row>
    <row r="442" spans="1:44" x14ac:dyDescent="0.35">
      <c r="A442">
        <v>440</v>
      </c>
      <c r="B442" s="1">
        <v>42936</v>
      </c>
      <c r="C442" t="s">
        <v>390</v>
      </c>
      <c r="N442">
        <v>204.898259799036</v>
      </c>
      <c r="O442">
        <v>230.16901834010699</v>
      </c>
      <c r="P442">
        <v>236.93358966111299</v>
      </c>
      <c r="Q442">
        <v>225.31574016951299</v>
      </c>
      <c r="R442">
        <v>195.569102441072</v>
      </c>
      <c r="S442">
        <v>187.695291310794</v>
      </c>
      <c r="T442">
        <v>203.488668456792</v>
      </c>
      <c r="U442">
        <v>193.91493609000301</v>
      </c>
      <c r="V442">
        <v>232.353798000056</v>
      </c>
      <c r="W442">
        <v>202.54813399365699</v>
      </c>
      <c r="X442">
        <v>201.43475827475999</v>
      </c>
      <c r="Y442">
        <v>216.695435006163</v>
      </c>
      <c r="Z442">
        <v>202.87929448977701</v>
      </c>
      <c r="AA442">
        <v>213.34138858359901</v>
      </c>
      <c r="AB442">
        <v>235.21760590910901</v>
      </c>
      <c r="AC442">
        <v>232.23022720090401</v>
      </c>
      <c r="AD442">
        <v>214.137042464084</v>
      </c>
      <c r="AE442">
        <v>242.650836121786</v>
      </c>
      <c r="AF442">
        <v>236.55042584061101</v>
      </c>
      <c r="AG442">
        <v>251.65845284057301</v>
      </c>
      <c r="AH442">
        <v>291.733704902059</v>
      </c>
      <c r="AL442">
        <v>247.78700821894199</v>
      </c>
      <c r="AM442">
        <v>252.09529454582</v>
      </c>
      <c r="AN442">
        <v>244.087615358985</v>
      </c>
      <c r="AO442">
        <v>194.79410529811801</v>
      </c>
      <c r="AP442">
        <f t="shared" si="28"/>
        <v>223.60718933269732</v>
      </c>
      <c r="AQ442">
        <f t="shared" si="27"/>
        <v>169.73243140583668</v>
      </c>
      <c r="AR442">
        <v>117.40534422131699</v>
      </c>
    </row>
    <row r="443" spans="1:44" x14ac:dyDescent="0.35">
      <c r="A443">
        <v>441</v>
      </c>
      <c r="B443" s="1">
        <v>42946</v>
      </c>
      <c r="C443" t="s">
        <v>308</v>
      </c>
      <c r="D443">
        <v>137.35683731249301</v>
      </c>
      <c r="E443">
        <v>146.367060697081</v>
      </c>
      <c r="F443">
        <v>139.190179897311</v>
      </c>
      <c r="G443">
        <v>137.80706213010001</v>
      </c>
      <c r="H443">
        <v>114.935811854216</v>
      </c>
      <c r="I443">
        <v>128.14577150247399</v>
      </c>
      <c r="J443">
        <v>107.72629647708099</v>
      </c>
      <c r="M443">
        <v>143.53537683462</v>
      </c>
      <c r="N443">
        <v>148.505913936046</v>
      </c>
      <c r="O443">
        <v>163.41193636498599</v>
      </c>
      <c r="R443">
        <v>136.449238947498</v>
      </c>
      <c r="S443">
        <v>130.348791611763</v>
      </c>
      <c r="T443">
        <v>144.083480288804</v>
      </c>
      <c r="U443">
        <v>127.88510087030301</v>
      </c>
      <c r="V443">
        <v>162.35148164594801</v>
      </c>
      <c r="W443">
        <v>129.77591845444601</v>
      </c>
      <c r="X443">
        <v>136.37129910440399</v>
      </c>
      <c r="Y443">
        <v>157.325209834145</v>
      </c>
      <c r="Z443">
        <v>129.502664372645</v>
      </c>
      <c r="AA443">
        <v>149.75778073970699</v>
      </c>
      <c r="AB443">
        <v>171.100677014328</v>
      </c>
      <c r="AC443">
        <v>176.15574558140901</v>
      </c>
      <c r="AD443">
        <v>169.834785686641</v>
      </c>
      <c r="AE443">
        <v>185.386908342314</v>
      </c>
      <c r="AF443">
        <v>191.78957850024301</v>
      </c>
      <c r="AG443">
        <v>204.29306872550799</v>
      </c>
      <c r="AH443">
        <v>238.85117423177601</v>
      </c>
      <c r="AI443">
        <v>221.62330108726201</v>
      </c>
      <c r="AJ443">
        <v>212.88111322494899</v>
      </c>
      <c r="AK443">
        <v>222.01286488918501</v>
      </c>
      <c r="AL443">
        <v>194.251094759936</v>
      </c>
      <c r="AM443">
        <v>189.98062678046401</v>
      </c>
      <c r="AN443">
        <v>171.56011364494699</v>
      </c>
      <c r="AO443">
        <v>130.613626205255</v>
      </c>
      <c r="AP443">
        <f t="shared" si="28"/>
        <v>160.3284673985379</v>
      </c>
      <c r="AQ443">
        <f t="shared" si="27"/>
        <v>106.45370947167726</v>
      </c>
      <c r="AR443">
        <v>117.345073835473</v>
      </c>
    </row>
    <row r="444" spans="1:44" x14ac:dyDescent="0.35">
      <c r="A444">
        <v>442</v>
      </c>
      <c r="B444" s="1">
        <v>42946</v>
      </c>
      <c r="C444" t="s">
        <v>406</v>
      </c>
      <c r="D444">
        <v>140.274701575611</v>
      </c>
      <c r="E444">
        <v>147.88069540916399</v>
      </c>
      <c r="F444">
        <v>139.83554163323799</v>
      </c>
      <c r="G444">
        <v>135.76449299423001</v>
      </c>
      <c r="H444">
        <v>116.419165320633</v>
      </c>
      <c r="I444">
        <v>129.298819266837</v>
      </c>
      <c r="J444">
        <v>104.76028522054099</v>
      </c>
      <c r="K444">
        <v>115.240023483817</v>
      </c>
      <c r="L444">
        <v>133.834443763895</v>
      </c>
      <c r="M444">
        <v>145.215589947924</v>
      </c>
      <c r="N444">
        <v>153.580800206943</v>
      </c>
      <c r="O444">
        <v>163.802216198471</v>
      </c>
      <c r="P444">
        <v>174.21346035265901</v>
      </c>
      <c r="Q444">
        <v>164.06184268353601</v>
      </c>
      <c r="R444">
        <v>146.206110564912</v>
      </c>
      <c r="S444">
        <v>134.30199054306499</v>
      </c>
      <c r="T444">
        <v>151.52166195618599</v>
      </c>
      <c r="U444">
        <v>139.67932194045699</v>
      </c>
      <c r="V444">
        <v>178.006494841971</v>
      </c>
      <c r="W444">
        <v>146.50937146553301</v>
      </c>
      <c r="X444">
        <v>151.09583742907401</v>
      </c>
      <c r="Y444">
        <v>166.96569221878499</v>
      </c>
      <c r="Z444">
        <v>146.811903851447</v>
      </c>
      <c r="AA444">
        <v>162.86757644077699</v>
      </c>
      <c r="AB444">
        <v>188.51826137428299</v>
      </c>
      <c r="AC444">
        <v>185.67931671169299</v>
      </c>
      <c r="AD444">
        <v>181.28285114421999</v>
      </c>
      <c r="AE444">
        <v>199.88511391043599</v>
      </c>
      <c r="AF444">
        <v>205.89359014953399</v>
      </c>
      <c r="AG444">
        <v>215.38509563784299</v>
      </c>
      <c r="AH444">
        <v>254.04301181527799</v>
      </c>
      <c r="AI444">
        <v>234.86464544084299</v>
      </c>
      <c r="AJ444">
        <v>232.990966724304</v>
      </c>
      <c r="AK444">
        <v>240.159324435684</v>
      </c>
      <c r="AL444">
        <v>211.77938083233499</v>
      </c>
      <c r="AM444">
        <v>209.023340198032</v>
      </c>
      <c r="AN444">
        <v>198.51561041923301</v>
      </c>
      <c r="AO444">
        <v>153.31052338407099</v>
      </c>
      <c r="AP444">
        <f t="shared" si="28"/>
        <v>168.40734398651301</v>
      </c>
      <c r="AQ444">
        <f t="shared" si="27"/>
        <v>114.53258605965237</v>
      </c>
      <c r="AR444">
        <v>117.886786304368</v>
      </c>
    </row>
    <row r="445" spans="1:44" x14ac:dyDescent="0.35">
      <c r="A445">
        <v>443</v>
      </c>
      <c r="B445" s="1">
        <v>42947</v>
      </c>
      <c r="C445" t="s">
        <v>407</v>
      </c>
      <c r="D445">
        <v>145.94834223313501</v>
      </c>
      <c r="E445">
        <v>160.33472324149099</v>
      </c>
      <c r="F445">
        <v>143.16787018820099</v>
      </c>
      <c r="G445">
        <v>143.52679994379901</v>
      </c>
      <c r="L445">
        <v>141.60793027768699</v>
      </c>
      <c r="M445">
        <v>154.26134107221901</v>
      </c>
      <c r="N445">
        <v>164.36038869098201</v>
      </c>
      <c r="O445">
        <v>173.25685157910601</v>
      </c>
      <c r="Q445">
        <v>176.53603095845699</v>
      </c>
      <c r="R445">
        <v>151.21100420268399</v>
      </c>
      <c r="S445">
        <v>144.47670930031501</v>
      </c>
      <c r="W445">
        <v>152.68824822802699</v>
      </c>
      <c r="X445">
        <v>158.75396413183799</v>
      </c>
      <c r="Y445">
        <v>168.72739819238001</v>
      </c>
      <c r="Z445">
        <v>147.31748506732899</v>
      </c>
      <c r="AC445">
        <v>185.300184659693</v>
      </c>
      <c r="AD445">
        <v>174.16443716082</v>
      </c>
      <c r="AE445">
        <v>188.36132008280001</v>
      </c>
      <c r="AF445">
        <v>193.074465902773</v>
      </c>
      <c r="AI445">
        <v>226.34143741686401</v>
      </c>
      <c r="AJ445">
        <v>216.38931685789899</v>
      </c>
      <c r="AK445">
        <v>221.37020574416101</v>
      </c>
      <c r="AL445">
        <v>195.343439467895</v>
      </c>
      <c r="AP445">
        <f t="shared" si="28"/>
        <v>170.71825628698065</v>
      </c>
      <c r="AQ445">
        <f t="shared" si="27"/>
        <v>116.84349836012001</v>
      </c>
      <c r="AR445">
        <v>119.056446892528</v>
      </c>
    </row>
    <row r="446" spans="1:44" x14ac:dyDescent="0.35">
      <c r="A446">
        <v>444</v>
      </c>
      <c r="B446" s="1">
        <v>42951</v>
      </c>
      <c r="C446" t="s">
        <v>316</v>
      </c>
      <c r="D446">
        <v>169.99722802834299</v>
      </c>
      <c r="E446">
        <v>179.54890128568101</v>
      </c>
      <c r="F446">
        <v>170.40619676272101</v>
      </c>
      <c r="G446">
        <v>172.13819220827301</v>
      </c>
      <c r="H446">
        <v>150.73240730836099</v>
      </c>
      <c r="I446">
        <v>161.90028648958199</v>
      </c>
      <c r="J446">
        <v>142.03334145948099</v>
      </c>
      <c r="K446">
        <v>147.140198376538</v>
      </c>
      <c r="L446">
        <v>167.616689624543</v>
      </c>
      <c r="M446">
        <v>180.31217716710401</v>
      </c>
      <c r="N446">
        <v>204.42682677303401</v>
      </c>
      <c r="O446">
        <v>204.19349084515099</v>
      </c>
      <c r="P446">
        <v>220.294710478762</v>
      </c>
      <c r="Q446">
        <v>209.788194235248</v>
      </c>
      <c r="R446">
        <v>183.121932660466</v>
      </c>
      <c r="S446">
        <v>174.571631288757</v>
      </c>
      <c r="T446">
        <v>190.00498541427501</v>
      </c>
      <c r="U446">
        <v>186.0603028873</v>
      </c>
      <c r="V446">
        <v>222.46179123974699</v>
      </c>
      <c r="W446">
        <v>187.48338742326399</v>
      </c>
      <c r="X446">
        <v>192.03605702933299</v>
      </c>
      <c r="Y446">
        <v>207.976981520999</v>
      </c>
      <c r="Z446">
        <v>191.95016984589401</v>
      </c>
      <c r="AA446">
        <v>198.182076060394</v>
      </c>
      <c r="AB446">
        <v>227.19332579553301</v>
      </c>
      <c r="AC446">
        <v>229.284519237448</v>
      </c>
      <c r="AD446">
        <v>221.50974767805801</v>
      </c>
      <c r="AE446">
        <v>228.83873232478101</v>
      </c>
      <c r="AF446">
        <v>233.9052569115</v>
      </c>
      <c r="AG446">
        <v>233.13508300787299</v>
      </c>
      <c r="AH446">
        <v>277.86688008406298</v>
      </c>
      <c r="AI446">
        <v>254.84628131415701</v>
      </c>
      <c r="AJ446">
        <v>247.759603415566</v>
      </c>
      <c r="AK446">
        <v>260.42721852773701</v>
      </c>
      <c r="AL446">
        <v>232.696497448673</v>
      </c>
      <c r="AM446">
        <v>233.21089087524999</v>
      </c>
      <c r="AN446">
        <v>221.182937970165</v>
      </c>
      <c r="AO446">
        <v>189.44690618150599</v>
      </c>
      <c r="AP446">
        <f t="shared" si="28"/>
        <v>202.78110624172527</v>
      </c>
      <c r="AQ446">
        <f t="shared" si="27"/>
        <v>148.90634831486463</v>
      </c>
      <c r="AR446">
        <v>120.706138656387</v>
      </c>
    </row>
    <row r="447" spans="1:44" x14ac:dyDescent="0.35">
      <c r="A447">
        <v>445</v>
      </c>
      <c r="B447" s="1">
        <v>42958</v>
      </c>
      <c r="C447" t="s">
        <v>408</v>
      </c>
      <c r="D447">
        <v>152.13465576629801</v>
      </c>
      <c r="E447">
        <v>159.806191314497</v>
      </c>
      <c r="F447">
        <v>153.173139725581</v>
      </c>
      <c r="G447">
        <v>153.38442484404001</v>
      </c>
      <c r="H447">
        <v>130.48325616552799</v>
      </c>
      <c r="I447">
        <v>145.016086778399</v>
      </c>
      <c r="J447">
        <v>126.969505931173</v>
      </c>
      <c r="K447">
        <v>136.00084341501201</v>
      </c>
      <c r="L447">
        <v>149.60579264790701</v>
      </c>
      <c r="M447">
        <v>160.30534112564999</v>
      </c>
      <c r="N447">
        <v>167.63994862009901</v>
      </c>
      <c r="O447">
        <v>180.53682848688601</v>
      </c>
      <c r="P447">
        <v>197.40145521760101</v>
      </c>
      <c r="Q447">
        <v>183.786380773025</v>
      </c>
      <c r="R447">
        <v>164.20501540355599</v>
      </c>
      <c r="S447">
        <v>159.20533185181199</v>
      </c>
      <c r="T447">
        <v>174.224915388086</v>
      </c>
      <c r="U447">
        <v>161.191047826866</v>
      </c>
      <c r="V447">
        <v>196.933754388648</v>
      </c>
      <c r="W447">
        <v>165.804985952414</v>
      </c>
      <c r="X447">
        <v>167.47324379354399</v>
      </c>
      <c r="Y447">
        <v>191.30347387101801</v>
      </c>
      <c r="Z447">
        <v>170.293492533689</v>
      </c>
      <c r="AA447">
        <v>180.17733064612901</v>
      </c>
      <c r="AB447">
        <v>204.24766729849199</v>
      </c>
      <c r="AC447">
        <v>202.50869377742001</v>
      </c>
      <c r="AD447">
        <v>198.26363045541899</v>
      </c>
      <c r="AE447">
        <v>213.32010604558101</v>
      </c>
      <c r="AF447">
        <v>219.013271195203</v>
      </c>
      <c r="AG447">
        <v>226.92441969823301</v>
      </c>
      <c r="AH447">
        <v>262.83705740350399</v>
      </c>
      <c r="AI447">
        <v>241.51575010068601</v>
      </c>
      <c r="AJ447">
        <v>235.74495652405699</v>
      </c>
      <c r="AK447">
        <v>245.95246388049199</v>
      </c>
      <c r="AL447">
        <v>223.905045664873</v>
      </c>
      <c r="AM447">
        <v>221.53387000464599</v>
      </c>
      <c r="AN447">
        <v>211.406303242137</v>
      </c>
      <c r="AO447">
        <v>168.035119868734</v>
      </c>
      <c r="AP447">
        <f t="shared" si="28"/>
        <v>184.27012625334044</v>
      </c>
      <c r="AQ447">
        <f t="shared" si="27"/>
        <v>130.3953683264798</v>
      </c>
      <c r="AR447">
        <v>120.03424671906799</v>
      </c>
    </row>
    <row r="448" spans="1:44" x14ac:dyDescent="0.35">
      <c r="A448">
        <v>446</v>
      </c>
      <c r="B448" s="1">
        <v>42963</v>
      </c>
      <c r="C448" t="s">
        <v>353</v>
      </c>
      <c r="D448">
        <v>159.04073867465999</v>
      </c>
      <c r="E448">
        <v>171.29410758205401</v>
      </c>
      <c r="F448">
        <v>161.22111375806699</v>
      </c>
      <c r="G448">
        <v>167.160742515018</v>
      </c>
      <c r="H448">
        <v>135.69338393151901</v>
      </c>
      <c r="L448">
        <v>155.867682366521</v>
      </c>
      <c r="M448">
        <v>168.145875858529</v>
      </c>
      <c r="N448">
        <v>179.91343092804399</v>
      </c>
      <c r="O448">
        <v>191.65028955870699</v>
      </c>
      <c r="Q448">
        <v>195.06763718309901</v>
      </c>
      <c r="R448">
        <v>170.87102905421</v>
      </c>
      <c r="S448">
        <v>161.20612126224799</v>
      </c>
      <c r="W448">
        <v>170.337786265696</v>
      </c>
      <c r="X448">
        <v>173.74410568661099</v>
      </c>
      <c r="Y448">
        <v>187.16784369955701</v>
      </c>
      <c r="Z448">
        <v>169.786698716297</v>
      </c>
      <c r="AD448">
        <v>200.43774248805099</v>
      </c>
      <c r="AE448">
        <v>211.38091733950199</v>
      </c>
      <c r="AF448">
        <v>217.21923289727701</v>
      </c>
      <c r="AJ448">
        <v>231.752468306227</v>
      </c>
      <c r="AK448">
        <v>235.806745917585</v>
      </c>
      <c r="AL448">
        <v>204.29142903597099</v>
      </c>
      <c r="AM448">
        <v>209.70783050407599</v>
      </c>
      <c r="AP448">
        <f t="shared" si="28"/>
        <v>183.85934580563156</v>
      </c>
      <c r="AQ448">
        <f t="shared" si="27"/>
        <v>129.98458787877092</v>
      </c>
      <c r="AR448">
        <v>120.035878769495</v>
      </c>
    </row>
    <row r="449" spans="1:44" x14ac:dyDescent="0.35">
      <c r="A449">
        <v>447</v>
      </c>
      <c r="B449" s="1">
        <v>42973</v>
      </c>
      <c r="C449" t="s">
        <v>409</v>
      </c>
      <c r="D449">
        <v>146.06962410342899</v>
      </c>
      <c r="E449">
        <v>156.39025273729001</v>
      </c>
      <c r="F449">
        <v>151.454375922602</v>
      </c>
      <c r="G449">
        <v>151.899354922241</v>
      </c>
      <c r="H449">
        <v>128.72284371657</v>
      </c>
      <c r="I449">
        <v>142.93172040434001</v>
      </c>
      <c r="J449">
        <v>128.47066342886299</v>
      </c>
      <c r="K449">
        <v>136.54730836453501</v>
      </c>
      <c r="L449">
        <v>151.681153907001</v>
      </c>
      <c r="M449">
        <v>166.44344076078201</v>
      </c>
      <c r="N449">
        <v>176.835803602547</v>
      </c>
      <c r="O449">
        <v>186.14391132393399</v>
      </c>
      <c r="P449">
        <v>201.74195481754299</v>
      </c>
      <c r="Q449">
        <v>190.707708678008</v>
      </c>
      <c r="R449">
        <v>171.42046144626201</v>
      </c>
      <c r="S449">
        <v>163.46182905708599</v>
      </c>
      <c r="T449">
        <v>177.43536595348101</v>
      </c>
      <c r="U449">
        <v>166.21377905469501</v>
      </c>
      <c r="V449">
        <v>205.06380039851501</v>
      </c>
      <c r="W449">
        <v>173.09050978191701</v>
      </c>
      <c r="X449">
        <v>175.12986214269199</v>
      </c>
      <c r="Y449">
        <v>193.35956894613</v>
      </c>
      <c r="Z449">
        <v>173.19070000276599</v>
      </c>
      <c r="AA449">
        <v>186.24728080901201</v>
      </c>
      <c r="AB449">
        <v>209.56251898763301</v>
      </c>
      <c r="AC449">
        <v>211.48835246169301</v>
      </c>
      <c r="AD449">
        <v>198.68702763846099</v>
      </c>
      <c r="AE449">
        <v>218.610092141335</v>
      </c>
      <c r="AF449">
        <v>220.68811156683799</v>
      </c>
      <c r="AG449">
        <v>230.94329217031901</v>
      </c>
      <c r="AH449">
        <v>268.26280169314902</v>
      </c>
      <c r="AI449">
        <v>244.312208777032</v>
      </c>
      <c r="AJ449">
        <v>241.593698371676</v>
      </c>
      <c r="AK449">
        <v>247.54370956968901</v>
      </c>
      <c r="AL449">
        <v>222.242242210054</v>
      </c>
      <c r="AM449">
        <v>216.540087902077</v>
      </c>
      <c r="AN449">
        <v>211.54503109460401</v>
      </c>
      <c r="AO449">
        <v>168.47368793085701</v>
      </c>
      <c r="AP449">
        <f t="shared" si="28"/>
        <v>187.13542465256995</v>
      </c>
      <c r="AQ449">
        <f t="shared" si="27"/>
        <v>133.26066672570931</v>
      </c>
      <c r="AR449">
        <v>120.85918864324</v>
      </c>
    </row>
    <row r="450" spans="1:44" x14ac:dyDescent="0.35">
      <c r="A450">
        <v>448</v>
      </c>
      <c r="B450" s="1">
        <v>42978</v>
      </c>
      <c r="C450" t="s">
        <v>312</v>
      </c>
      <c r="D450">
        <v>163.58104244552101</v>
      </c>
      <c r="E450">
        <v>176.354486964854</v>
      </c>
      <c r="F450">
        <v>162.97252355712999</v>
      </c>
      <c r="G450">
        <v>168.48209142078301</v>
      </c>
      <c r="H450">
        <v>142.34084550902799</v>
      </c>
      <c r="I450">
        <v>157.24740642369099</v>
      </c>
      <c r="J450">
        <v>151.882863580399</v>
      </c>
      <c r="K450">
        <v>156.76464931461001</v>
      </c>
      <c r="L450">
        <v>168.19884186975699</v>
      </c>
      <c r="M450">
        <v>181.28687247858099</v>
      </c>
      <c r="N450">
        <v>190.16034019703301</v>
      </c>
      <c r="O450">
        <v>200.556036472736</v>
      </c>
      <c r="P450">
        <v>215.78612191664899</v>
      </c>
      <c r="Q450">
        <v>204.34862689243499</v>
      </c>
      <c r="R450">
        <v>179.790144000884</v>
      </c>
      <c r="S450">
        <v>171.60297123300799</v>
      </c>
      <c r="T450">
        <v>183.221976534378</v>
      </c>
      <c r="U450">
        <v>175.06694061619999</v>
      </c>
      <c r="V450">
        <v>211.119240633262</v>
      </c>
      <c r="W450">
        <v>176.35379326515499</v>
      </c>
      <c r="X450">
        <v>183.60175460982401</v>
      </c>
      <c r="Y450">
        <v>197.555461869396</v>
      </c>
      <c r="Z450">
        <v>172.23305315601999</v>
      </c>
      <c r="AA450">
        <v>189.91298618744599</v>
      </c>
      <c r="AB450">
        <v>215.52179017943899</v>
      </c>
      <c r="AC450">
        <v>205.226940961758</v>
      </c>
      <c r="AD450">
        <v>193.72953918871099</v>
      </c>
      <c r="AE450">
        <v>210.748581445138</v>
      </c>
      <c r="AF450">
        <v>214.792807139204</v>
      </c>
      <c r="AG450">
        <v>229.93729382040399</v>
      </c>
      <c r="AH450">
        <v>255.845789204917</v>
      </c>
      <c r="AI450">
        <v>234.493717348335</v>
      </c>
      <c r="AJ450">
        <v>226.72260938503601</v>
      </c>
      <c r="AK450">
        <v>227.85099473102201</v>
      </c>
      <c r="AL450">
        <v>209.176922541441</v>
      </c>
      <c r="AM450">
        <v>204.48786924746801</v>
      </c>
      <c r="AN450">
        <v>199.61803735404499</v>
      </c>
      <c r="AO450">
        <v>169.06073395243101</v>
      </c>
      <c r="AP450">
        <f t="shared" si="28"/>
        <v>191.51670256968765</v>
      </c>
      <c r="AQ450">
        <f t="shared" ref="AQ450:AQ513" si="29">AP450-($AP$650-$AX$650)</f>
        <v>137.64194464282701</v>
      </c>
      <c r="AR450">
        <v>122.26880875340299</v>
      </c>
    </row>
    <row r="451" spans="1:44" x14ac:dyDescent="0.35">
      <c r="A451">
        <v>449</v>
      </c>
      <c r="B451" s="1">
        <v>42978</v>
      </c>
      <c r="C451" t="s">
        <v>410</v>
      </c>
      <c r="D451">
        <v>148.62834063230301</v>
      </c>
      <c r="E451">
        <v>155.10580018428399</v>
      </c>
      <c r="F451">
        <v>154.09076824559</v>
      </c>
      <c r="G451">
        <v>153.83936662552199</v>
      </c>
      <c r="H451">
        <v>132.912744825695</v>
      </c>
      <c r="I451">
        <v>144.35151697037799</v>
      </c>
      <c r="J451">
        <v>129.745268705147</v>
      </c>
      <c r="K451">
        <v>138.64889707831799</v>
      </c>
      <c r="L451">
        <v>151.23710829488101</v>
      </c>
      <c r="M451">
        <v>163.02583721774801</v>
      </c>
      <c r="N451">
        <v>176.533977264958</v>
      </c>
      <c r="O451">
        <v>186.98383427552099</v>
      </c>
      <c r="P451">
        <v>201.082552370944</v>
      </c>
      <c r="Q451">
        <v>190.689907271664</v>
      </c>
      <c r="R451">
        <v>168.49464526929799</v>
      </c>
      <c r="S451">
        <v>160.453962121785</v>
      </c>
      <c r="T451">
        <v>174.581741239227</v>
      </c>
      <c r="U451">
        <v>166.38497115288601</v>
      </c>
      <c r="V451">
        <v>201.162674089864</v>
      </c>
      <c r="W451">
        <v>166.786127437689</v>
      </c>
      <c r="X451">
        <v>172.196708372237</v>
      </c>
      <c r="Y451">
        <v>190.341085846586</v>
      </c>
      <c r="Z451">
        <v>165.502656506645</v>
      </c>
      <c r="AA451">
        <v>182.069408717464</v>
      </c>
      <c r="AB451">
        <v>208.80252070760301</v>
      </c>
      <c r="AC451">
        <v>204.12911700846101</v>
      </c>
      <c r="AD451">
        <v>195.371994684377</v>
      </c>
      <c r="AE451">
        <v>213.07310636550801</v>
      </c>
      <c r="AF451">
        <v>214.54649153302299</v>
      </c>
      <c r="AG451">
        <v>228.901362738302</v>
      </c>
      <c r="AH451">
        <v>263.99731337972702</v>
      </c>
      <c r="AI451">
        <v>244.52085502990201</v>
      </c>
      <c r="AJ451">
        <v>230.30882209415699</v>
      </c>
      <c r="AK451">
        <v>236.578527354448</v>
      </c>
      <c r="AL451">
        <v>217.25722711693601</v>
      </c>
      <c r="AM451">
        <v>215.75665553429499</v>
      </c>
      <c r="AN451">
        <v>209.18001656574299</v>
      </c>
      <c r="AO451">
        <v>173.200455686346</v>
      </c>
      <c r="AP451">
        <f t="shared" ref="AP451:AP514" si="30">AVERAGE(D451:AO451)</f>
        <v>185.01248332935427</v>
      </c>
      <c r="AQ451">
        <f t="shared" si="29"/>
        <v>131.13772540249363</v>
      </c>
      <c r="AR451">
        <v>123.355901045349</v>
      </c>
    </row>
    <row r="452" spans="1:44" x14ac:dyDescent="0.35">
      <c r="A452">
        <v>450</v>
      </c>
      <c r="B452" s="1">
        <v>42986</v>
      </c>
      <c r="C452" t="s">
        <v>376</v>
      </c>
      <c r="D452">
        <v>138.257323062643</v>
      </c>
      <c r="E452">
        <v>145.29874658794799</v>
      </c>
      <c r="H452">
        <v>107.21387818555201</v>
      </c>
      <c r="I452">
        <v>129.45550769584599</v>
      </c>
      <c r="J452">
        <v>120.572181024306</v>
      </c>
      <c r="K452">
        <v>131.94294770814</v>
      </c>
      <c r="L452">
        <v>138.54802908483501</v>
      </c>
      <c r="O452">
        <v>167.372666696316</v>
      </c>
      <c r="P452">
        <v>180.37419485039899</v>
      </c>
      <c r="Q452">
        <v>175.661466813837</v>
      </c>
      <c r="R452">
        <v>150.23125421164099</v>
      </c>
      <c r="T452">
        <v>151.74743557421999</v>
      </c>
      <c r="U452">
        <v>141.26618922080399</v>
      </c>
      <c r="V452">
        <v>185.897839237336</v>
      </c>
      <c r="W452">
        <v>152.31540470983299</v>
      </c>
      <c r="X452">
        <v>146.16081738812599</v>
      </c>
      <c r="AA452">
        <v>159.47953662018099</v>
      </c>
      <c r="AB452">
        <v>182.310245286173</v>
      </c>
      <c r="AC452">
        <v>186.52660895721999</v>
      </c>
      <c r="AD452">
        <v>177.69381013806699</v>
      </c>
      <c r="AF452">
        <v>190.27828203997399</v>
      </c>
      <c r="AG452">
        <v>204.818989960978</v>
      </c>
      <c r="AH452">
        <v>237.00017934447399</v>
      </c>
      <c r="AI452">
        <v>213.24517735893801</v>
      </c>
      <c r="AJ452">
        <v>207.83950065977501</v>
      </c>
      <c r="AM452">
        <v>175.835810924425</v>
      </c>
      <c r="AN452">
        <v>166.20538305150299</v>
      </c>
      <c r="AO452">
        <v>135.45594310636599</v>
      </c>
      <c r="AP452">
        <f t="shared" si="30"/>
        <v>164.25019105356628</v>
      </c>
      <c r="AQ452">
        <f t="shared" si="29"/>
        <v>110.37543312670564</v>
      </c>
      <c r="AR452">
        <v>123.74343345149801</v>
      </c>
    </row>
    <row r="453" spans="1:44" x14ac:dyDescent="0.35">
      <c r="A453">
        <v>451</v>
      </c>
      <c r="B453" s="1">
        <v>42986</v>
      </c>
      <c r="C453" t="s">
        <v>411</v>
      </c>
      <c r="D453">
        <v>151.69651878319601</v>
      </c>
      <c r="E453">
        <v>165.59231216640299</v>
      </c>
      <c r="F453">
        <v>157.61480412879499</v>
      </c>
      <c r="G453">
        <v>159.325041971617</v>
      </c>
      <c r="H453">
        <v>133.40601167019599</v>
      </c>
      <c r="I453">
        <v>148.70736546252201</v>
      </c>
      <c r="J453">
        <v>132.977349204928</v>
      </c>
      <c r="K453">
        <v>145.791019440984</v>
      </c>
      <c r="L453">
        <v>155.15498001444701</v>
      </c>
      <c r="M453">
        <v>170.66663884372699</v>
      </c>
      <c r="N453">
        <v>176.19575400481401</v>
      </c>
      <c r="O453">
        <v>189.96557980500901</v>
      </c>
      <c r="P453">
        <v>203.44620856631701</v>
      </c>
      <c r="Q453">
        <v>191.98953637084799</v>
      </c>
      <c r="R453">
        <v>169.53960348197899</v>
      </c>
      <c r="S453">
        <v>160.80338715664899</v>
      </c>
      <c r="T453">
        <v>180.079938869241</v>
      </c>
      <c r="U453">
        <v>171.914121250368</v>
      </c>
      <c r="V453">
        <v>206.87483208598201</v>
      </c>
      <c r="W453">
        <v>177.543594634545</v>
      </c>
      <c r="X453">
        <v>174.876588691911</v>
      </c>
      <c r="Y453">
        <v>194.49011558232601</v>
      </c>
      <c r="Z453">
        <v>174.86921067783399</v>
      </c>
      <c r="AA453">
        <v>190.63762597569701</v>
      </c>
      <c r="AB453">
        <v>216.13045754299699</v>
      </c>
      <c r="AC453">
        <v>211.883043578637</v>
      </c>
      <c r="AD453">
        <v>200.95919408892601</v>
      </c>
      <c r="AE453">
        <v>218.46590839374201</v>
      </c>
      <c r="AF453">
        <v>222.20122139880601</v>
      </c>
      <c r="AG453">
        <v>236.98901122945</v>
      </c>
      <c r="AH453">
        <v>263.68606713040498</v>
      </c>
      <c r="AI453">
        <v>240.582730635806</v>
      </c>
      <c r="AJ453">
        <v>236.46967614359599</v>
      </c>
      <c r="AK453">
        <v>236.51308190373399</v>
      </c>
      <c r="AL453">
        <v>218.90690246653099</v>
      </c>
      <c r="AM453">
        <v>216.35816727078901</v>
      </c>
      <c r="AN453">
        <v>205.50235145091901</v>
      </c>
      <c r="AO453">
        <v>168.51119076018699</v>
      </c>
      <c r="AP453">
        <f t="shared" si="30"/>
        <v>188.87676691670686</v>
      </c>
      <c r="AQ453">
        <f t="shared" si="29"/>
        <v>135.00200898984622</v>
      </c>
      <c r="AR453">
        <v>124.175004250808</v>
      </c>
    </row>
    <row r="454" spans="1:44" x14ac:dyDescent="0.35">
      <c r="A454">
        <v>452</v>
      </c>
      <c r="B454" s="1">
        <v>42987</v>
      </c>
      <c r="C454" t="s">
        <v>360</v>
      </c>
      <c r="E454">
        <v>111.248191421513</v>
      </c>
      <c r="F454">
        <v>107.485864015998</v>
      </c>
      <c r="G454">
        <v>107.07570905482601</v>
      </c>
      <c r="H454">
        <v>90.791295645929097</v>
      </c>
      <c r="I454">
        <v>100.80312991202101</v>
      </c>
      <c r="J454">
        <v>84.725035922190202</v>
      </c>
      <c r="K454">
        <v>104.741940522311</v>
      </c>
      <c r="L454">
        <v>109.50902834888301</v>
      </c>
      <c r="M454">
        <v>121.305590154919</v>
      </c>
      <c r="N454">
        <v>130.04181269388201</v>
      </c>
      <c r="O454">
        <v>140.96663619872101</v>
      </c>
      <c r="P454">
        <v>141.11252308742201</v>
      </c>
      <c r="U454">
        <v>108.18241937958101</v>
      </c>
      <c r="V454">
        <v>148.83479306266099</v>
      </c>
      <c r="W454">
        <v>114.214623597818</v>
      </c>
      <c r="X454">
        <v>117.876341616815</v>
      </c>
      <c r="Y454">
        <v>141.75074262006001</v>
      </c>
      <c r="Z454">
        <v>120.805602754109</v>
      </c>
      <c r="AA454">
        <v>136.27313177093501</v>
      </c>
      <c r="AB454">
        <v>157.08271924924901</v>
      </c>
      <c r="AC454">
        <v>154.59615734528501</v>
      </c>
      <c r="AD454">
        <v>144.02636453953301</v>
      </c>
      <c r="AE454">
        <v>164.12700734448899</v>
      </c>
      <c r="AF454">
        <v>165.83002554096501</v>
      </c>
      <c r="AG454">
        <v>178.51812919410301</v>
      </c>
      <c r="AH454">
        <v>211.076555575508</v>
      </c>
      <c r="AI454">
        <v>177.90975694429699</v>
      </c>
      <c r="AJ454">
        <v>174.282868191738</v>
      </c>
      <c r="AK454">
        <v>179.242315110801</v>
      </c>
      <c r="AL454">
        <v>159.01231256913701</v>
      </c>
      <c r="AM454">
        <v>154.02107129860801</v>
      </c>
      <c r="AN454">
        <v>142.682851145787</v>
      </c>
      <c r="AO454">
        <v>110.067345831246</v>
      </c>
      <c r="AP454">
        <f t="shared" si="30"/>
        <v>136.67333005034362</v>
      </c>
      <c r="AQ454">
        <f t="shared" si="29"/>
        <v>82.798572123482984</v>
      </c>
      <c r="AR454">
        <v>124.691809946937</v>
      </c>
    </row>
    <row r="455" spans="1:44" x14ac:dyDescent="0.35">
      <c r="A455">
        <v>453</v>
      </c>
      <c r="B455" s="1">
        <v>42993</v>
      </c>
      <c r="C455" t="s">
        <v>412</v>
      </c>
      <c r="D455">
        <v>145.76516058733301</v>
      </c>
      <c r="E455">
        <v>156.88620751914399</v>
      </c>
      <c r="F455">
        <v>150.73511100708299</v>
      </c>
      <c r="G455">
        <v>156.48577305548201</v>
      </c>
      <c r="H455">
        <v>130.888536561899</v>
      </c>
      <c r="I455">
        <v>142.85789947725701</v>
      </c>
      <c r="J455">
        <v>127.029583388305</v>
      </c>
      <c r="K455">
        <v>144.31500074312501</v>
      </c>
      <c r="L455">
        <v>150.18250963528499</v>
      </c>
      <c r="M455">
        <v>167.514648168322</v>
      </c>
      <c r="N455">
        <v>175.24013246716501</v>
      </c>
      <c r="O455">
        <v>188.87607570789899</v>
      </c>
      <c r="P455">
        <v>205.43244939386699</v>
      </c>
      <c r="Q455">
        <v>192.08534987698999</v>
      </c>
      <c r="R455">
        <v>169.91337805294501</v>
      </c>
      <c r="S455">
        <v>165.39816892257201</v>
      </c>
      <c r="T455">
        <v>180.45727301423199</v>
      </c>
      <c r="U455">
        <v>166.03655622003399</v>
      </c>
      <c r="V455">
        <v>210.72704018054799</v>
      </c>
      <c r="W455">
        <v>173.87236180572901</v>
      </c>
      <c r="X455">
        <v>183.76180183571401</v>
      </c>
      <c r="Y455">
        <v>199.724865013993</v>
      </c>
      <c r="Z455">
        <v>175.99783714578601</v>
      </c>
      <c r="AA455">
        <v>208.967638009187</v>
      </c>
      <c r="AB455">
        <v>212.401966806823</v>
      </c>
      <c r="AC455">
        <v>215.96369158541501</v>
      </c>
      <c r="AD455">
        <v>210.337829635633</v>
      </c>
      <c r="AE455">
        <v>228.45120488653399</v>
      </c>
      <c r="AF455">
        <v>222.58367960793899</v>
      </c>
      <c r="AG455">
        <v>230.750243421866</v>
      </c>
      <c r="AH455">
        <v>268.53521163312303</v>
      </c>
      <c r="AI455">
        <v>229.33234495760101</v>
      </c>
      <c r="AJ455">
        <v>229.46840327399201</v>
      </c>
      <c r="AK455">
        <v>236.08728743966901</v>
      </c>
      <c r="AL455">
        <v>212.456451717536</v>
      </c>
      <c r="AM455">
        <v>214.04459605794801</v>
      </c>
      <c r="AN455">
        <v>207.725220826737</v>
      </c>
      <c r="AO455">
        <v>162.91161376252199</v>
      </c>
      <c r="AP455">
        <f t="shared" si="30"/>
        <v>188.16318693166409</v>
      </c>
      <c r="AQ455">
        <f t="shared" si="29"/>
        <v>134.28842900480345</v>
      </c>
      <c r="AR455">
        <v>125.221938778066</v>
      </c>
    </row>
    <row r="456" spans="1:44" x14ac:dyDescent="0.35">
      <c r="A456">
        <v>454</v>
      </c>
      <c r="B456" s="1">
        <v>42998</v>
      </c>
      <c r="C456" t="s">
        <v>413</v>
      </c>
      <c r="D456">
        <v>110.94754963789499</v>
      </c>
      <c r="E456">
        <v>121.068230337942</v>
      </c>
      <c r="F456">
        <v>118.743316442093</v>
      </c>
      <c r="G456">
        <v>110.842161744598</v>
      </c>
      <c r="H456">
        <v>90.068821896774907</v>
      </c>
      <c r="I456">
        <v>103.69975400296801</v>
      </c>
      <c r="J456">
        <v>92.039778921243396</v>
      </c>
      <c r="K456">
        <v>102.98050845248</v>
      </c>
      <c r="L456">
        <v>107.912310671527</v>
      </c>
      <c r="M456">
        <v>119.679285781893</v>
      </c>
      <c r="N456">
        <v>131.40765342096401</v>
      </c>
      <c r="O456">
        <v>143.38170790644699</v>
      </c>
      <c r="P456">
        <v>155.79195042727699</v>
      </c>
      <c r="Q456">
        <v>143.58405351152899</v>
      </c>
      <c r="R456">
        <v>117.952296420389</v>
      </c>
      <c r="S456">
        <v>114.340561798121</v>
      </c>
      <c r="T456">
        <v>128.38626639314799</v>
      </c>
      <c r="U456">
        <v>124.007108883797</v>
      </c>
      <c r="V456">
        <v>156.93648858276001</v>
      </c>
      <c r="W456">
        <v>121.53416349024</v>
      </c>
      <c r="X456">
        <v>123.66800428299599</v>
      </c>
      <c r="Y456">
        <v>145.21337306210199</v>
      </c>
      <c r="Z456">
        <v>139.36461814018801</v>
      </c>
      <c r="AA456">
        <v>145.78680274430499</v>
      </c>
      <c r="AB456">
        <v>159.43080587804101</v>
      </c>
      <c r="AC456">
        <v>161.362268838777</v>
      </c>
      <c r="AD456">
        <v>159.515289766092</v>
      </c>
      <c r="AE456">
        <v>177.15297542830399</v>
      </c>
      <c r="AF456">
        <v>182.061335416048</v>
      </c>
      <c r="AG456">
        <v>198.50350704005001</v>
      </c>
      <c r="AH456">
        <v>225.56822510831901</v>
      </c>
      <c r="AI456">
        <v>194.37181668834199</v>
      </c>
      <c r="AJ456">
        <v>192.35675157728801</v>
      </c>
      <c r="AK456">
        <v>198.196752146021</v>
      </c>
      <c r="AL456">
        <v>180.07103699434001</v>
      </c>
      <c r="AM456">
        <v>178.51160913327499</v>
      </c>
      <c r="AN456">
        <v>164.18987284869101</v>
      </c>
      <c r="AO456">
        <v>126.24457108501799</v>
      </c>
      <c r="AP456">
        <f t="shared" si="30"/>
        <v>143.86509433953378</v>
      </c>
      <c r="AQ456">
        <f t="shared" si="29"/>
        <v>89.990336412673145</v>
      </c>
      <c r="AR456">
        <v>125.810531970962</v>
      </c>
    </row>
    <row r="457" spans="1:44" x14ac:dyDescent="0.35">
      <c r="A457">
        <v>455</v>
      </c>
      <c r="B457" s="1">
        <v>43001</v>
      </c>
      <c r="C457" t="s">
        <v>370</v>
      </c>
      <c r="D457">
        <v>116.75385880185399</v>
      </c>
      <c r="E457">
        <v>132.546393865407</v>
      </c>
      <c r="F457">
        <v>127.407016628196</v>
      </c>
      <c r="G457">
        <v>112.822103827056</v>
      </c>
      <c r="H457">
        <v>94.817336078449799</v>
      </c>
      <c r="I457">
        <v>107.450024820618</v>
      </c>
      <c r="J457">
        <v>100.85996715812099</v>
      </c>
      <c r="K457">
        <v>112.317036596885</v>
      </c>
      <c r="L457">
        <v>119.386820466028</v>
      </c>
      <c r="M457">
        <v>125.778120680491</v>
      </c>
      <c r="N457">
        <v>135.15033127122399</v>
      </c>
      <c r="O457">
        <v>145.57158549985499</v>
      </c>
      <c r="P457">
        <v>157.84446533583801</v>
      </c>
      <c r="Q457">
        <v>150.86469413619801</v>
      </c>
      <c r="R457">
        <v>126.78594588925399</v>
      </c>
      <c r="S457">
        <v>121.51798505975999</v>
      </c>
      <c r="T457">
        <v>138.249676381478</v>
      </c>
      <c r="U457">
        <v>127.176009066725</v>
      </c>
      <c r="V457">
        <v>160.297882770028</v>
      </c>
      <c r="W457">
        <v>128.57251226935099</v>
      </c>
      <c r="X457">
        <v>132.11504022834501</v>
      </c>
      <c r="Y457">
        <v>152.38767296136999</v>
      </c>
      <c r="Z457">
        <v>138.68294669263699</v>
      </c>
      <c r="AA457">
        <v>148.19911083614099</v>
      </c>
      <c r="AB457">
        <v>169.928770317736</v>
      </c>
      <c r="AC457">
        <v>172.03969892532101</v>
      </c>
      <c r="AD457">
        <v>161.429252447831</v>
      </c>
      <c r="AE457">
        <v>188.567858811192</v>
      </c>
      <c r="AF457">
        <v>189.78841107020099</v>
      </c>
      <c r="AG457">
        <v>202.957357800408</v>
      </c>
      <c r="AH457">
        <v>227.180387515696</v>
      </c>
      <c r="AI457">
        <v>206.387117982001</v>
      </c>
      <c r="AJ457">
        <v>196.49340722118899</v>
      </c>
      <c r="AK457">
        <v>202.53302433693199</v>
      </c>
      <c r="AL457">
        <v>185.013457498349</v>
      </c>
      <c r="AM457">
        <v>179.36067318052599</v>
      </c>
      <c r="AN457">
        <v>172.333752821871</v>
      </c>
      <c r="AO457">
        <v>131.962246457986</v>
      </c>
      <c r="AP457">
        <f t="shared" si="30"/>
        <v>149.98763036075124</v>
      </c>
      <c r="AQ457">
        <f t="shared" si="29"/>
        <v>96.112872433890601</v>
      </c>
      <c r="AR457">
        <v>126.76826247841301</v>
      </c>
    </row>
    <row r="458" spans="1:44" x14ac:dyDescent="0.35">
      <c r="A458">
        <v>456</v>
      </c>
      <c r="B458" s="1">
        <v>43002</v>
      </c>
      <c r="C458" t="s">
        <v>414</v>
      </c>
      <c r="E458">
        <v>137.59674633145801</v>
      </c>
      <c r="F458">
        <v>125.798344362864</v>
      </c>
      <c r="G458">
        <v>125.875845544193</v>
      </c>
      <c r="H458">
        <v>102.61523259382101</v>
      </c>
      <c r="I458">
        <v>124.763344137923</v>
      </c>
      <c r="L458">
        <v>127.138531288447</v>
      </c>
      <c r="M458">
        <v>144.17042074221601</v>
      </c>
      <c r="N458">
        <v>146.437934976767</v>
      </c>
      <c r="O458">
        <v>166.794073607104</v>
      </c>
      <c r="P458">
        <v>180.407756153831</v>
      </c>
      <c r="R458">
        <v>134.99678134430701</v>
      </c>
      <c r="S458">
        <v>137.28645482517101</v>
      </c>
      <c r="T458">
        <v>145.89497683805601</v>
      </c>
      <c r="U458">
        <v>135.88240941961101</v>
      </c>
      <c r="X458">
        <v>133.73664288777201</v>
      </c>
      <c r="Y458">
        <v>157.28934233084101</v>
      </c>
      <c r="Z458">
        <v>147.99404017370401</v>
      </c>
      <c r="AA458">
        <v>160.88729770850301</v>
      </c>
      <c r="AB458">
        <v>178.054559064909</v>
      </c>
      <c r="AD458">
        <v>158.70632455071001</v>
      </c>
      <c r="AE458">
        <v>188.09746692956401</v>
      </c>
      <c r="AF458">
        <v>189.096663122157</v>
      </c>
      <c r="AG458">
        <v>207.66741753642</v>
      </c>
      <c r="AJ458">
        <v>192.47745937135599</v>
      </c>
      <c r="AK458">
        <v>192.410045220538</v>
      </c>
      <c r="AL458">
        <v>178.200630601798</v>
      </c>
      <c r="AM458">
        <v>163.93416449918701</v>
      </c>
      <c r="AN458">
        <v>164.63892876933701</v>
      </c>
      <c r="AP458">
        <f t="shared" si="30"/>
        <v>155.31606553330593</v>
      </c>
      <c r="AQ458">
        <f t="shared" si="29"/>
        <v>101.44130760644529</v>
      </c>
      <c r="AR458">
        <v>127.395745374233</v>
      </c>
    </row>
    <row r="459" spans="1:44" x14ac:dyDescent="0.35">
      <c r="A459">
        <v>457</v>
      </c>
      <c r="B459" s="1">
        <v>43003</v>
      </c>
      <c r="C459" t="s">
        <v>73</v>
      </c>
      <c r="D459">
        <v>102.798628733881</v>
      </c>
      <c r="E459">
        <v>117.33165682704799</v>
      </c>
      <c r="F459">
        <v>114.754487229449</v>
      </c>
      <c r="G459">
        <v>103.70313366548901</v>
      </c>
      <c r="H459">
        <v>82.301764652422406</v>
      </c>
      <c r="I459">
        <v>97.045623268363002</v>
      </c>
      <c r="J459">
        <v>92.281248673308596</v>
      </c>
      <c r="K459">
        <v>103.6007954223</v>
      </c>
      <c r="P459">
        <v>154.57911869633699</v>
      </c>
      <c r="R459">
        <v>222.456779515976</v>
      </c>
      <c r="AD459">
        <v>158.260669015047</v>
      </c>
      <c r="AG459">
        <v>182.27725520087401</v>
      </c>
      <c r="AH459">
        <v>201.81158927619001</v>
      </c>
      <c r="AL459">
        <v>171.30267757451301</v>
      </c>
      <c r="AP459">
        <f t="shared" si="30"/>
        <v>136.03610198222842</v>
      </c>
      <c r="AQ459">
        <f t="shared" si="29"/>
        <v>82.161344055367778</v>
      </c>
      <c r="AR459">
        <v>127.843528291453</v>
      </c>
    </row>
    <row r="460" spans="1:44" x14ac:dyDescent="0.35">
      <c r="A460">
        <v>458</v>
      </c>
      <c r="B460" s="1">
        <v>43006</v>
      </c>
      <c r="C460" t="s">
        <v>415</v>
      </c>
      <c r="D460">
        <v>126.104409245198</v>
      </c>
      <c r="E460">
        <v>136.79720609900099</v>
      </c>
      <c r="F460">
        <v>131.23698063319301</v>
      </c>
      <c r="G460">
        <v>121.792439128328</v>
      </c>
      <c r="H460">
        <v>100.65373410975801</v>
      </c>
      <c r="I460">
        <v>113.49351202989899</v>
      </c>
      <c r="J460">
        <v>104.882797932353</v>
      </c>
      <c r="K460">
        <v>111.253298415</v>
      </c>
      <c r="L460">
        <v>122.503047102553</v>
      </c>
      <c r="M460">
        <v>133.67338395649</v>
      </c>
      <c r="N460">
        <v>145.34172112361699</v>
      </c>
      <c r="O460">
        <v>151.398422411816</v>
      </c>
      <c r="P460">
        <v>165.556143112097</v>
      </c>
      <c r="Q460">
        <v>148.84537758927101</v>
      </c>
      <c r="R460">
        <v>130.53897104483099</v>
      </c>
      <c r="S460">
        <v>123.956104269237</v>
      </c>
      <c r="T460">
        <v>136.58963759588801</v>
      </c>
      <c r="U460">
        <v>130.32414540057201</v>
      </c>
      <c r="V460">
        <v>169.834941016866</v>
      </c>
      <c r="W460">
        <v>131.49228178330799</v>
      </c>
      <c r="X460">
        <v>137.36415985150799</v>
      </c>
      <c r="Y460">
        <v>155.21534636672499</v>
      </c>
      <c r="Z460">
        <v>150.168805550435</v>
      </c>
      <c r="AA460">
        <v>157.882663760789</v>
      </c>
      <c r="AB460">
        <v>164.972921298714</v>
      </c>
      <c r="AC460">
        <v>170.61469958677301</v>
      </c>
      <c r="AD460">
        <v>162.97229875015</v>
      </c>
      <c r="AE460">
        <v>189.639050432571</v>
      </c>
      <c r="AF460">
        <v>191.468841819212</v>
      </c>
      <c r="AG460">
        <v>206.557235235636</v>
      </c>
      <c r="AH460">
        <v>229.731570404737</v>
      </c>
      <c r="AI460">
        <v>199.64668992468299</v>
      </c>
      <c r="AJ460">
        <v>198.285732908455</v>
      </c>
      <c r="AK460">
        <v>201.73174949421599</v>
      </c>
      <c r="AL460">
        <v>178.08837564658299</v>
      </c>
      <c r="AM460">
        <v>180.993051378941</v>
      </c>
      <c r="AN460">
        <v>166.565870446014</v>
      </c>
      <c r="AO460">
        <v>122.37130782678599</v>
      </c>
      <c r="AP460">
        <f t="shared" si="30"/>
        <v>152.64576117584747</v>
      </c>
      <c r="AQ460">
        <f t="shared" si="29"/>
        <v>98.77100324898683</v>
      </c>
      <c r="AR460">
        <v>128.608906356928</v>
      </c>
    </row>
    <row r="461" spans="1:44" x14ac:dyDescent="0.35">
      <c r="A461">
        <v>459</v>
      </c>
      <c r="B461" s="1">
        <v>43010</v>
      </c>
      <c r="C461" t="s">
        <v>416</v>
      </c>
      <c r="D461">
        <v>160.95205514645599</v>
      </c>
      <c r="E461">
        <v>174.64515115905999</v>
      </c>
      <c r="F461">
        <v>162.09409383648401</v>
      </c>
      <c r="G461">
        <v>167.25546566594599</v>
      </c>
      <c r="H461">
        <v>147.18080505548201</v>
      </c>
      <c r="I461">
        <v>152.32089616799701</v>
      </c>
      <c r="J461">
        <v>148.60553711663101</v>
      </c>
      <c r="K461">
        <v>152.57883152742201</v>
      </c>
      <c r="L461">
        <v>161.633749515586</v>
      </c>
      <c r="M461">
        <v>179.562757350872</v>
      </c>
      <c r="N461">
        <v>193.21395359430599</v>
      </c>
      <c r="O461">
        <v>198.70344505345901</v>
      </c>
      <c r="P461">
        <v>207.92844219244199</v>
      </c>
      <c r="Q461">
        <v>200.16953035072001</v>
      </c>
      <c r="R461">
        <v>174.19319856956801</v>
      </c>
      <c r="S461">
        <v>171.21373426165499</v>
      </c>
      <c r="T461">
        <v>188.34143236955001</v>
      </c>
      <c r="U461">
        <v>190.50314344760099</v>
      </c>
      <c r="V461">
        <v>225.015104475903</v>
      </c>
      <c r="W461">
        <v>181.50893758801499</v>
      </c>
      <c r="X461">
        <v>181.96241325673799</v>
      </c>
      <c r="Y461">
        <v>199.95849026750199</v>
      </c>
      <c r="Z461">
        <v>184.71941118688</v>
      </c>
      <c r="AA461">
        <v>191.699560690667</v>
      </c>
      <c r="AB461">
        <v>208.288374740601</v>
      </c>
      <c r="AC461">
        <v>204.160521000166</v>
      </c>
      <c r="AD461">
        <v>198.80866561591</v>
      </c>
      <c r="AE461">
        <v>218.673078733891</v>
      </c>
      <c r="AF461">
        <v>213.40993481285099</v>
      </c>
      <c r="AG461">
        <v>222.28315574656401</v>
      </c>
      <c r="AH461">
        <v>241.06434129386099</v>
      </c>
      <c r="AI461">
        <v>214.173015654681</v>
      </c>
      <c r="AJ461">
        <v>201.791370389691</v>
      </c>
      <c r="AK461">
        <v>205.602635929868</v>
      </c>
      <c r="AL461">
        <v>182.11636472159299</v>
      </c>
      <c r="AM461">
        <v>174.73690046315201</v>
      </c>
      <c r="AN461">
        <v>165.34891363914099</v>
      </c>
      <c r="AO461">
        <v>143.450037359128</v>
      </c>
      <c r="AP461">
        <f t="shared" si="30"/>
        <v>186.57545920915894</v>
      </c>
      <c r="AQ461">
        <f t="shared" si="29"/>
        <v>132.7007012822983</v>
      </c>
      <c r="AR461">
        <v>129.82044187378099</v>
      </c>
    </row>
    <row r="462" spans="1:44" x14ac:dyDescent="0.35">
      <c r="A462">
        <v>460</v>
      </c>
      <c r="B462" s="1">
        <v>43011</v>
      </c>
      <c r="C462" t="s">
        <v>417</v>
      </c>
      <c r="D462">
        <v>168.37707114073299</v>
      </c>
      <c r="E462">
        <v>163.52810238386499</v>
      </c>
      <c r="F462">
        <v>141.661793127832</v>
      </c>
      <c r="G462">
        <v>162.80368077082699</v>
      </c>
      <c r="H462">
        <v>156.16964821702001</v>
      </c>
      <c r="I462">
        <v>166.27159243337499</v>
      </c>
      <c r="J462">
        <v>155.23017890157499</v>
      </c>
      <c r="K462">
        <v>157.077407781331</v>
      </c>
      <c r="L462">
        <v>168.05037515830099</v>
      </c>
      <c r="M462">
        <v>192.51533051755899</v>
      </c>
      <c r="N462">
        <v>207.202832047637</v>
      </c>
      <c r="O462">
        <v>226.29871118629401</v>
      </c>
      <c r="P462">
        <v>225.20991171146099</v>
      </c>
      <c r="Q462">
        <v>215.85722088940099</v>
      </c>
      <c r="R462">
        <v>194.185487678778</v>
      </c>
      <c r="S462">
        <v>185.765597609108</v>
      </c>
      <c r="T462">
        <v>211.23971667714</v>
      </c>
      <c r="U462">
        <v>206.76058303548001</v>
      </c>
      <c r="V462">
        <v>239.94746978664401</v>
      </c>
      <c r="W462">
        <v>195.398077460058</v>
      </c>
      <c r="X462">
        <v>193.99229596543401</v>
      </c>
      <c r="Y462">
        <v>214.65103910781301</v>
      </c>
      <c r="Z462">
        <v>189.49318183690499</v>
      </c>
      <c r="AA462">
        <v>195.152131398471</v>
      </c>
      <c r="AB462">
        <v>236.25725005689199</v>
      </c>
      <c r="AC462">
        <v>228.32738118943999</v>
      </c>
      <c r="AD462">
        <v>230.42920828428299</v>
      </c>
      <c r="AE462">
        <v>241.46702046506201</v>
      </c>
      <c r="AF462">
        <v>236.64093222455799</v>
      </c>
      <c r="AG462">
        <v>241.843053494598</v>
      </c>
      <c r="AH462">
        <v>270.44323970081302</v>
      </c>
      <c r="AI462">
        <v>230.68816617828401</v>
      </c>
      <c r="AJ462">
        <v>227.82564844001399</v>
      </c>
      <c r="AK462">
        <v>233.56009686593799</v>
      </c>
      <c r="AL462">
        <v>210.10048466395801</v>
      </c>
      <c r="AM462">
        <v>208.561458771487</v>
      </c>
      <c r="AN462">
        <v>192.97407566708199</v>
      </c>
      <c r="AO462">
        <v>159.99352794785099</v>
      </c>
      <c r="AP462">
        <f t="shared" si="30"/>
        <v>202.15660475719221</v>
      </c>
      <c r="AQ462">
        <f t="shared" si="29"/>
        <v>148.28184683033157</v>
      </c>
      <c r="AR462">
        <v>130.05473032249</v>
      </c>
    </row>
    <row r="463" spans="1:44" x14ac:dyDescent="0.35">
      <c r="A463">
        <v>461</v>
      </c>
      <c r="B463" s="1">
        <v>43026</v>
      </c>
      <c r="C463" t="s">
        <v>418</v>
      </c>
      <c r="D463">
        <v>191.09628367522299</v>
      </c>
      <c r="E463">
        <v>201.246078218018</v>
      </c>
      <c r="F463">
        <v>190.16041703744</v>
      </c>
      <c r="G463">
        <v>194.62444103073699</v>
      </c>
      <c r="H463">
        <v>176.69801182500299</v>
      </c>
      <c r="I463">
        <v>193.476924073899</v>
      </c>
      <c r="J463">
        <v>184.57630287064001</v>
      </c>
      <c r="K463">
        <v>190.313989484605</v>
      </c>
      <c r="L463">
        <v>199.02508998974901</v>
      </c>
      <c r="M463">
        <v>225.964703746645</v>
      </c>
      <c r="N463">
        <v>245.61332805433199</v>
      </c>
      <c r="O463">
        <v>241.42727751778099</v>
      </c>
      <c r="P463">
        <v>263.41466402071597</v>
      </c>
      <c r="Q463">
        <v>244.43551655345701</v>
      </c>
      <c r="R463">
        <v>223.99315591147899</v>
      </c>
      <c r="S463">
        <v>217.99883975221201</v>
      </c>
      <c r="T463">
        <v>228.633824697747</v>
      </c>
      <c r="U463">
        <v>218.89082032714799</v>
      </c>
      <c r="V463">
        <v>253.73202432420601</v>
      </c>
      <c r="W463">
        <v>208.04434858093001</v>
      </c>
      <c r="X463">
        <v>206.852969172028</v>
      </c>
      <c r="Y463">
        <v>228.70878049782999</v>
      </c>
      <c r="Z463">
        <v>204.16521266194201</v>
      </c>
      <c r="AA463">
        <v>235.502642962853</v>
      </c>
      <c r="AB463">
        <v>255.43086612143699</v>
      </c>
      <c r="AC463">
        <v>249.004164993785</v>
      </c>
      <c r="AD463">
        <v>253.956812095831</v>
      </c>
      <c r="AE463">
        <v>244.64811380190699</v>
      </c>
      <c r="AF463">
        <v>234.061505265844</v>
      </c>
      <c r="AG463">
        <v>253.79634911490299</v>
      </c>
      <c r="AH463">
        <v>277.14723371704099</v>
      </c>
      <c r="AI463">
        <v>238.017758149027</v>
      </c>
      <c r="AJ463">
        <v>230.33550601134999</v>
      </c>
      <c r="AK463">
        <v>226.17119875570901</v>
      </c>
      <c r="AL463">
        <v>199.909936013725</v>
      </c>
      <c r="AM463">
        <v>188.40732469162501</v>
      </c>
      <c r="AN463">
        <v>198.86492757080899</v>
      </c>
      <c r="AO463">
        <v>174.11345097523301</v>
      </c>
      <c r="AP463">
        <f t="shared" si="30"/>
        <v>220.8542314280223</v>
      </c>
      <c r="AQ463">
        <f t="shared" si="29"/>
        <v>166.97947350116166</v>
      </c>
      <c r="AR463">
        <v>130.47491911146199</v>
      </c>
    </row>
    <row r="464" spans="1:44" x14ac:dyDescent="0.35">
      <c r="A464">
        <v>462</v>
      </c>
      <c r="B464" s="1">
        <v>43026</v>
      </c>
      <c r="C464" t="s">
        <v>419</v>
      </c>
      <c r="D464">
        <v>174.482531518846</v>
      </c>
      <c r="E464">
        <v>181.71199628903099</v>
      </c>
      <c r="F464">
        <v>170.54065896638701</v>
      </c>
      <c r="G464">
        <v>181.31045552626699</v>
      </c>
      <c r="H464">
        <v>159.487944023702</v>
      </c>
      <c r="I464">
        <v>176.17799705218101</v>
      </c>
      <c r="J464">
        <v>167.87586545098401</v>
      </c>
      <c r="K464">
        <v>173.21956658799999</v>
      </c>
      <c r="L464">
        <v>202.31419598253399</v>
      </c>
      <c r="M464">
        <v>213.36944327993001</v>
      </c>
      <c r="N464">
        <v>237.98363618284901</v>
      </c>
      <c r="O464">
        <v>228.78465666862201</v>
      </c>
      <c r="P464">
        <v>252.274351732366</v>
      </c>
      <c r="Q464">
        <v>241.19622471996999</v>
      </c>
      <c r="R464">
        <v>216.83711035166701</v>
      </c>
      <c r="S464">
        <v>215.80180735115599</v>
      </c>
      <c r="T464">
        <v>221.233594829428</v>
      </c>
      <c r="U464">
        <v>214.037518216964</v>
      </c>
      <c r="V464">
        <v>247.76122747418901</v>
      </c>
      <c r="W464">
        <v>209.56280846975801</v>
      </c>
      <c r="X464">
        <v>207.68334692460101</v>
      </c>
      <c r="Y464">
        <v>221.033803603302</v>
      </c>
      <c r="Z464">
        <v>203.870062664198</v>
      </c>
      <c r="AA464">
        <v>227.03511663253499</v>
      </c>
      <c r="AB464">
        <v>255.70841499061899</v>
      </c>
      <c r="AC464">
        <v>251.36138012861801</v>
      </c>
      <c r="AD464">
        <v>252.37370259811701</v>
      </c>
      <c r="AE464">
        <v>248.927689152901</v>
      </c>
      <c r="AF464">
        <v>235.05968713810199</v>
      </c>
      <c r="AG464">
        <v>251.61966428780099</v>
      </c>
      <c r="AH464">
        <v>278.99596553571598</v>
      </c>
      <c r="AI464">
        <v>242.69382585169399</v>
      </c>
      <c r="AJ464">
        <v>241.203684844093</v>
      </c>
      <c r="AK464">
        <v>235.11985590251001</v>
      </c>
      <c r="AL464">
        <v>205.3422561934</v>
      </c>
      <c r="AM464">
        <v>202.88321992358999</v>
      </c>
      <c r="AN464">
        <v>202.78314169280799</v>
      </c>
      <c r="AO464">
        <v>179.54326673296001</v>
      </c>
      <c r="AP464">
        <f t="shared" si="30"/>
        <v>216.55793882822098</v>
      </c>
      <c r="AQ464">
        <f t="shared" si="29"/>
        <v>162.68318090136034</v>
      </c>
      <c r="AR464">
        <v>130.28332260880799</v>
      </c>
    </row>
    <row r="465" spans="1:47" x14ac:dyDescent="0.35">
      <c r="A465">
        <v>463</v>
      </c>
      <c r="B465" s="1">
        <v>43027</v>
      </c>
      <c r="C465" t="s">
        <v>407</v>
      </c>
      <c r="E465">
        <v>153.74076083024099</v>
      </c>
      <c r="F465">
        <v>148.016653030702</v>
      </c>
      <c r="G465">
        <v>144.777096354994</v>
      </c>
      <c r="H465">
        <v>128.57165151221099</v>
      </c>
      <c r="I465">
        <v>140.69832541751299</v>
      </c>
      <c r="M465">
        <v>164.60556230430501</v>
      </c>
      <c r="N465">
        <v>174.86180664400001</v>
      </c>
      <c r="O465">
        <v>173.69353559099201</v>
      </c>
      <c r="R465">
        <v>156.61554052970899</v>
      </c>
      <c r="S465">
        <v>156.06556005353099</v>
      </c>
      <c r="T465">
        <v>167.31466440076201</v>
      </c>
      <c r="X465">
        <v>163.899466259512</v>
      </c>
      <c r="Y465">
        <v>180.45692683560199</v>
      </c>
      <c r="Z465">
        <v>160.79139654117699</v>
      </c>
      <c r="AA465">
        <v>170.48257143199501</v>
      </c>
      <c r="AD465">
        <v>185.22956416407001</v>
      </c>
      <c r="AE465">
        <v>201.08346477039299</v>
      </c>
      <c r="AF465">
        <v>187.23839983728601</v>
      </c>
      <c r="AG465">
        <v>200.50282605495599</v>
      </c>
      <c r="AJ465">
        <v>185.87577066366299</v>
      </c>
      <c r="AK465">
        <v>189.04816438928901</v>
      </c>
      <c r="AL465">
        <v>161.53691077815799</v>
      </c>
      <c r="AM465">
        <v>155.95872010941</v>
      </c>
      <c r="AP465">
        <f t="shared" si="30"/>
        <v>167.4376234132379</v>
      </c>
      <c r="AQ465">
        <f t="shared" si="29"/>
        <v>113.56286548637726</v>
      </c>
      <c r="AR465">
        <v>130.52390259140699</v>
      </c>
    </row>
    <row r="466" spans="1:47" x14ac:dyDescent="0.35">
      <c r="A466">
        <v>464</v>
      </c>
      <c r="B466" s="1">
        <v>43034</v>
      </c>
      <c r="C466" t="s">
        <v>359</v>
      </c>
      <c r="D466">
        <v>141.451289055324</v>
      </c>
      <c r="E466">
        <v>156.33813567854</v>
      </c>
      <c r="H466">
        <v>115.861941254599</v>
      </c>
      <c r="I466">
        <v>135.16708859525801</v>
      </c>
      <c r="J466">
        <v>120.186292865251</v>
      </c>
      <c r="K466">
        <v>138.11967710901499</v>
      </c>
      <c r="L466">
        <v>144.01765656990901</v>
      </c>
      <c r="M466">
        <v>167.71868721937699</v>
      </c>
      <c r="P466">
        <v>183.70390179009499</v>
      </c>
      <c r="Q466">
        <v>182.95301085323101</v>
      </c>
      <c r="R466">
        <v>156.51049457145001</v>
      </c>
      <c r="T466">
        <v>146.28770446332101</v>
      </c>
      <c r="U466">
        <v>137.68645312749999</v>
      </c>
      <c r="V466">
        <v>192.88136104278499</v>
      </c>
      <c r="W466">
        <v>152.41754363110999</v>
      </c>
      <c r="X466">
        <v>157.493056618319</v>
      </c>
      <c r="AA466">
        <v>158.45780250168599</v>
      </c>
      <c r="AB466">
        <v>181.32881561639999</v>
      </c>
      <c r="AC466">
        <v>185.67941859660101</v>
      </c>
      <c r="AD466">
        <v>181.78758546078799</v>
      </c>
      <c r="AG466">
        <v>197.06965489386201</v>
      </c>
      <c r="AH466">
        <v>219.32014820063199</v>
      </c>
      <c r="AI466">
        <v>201.888597144204</v>
      </c>
      <c r="AJ466">
        <v>193.920475900893</v>
      </c>
      <c r="AM466">
        <v>152.43309735494</v>
      </c>
      <c r="AN466">
        <v>143.539882399307</v>
      </c>
      <c r="AO466">
        <v>108.874832752025</v>
      </c>
      <c r="AP466">
        <f t="shared" si="30"/>
        <v>161.22572612097861</v>
      </c>
      <c r="AQ466">
        <f t="shared" si="29"/>
        <v>107.35096819411797</v>
      </c>
      <c r="AR466">
        <v>130.47379391899699</v>
      </c>
    </row>
    <row r="467" spans="1:47" x14ac:dyDescent="0.35">
      <c r="A467">
        <v>465</v>
      </c>
      <c r="B467" s="1">
        <v>43035</v>
      </c>
      <c r="C467" t="s">
        <v>420</v>
      </c>
      <c r="D467">
        <v>135.033636413756</v>
      </c>
      <c r="E467">
        <v>141.20931909198899</v>
      </c>
      <c r="F467">
        <v>130.27526149082101</v>
      </c>
      <c r="G467">
        <v>131.908311159916</v>
      </c>
      <c r="H467">
        <v>118.835377950976</v>
      </c>
      <c r="I467">
        <v>129.80902730581701</v>
      </c>
      <c r="J467">
        <v>121.828811902684</v>
      </c>
      <c r="K467">
        <v>126.98387875932499</v>
      </c>
      <c r="L467">
        <v>134.040031922097</v>
      </c>
      <c r="M467">
        <v>148.98401435558199</v>
      </c>
      <c r="N467">
        <v>164.04378350550601</v>
      </c>
      <c r="O467">
        <v>167.45747184890001</v>
      </c>
      <c r="P467">
        <v>181.532841878868</v>
      </c>
      <c r="Q467">
        <v>169.00065644614199</v>
      </c>
      <c r="R467">
        <v>149.34878154989801</v>
      </c>
      <c r="S467">
        <v>143.878929919943</v>
      </c>
      <c r="T467">
        <v>151.48101622695799</v>
      </c>
      <c r="U467">
        <v>145.57371794359</v>
      </c>
      <c r="V467">
        <v>181.68750151751701</v>
      </c>
      <c r="W467">
        <v>148.009742784731</v>
      </c>
      <c r="X467">
        <v>151.33691328157099</v>
      </c>
      <c r="Y467">
        <v>166.44916386230599</v>
      </c>
      <c r="Z467">
        <v>154.448204632451</v>
      </c>
      <c r="AA467">
        <v>163.740894373515</v>
      </c>
      <c r="AB467">
        <v>187.07733970734401</v>
      </c>
      <c r="AC467">
        <v>183.762965177849</v>
      </c>
      <c r="AD467">
        <v>181.323907985912</v>
      </c>
      <c r="AE467">
        <v>192.41289779022301</v>
      </c>
      <c r="AF467">
        <v>185.449779593725</v>
      </c>
      <c r="AG467">
        <v>197.49338519064199</v>
      </c>
      <c r="AH467">
        <v>221.77522802425</v>
      </c>
      <c r="AI467">
        <v>191.112489595216</v>
      </c>
      <c r="AJ467">
        <v>189.49426734905501</v>
      </c>
      <c r="AK467">
        <v>192.787431424788</v>
      </c>
      <c r="AL467">
        <v>160.10455572256501</v>
      </c>
      <c r="AM467">
        <v>159.63074065370299</v>
      </c>
      <c r="AN467">
        <v>148.71984350396701</v>
      </c>
      <c r="AO467">
        <v>113.783552903965</v>
      </c>
      <c r="AP467">
        <f t="shared" si="30"/>
        <v>159.52172828284375</v>
      </c>
      <c r="AQ467">
        <f t="shared" si="29"/>
        <v>105.64697035598311</v>
      </c>
      <c r="AR467">
        <v>131.704031303053</v>
      </c>
    </row>
    <row r="468" spans="1:47" x14ac:dyDescent="0.35">
      <c r="A468">
        <v>466</v>
      </c>
      <c r="B468" s="1">
        <v>43036</v>
      </c>
      <c r="C468" t="s">
        <v>421</v>
      </c>
      <c r="D468">
        <v>145.44700844108499</v>
      </c>
      <c r="E468">
        <v>155.82724714893499</v>
      </c>
      <c r="F468">
        <v>146.66134203079699</v>
      </c>
      <c r="G468">
        <v>153.043450417488</v>
      </c>
      <c r="H468">
        <v>130.17617490778301</v>
      </c>
      <c r="I468">
        <v>143.72974174868</v>
      </c>
      <c r="J468">
        <v>136.22726287221801</v>
      </c>
      <c r="K468">
        <v>139.87078863680901</v>
      </c>
      <c r="L468">
        <v>145.11409884965599</v>
      </c>
      <c r="M468">
        <v>160.745235788711</v>
      </c>
      <c r="N468">
        <v>172.13222454432699</v>
      </c>
      <c r="O468">
        <v>179.07997308516099</v>
      </c>
      <c r="P468">
        <v>194.15687657832001</v>
      </c>
      <c r="Q468">
        <v>184.95473479727701</v>
      </c>
      <c r="R468">
        <v>162.583736754938</v>
      </c>
      <c r="S468">
        <v>157.098265375582</v>
      </c>
      <c r="T468">
        <v>171.38299647517201</v>
      </c>
      <c r="U468">
        <v>169.89419450937501</v>
      </c>
      <c r="V468">
        <v>210.824971070055</v>
      </c>
      <c r="W468">
        <v>170.529926348711</v>
      </c>
      <c r="X468">
        <v>172.51626511032501</v>
      </c>
      <c r="Y468">
        <v>181.719105363088</v>
      </c>
      <c r="Z468">
        <v>171.99498419017601</v>
      </c>
      <c r="AA468">
        <v>184.159234858568</v>
      </c>
      <c r="AB468">
        <v>208.70428006727099</v>
      </c>
      <c r="AC468">
        <v>204.14773540248399</v>
      </c>
      <c r="AD468">
        <v>207.929989857187</v>
      </c>
      <c r="AE468">
        <v>222.115965843872</v>
      </c>
      <c r="AF468">
        <v>205.88265051005101</v>
      </c>
      <c r="AG468">
        <v>223.40183569175301</v>
      </c>
      <c r="AH468">
        <v>248.70560564660201</v>
      </c>
      <c r="AI468">
        <v>216.98000433803699</v>
      </c>
      <c r="AJ468">
        <v>211.22583088178999</v>
      </c>
      <c r="AK468">
        <v>211.63935928057899</v>
      </c>
      <c r="AL468">
        <v>190.55361493560099</v>
      </c>
      <c r="AM468">
        <v>183.503570778094</v>
      </c>
      <c r="AN468">
        <v>177.74941283534901</v>
      </c>
      <c r="AO468">
        <v>144.74124995691199</v>
      </c>
      <c r="AP468">
        <f t="shared" si="30"/>
        <v>178.87239331391632</v>
      </c>
      <c r="AQ468">
        <f t="shared" si="29"/>
        <v>124.99763538705568</v>
      </c>
      <c r="AR468">
        <v>130.59246486720099</v>
      </c>
    </row>
    <row r="469" spans="1:47" x14ac:dyDescent="0.35">
      <c r="A469">
        <v>467</v>
      </c>
      <c r="B469" s="1">
        <v>43041</v>
      </c>
      <c r="C469" t="s">
        <v>404</v>
      </c>
      <c r="D469">
        <v>183.40679194433301</v>
      </c>
      <c r="E469">
        <v>187.546118226869</v>
      </c>
      <c r="F469">
        <v>211.04192942843099</v>
      </c>
      <c r="G469">
        <v>187.76323719011799</v>
      </c>
      <c r="H469">
        <v>163.71406382175601</v>
      </c>
      <c r="I469">
        <v>180.57118671420801</v>
      </c>
      <c r="J469">
        <v>178.609504561797</v>
      </c>
      <c r="K469">
        <v>177.052676858719</v>
      </c>
      <c r="L469">
        <v>195.438217434987</v>
      </c>
      <c r="M469">
        <v>193.423780096358</v>
      </c>
      <c r="N469">
        <v>235.15647146961001</v>
      </c>
      <c r="O469">
        <v>236.702038253344</v>
      </c>
      <c r="P469">
        <v>251.652129041558</v>
      </c>
      <c r="Q469">
        <v>242.52913392816799</v>
      </c>
      <c r="R469">
        <v>218.904685358704</v>
      </c>
      <c r="S469">
        <v>207.96169604689101</v>
      </c>
      <c r="T469">
        <v>220.71576346601299</v>
      </c>
      <c r="U469">
        <v>216.726674356865</v>
      </c>
      <c r="V469">
        <v>249.64311659084601</v>
      </c>
      <c r="W469">
        <v>205.93278709110101</v>
      </c>
      <c r="X469">
        <v>213.686216694574</v>
      </c>
      <c r="Y469">
        <v>212.34410073650599</v>
      </c>
      <c r="Z469">
        <v>211.565671990943</v>
      </c>
      <c r="AA469">
        <v>240.46302146387799</v>
      </c>
      <c r="AB469">
        <v>250.895928292902</v>
      </c>
      <c r="AC469">
        <v>247.73025335671699</v>
      </c>
      <c r="AD469">
        <v>247.96144501460799</v>
      </c>
      <c r="AE469">
        <v>261.31994831768998</v>
      </c>
      <c r="AF469">
        <v>228.07666459920401</v>
      </c>
      <c r="AG469">
        <v>256.01128071860597</v>
      </c>
      <c r="AH469">
        <v>288.52186186920602</v>
      </c>
      <c r="AI469">
        <v>234.19204665984</v>
      </c>
      <c r="AJ469">
        <v>239.181587135032</v>
      </c>
      <c r="AK469">
        <v>241.52565497467199</v>
      </c>
      <c r="AL469">
        <v>217.6435549954</v>
      </c>
      <c r="AM469">
        <v>209.64831697234101</v>
      </c>
      <c r="AN469">
        <v>200.45600107173499</v>
      </c>
      <c r="AO469">
        <v>170.04031695645199</v>
      </c>
      <c r="AP469">
        <f t="shared" si="30"/>
        <v>218.835680886868</v>
      </c>
      <c r="AQ469">
        <f t="shared" si="29"/>
        <v>164.96092296000737</v>
      </c>
      <c r="AR469">
        <v>131.06951338870999</v>
      </c>
    </row>
    <row r="470" spans="1:47" x14ac:dyDescent="0.35">
      <c r="A470">
        <v>468</v>
      </c>
      <c r="B470" s="1">
        <v>43042</v>
      </c>
      <c r="C470" t="s">
        <v>422</v>
      </c>
      <c r="D470">
        <v>183.91635892841799</v>
      </c>
      <c r="E470">
        <v>184.566315920812</v>
      </c>
      <c r="F470">
        <v>197.452135502928</v>
      </c>
      <c r="G470">
        <v>188.604213641076</v>
      </c>
      <c r="H470">
        <v>164.364772539195</v>
      </c>
      <c r="I470">
        <v>184.275931446431</v>
      </c>
      <c r="J470">
        <v>180.70618798717001</v>
      </c>
      <c r="K470">
        <v>173.20736944467399</v>
      </c>
      <c r="L470">
        <v>187.758543211079</v>
      </c>
      <c r="M470">
        <v>194.82303405103599</v>
      </c>
      <c r="N470">
        <v>239.87873630031899</v>
      </c>
      <c r="O470">
        <v>228.760863275026</v>
      </c>
      <c r="P470">
        <v>249.94471201941599</v>
      </c>
      <c r="Q470">
        <v>232.35500486993399</v>
      </c>
      <c r="R470">
        <v>210.42822044963</v>
      </c>
      <c r="S470">
        <v>203.270192843469</v>
      </c>
      <c r="T470">
        <v>211.884376814841</v>
      </c>
      <c r="V470">
        <v>245.55457136342801</v>
      </c>
      <c r="W470">
        <v>202.83358351224601</v>
      </c>
      <c r="X470">
        <v>201.545752121113</v>
      </c>
      <c r="Y470">
        <v>205.51764563859501</v>
      </c>
      <c r="Z470">
        <v>215.15013087137399</v>
      </c>
      <c r="AA470">
        <v>236.548193743003</v>
      </c>
      <c r="AB470">
        <v>237.985876070356</v>
      </c>
      <c r="AC470">
        <v>239.999871872379</v>
      </c>
      <c r="AD470">
        <v>243.20790760153801</v>
      </c>
      <c r="AE470">
        <v>239.24174577365901</v>
      </c>
      <c r="AF470">
        <v>220.377262270579</v>
      </c>
      <c r="AG470">
        <v>251.86215356650601</v>
      </c>
      <c r="AH470">
        <v>264.73431802791401</v>
      </c>
      <c r="AI470">
        <v>224.59800192735401</v>
      </c>
      <c r="AJ470">
        <v>222.88851217179501</v>
      </c>
      <c r="AK470">
        <v>225.26323084158099</v>
      </c>
      <c r="AL470">
        <v>196.937575829162</v>
      </c>
      <c r="AM470">
        <v>190.513041915591</v>
      </c>
      <c r="AN470">
        <v>185.936667588858</v>
      </c>
      <c r="AO470">
        <v>155.664710660503</v>
      </c>
      <c r="AP470">
        <f t="shared" si="30"/>
        <v>211.42047898954024</v>
      </c>
      <c r="AQ470">
        <f t="shared" si="29"/>
        <v>157.5457210626796</v>
      </c>
      <c r="AR470">
        <v>131.228720807386</v>
      </c>
    </row>
    <row r="471" spans="1:47" x14ac:dyDescent="0.35">
      <c r="A471">
        <v>469</v>
      </c>
      <c r="B471" s="1">
        <v>43043</v>
      </c>
      <c r="C471" t="s">
        <v>407</v>
      </c>
      <c r="D471">
        <v>134.76250592581599</v>
      </c>
      <c r="E471">
        <v>148.978844900903</v>
      </c>
      <c r="F471">
        <v>133.709944538065</v>
      </c>
      <c r="G471">
        <v>135.15062540484701</v>
      </c>
      <c r="H471">
        <v>112.715313187666</v>
      </c>
      <c r="L471">
        <v>139.127134407228</v>
      </c>
      <c r="M471">
        <v>148.87082041045301</v>
      </c>
      <c r="N471">
        <v>165.28717113160999</v>
      </c>
      <c r="O471">
        <v>171.62095362556201</v>
      </c>
      <c r="R471">
        <v>144.86758461167199</v>
      </c>
      <c r="S471">
        <v>157.51208055274799</v>
      </c>
      <c r="AD471">
        <v>178.504921262794</v>
      </c>
      <c r="AE471">
        <v>191.45097690015501</v>
      </c>
      <c r="AF471">
        <v>176.44785721907601</v>
      </c>
      <c r="AK471">
        <v>179.03066321047899</v>
      </c>
      <c r="AL471">
        <v>157.90823957329499</v>
      </c>
      <c r="AM471">
        <v>141.63757148929199</v>
      </c>
      <c r="AP471">
        <f t="shared" si="30"/>
        <v>153.97548284421532</v>
      </c>
      <c r="AQ471">
        <f t="shared" si="29"/>
        <v>100.10072491735468</v>
      </c>
      <c r="AR471">
        <v>132.346171242069</v>
      </c>
    </row>
    <row r="472" spans="1:47" x14ac:dyDescent="0.35">
      <c r="A472">
        <v>470</v>
      </c>
      <c r="B472" s="1">
        <v>43050</v>
      </c>
      <c r="C472" t="s">
        <v>376</v>
      </c>
      <c r="E472">
        <v>142.43389751365001</v>
      </c>
      <c r="F472">
        <v>137.761891103587</v>
      </c>
      <c r="G472">
        <v>137.95691342804199</v>
      </c>
      <c r="H472">
        <v>117.669227203619</v>
      </c>
      <c r="I472">
        <v>140.36610407873499</v>
      </c>
      <c r="J472">
        <v>124.139933285531</v>
      </c>
      <c r="M472">
        <v>156.837158018042</v>
      </c>
      <c r="N472">
        <v>168.102929519535</v>
      </c>
      <c r="O472">
        <v>170.97119953199001</v>
      </c>
      <c r="P472">
        <v>181.82525002140599</v>
      </c>
      <c r="R472">
        <v>144.82341043558</v>
      </c>
      <c r="S472">
        <v>138.69001115700499</v>
      </c>
      <c r="T472">
        <v>149.42043162007801</v>
      </c>
      <c r="U472">
        <v>151.48192534656599</v>
      </c>
      <c r="X472">
        <v>140.707850304781</v>
      </c>
      <c r="Y472">
        <v>153.195157191904</v>
      </c>
      <c r="Z472">
        <v>146.71504715072001</v>
      </c>
      <c r="AA472">
        <v>171.86303547017201</v>
      </c>
      <c r="AB472">
        <v>181.87020094481201</v>
      </c>
      <c r="AE472">
        <v>193.75569584565301</v>
      </c>
      <c r="AF472">
        <v>179.58157744548899</v>
      </c>
      <c r="AG472">
        <v>198.673022841716</v>
      </c>
      <c r="AH472">
        <v>221.008894857397</v>
      </c>
      <c r="AJ472">
        <v>172.49077846680001</v>
      </c>
      <c r="AK472">
        <v>176.63109753973001</v>
      </c>
      <c r="AL472">
        <v>153.66021914224299</v>
      </c>
      <c r="AM472">
        <v>138.91834017956799</v>
      </c>
      <c r="AN472">
        <v>143.359635085241</v>
      </c>
      <c r="AP472">
        <f t="shared" si="30"/>
        <v>158.38967266891399</v>
      </c>
      <c r="AQ472">
        <f t="shared" si="29"/>
        <v>104.51491474205335</v>
      </c>
      <c r="AR472">
        <v>131.20995180201001</v>
      </c>
      <c r="AS472">
        <f>1-(($AR$471-AR472)/36.49)</f>
        <v>0.96886216935985214</v>
      </c>
      <c r="AT472">
        <f>B472-$B$471</f>
        <v>7</v>
      </c>
      <c r="AU472">
        <f>AT472/365</f>
        <v>1.9178082191780823E-2</v>
      </c>
    </row>
    <row r="473" spans="1:47" x14ac:dyDescent="0.35">
      <c r="A473">
        <v>471</v>
      </c>
      <c r="B473" s="1">
        <v>43053</v>
      </c>
      <c r="C473" t="s">
        <v>423</v>
      </c>
      <c r="D473">
        <v>151.249307894005</v>
      </c>
      <c r="E473">
        <v>173.697650349452</v>
      </c>
      <c r="F473">
        <v>174.77387126934701</v>
      </c>
      <c r="G473">
        <v>177.79494917936501</v>
      </c>
      <c r="H473">
        <v>153.38243127753</v>
      </c>
      <c r="I473">
        <v>175.22517825306701</v>
      </c>
      <c r="J473">
        <v>150.20192316934899</v>
      </c>
      <c r="K473">
        <v>161.01752801941899</v>
      </c>
      <c r="L473">
        <v>168.87359520486601</v>
      </c>
      <c r="M473">
        <v>198.60964902076799</v>
      </c>
      <c r="N473">
        <v>209.725194088656</v>
      </c>
      <c r="O473">
        <v>210.02923246835499</v>
      </c>
      <c r="P473">
        <v>221.872387401662</v>
      </c>
      <c r="Q473">
        <v>213.71359989731999</v>
      </c>
      <c r="R473">
        <v>210.56879532548999</v>
      </c>
      <c r="S473">
        <v>197.333857355128</v>
      </c>
      <c r="T473">
        <v>204.640324817867</v>
      </c>
      <c r="U473">
        <v>205.72385955851399</v>
      </c>
      <c r="V473">
        <v>220.99690276535401</v>
      </c>
      <c r="W473">
        <v>187.01100124291099</v>
      </c>
      <c r="X473">
        <v>212.937744799066</v>
      </c>
      <c r="Y473">
        <v>196.666411699002</v>
      </c>
      <c r="Z473">
        <v>193.33050599013899</v>
      </c>
      <c r="AA473">
        <v>258.75330264785799</v>
      </c>
      <c r="AB473">
        <v>239.03290639865699</v>
      </c>
      <c r="AC473">
        <v>216.96519055311799</v>
      </c>
      <c r="AD473">
        <v>242.62488448277901</v>
      </c>
      <c r="AE473">
        <v>248.34583261300099</v>
      </c>
      <c r="AF473">
        <v>213.27680293752499</v>
      </c>
      <c r="AG473">
        <v>225.872662139195</v>
      </c>
      <c r="AH473">
        <v>269.28569563394399</v>
      </c>
      <c r="AI473">
        <v>213.27063606735999</v>
      </c>
      <c r="AJ473">
        <v>218.48364868136099</v>
      </c>
      <c r="AK473">
        <v>227.16645533085801</v>
      </c>
      <c r="AL473">
        <v>194.49589596313501</v>
      </c>
      <c r="AM473">
        <v>183.44549677686601</v>
      </c>
      <c r="AN473">
        <v>175.413505707295</v>
      </c>
      <c r="AO473">
        <v>157.293001342477</v>
      </c>
      <c r="AP473">
        <f t="shared" si="30"/>
        <v>201.3974162716332</v>
      </c>
      <c r="AQ473">
        <f t="shared" si="29"/>
        <v>147.52265834477257</v>
      </c>
      <c r="AR473">
        <v>131.868395418354</v>
      </c>
      <c r="AS473">
        <f t="shared" ref="AS473:AS515" si="31">1-(($AR$471-AR473)/36.49)</f>
        <v>0.98690666418977779</v>
      </c>
      <c r="AT473">
        <f t="shared" ref="AT473:AT515" si="32">B473-$B$471</f>
        <v>10</v>
      </c>
      <c r="AU473">
        <f t="shared" ref="AU473:AU515" si="33">AT473/365</f>
        <v>2.7397260273972601E-2</v>
      </c>
    </row>
    <row r="474" spans="1:47" x14ac:dyDescent="0.35">
      <c r="A474">
        <v>472</v>
      </c>
      <c r="B474" s="1">
        <v>43056</v>
      </c>
      <c r="C474" t="s">
        <v>424</v>
      </c>
      <c r="D474">
        <v>170.746872139461</v>
      </c>
      <c r="E474">
        <v>185.63001323391899</v>
      </c>
      <c r="F474">
        <v>183.73486002232201</v>
      </c>
      <c r="G474">
        <v>184.38626112514299</v>
      </c>
      <c r="H474">
        <v>161.88595313622</v>
      </c>
      <c r="I474">
        <v>180.83473054681599</v>
      </c>
      <c r="J474">
        <v>160.512945321572</v>
      </c>
      <c r="K474">
        <v>170.13567817617701</v>
      </c>
      <c r="L474">
        <v>175.752654669143</v>
      </c>
      <c r="M474">
        <v>213.57633270269599</v>
      </c>
      <c r="N474">
        <v>234.237473592707</v>
      </c>
      <c r="O474">
        <v>252.187000743948</v>
      </c>
      <c r="P474">
        <v>255.313428434299</v>
      </c>
      <c r="Q474">
        <v>243.42505983554699</v>
      </c>
      <c r="R474">
        <v>221.53962253811301</v>
      </c>
      <c r="S474">
        <v>205.19724697148101</v>
      </c>
      <c r="T474">
        <v>223.43536664230501</v>
      </c>
      <c r="U474">
        <v>223.837655761767</v>
      </c>
      <c r="V474">
        <v>235.50748615709401</v>
      </c>
      <c r="W474">
        <v>195.92432524950499</v>
      </c>
      <c r="X474">
        <v>225.219916867481</v>
      </c>
      <c r="Y474">
        <v>208.53191195567899</v>
      </c>
      <c r="Z474">
        <v>187.88072533521</v>
      </c>
      <c r="AA474">
        <v>274.85126772952401</v>
      </c>
      <c r="AB474">
        <v>258.85586632688899</v>
      </c>
      <c r="AC474">
        <v>235.91587287715299</v>
      </c>
      <c r="AD474">
        <v>272.59219656071599</v>
      </c>
      <c r="AE474">
        <v>259.09836631118202</v>
      </c>
      <c r="AF474">
        <v>232.791000989205</v>
      </c>
      <c r="AG474">
        <v>251.94244602294</v>
      </c>
      <c r="AH474">
        <v>284.91688171176901</v>
      </c>
      <c r="AI474">
        <v>239.819317347392</v>
      </c>
      <c r="AJ474">
        <v>238.50710037367099</v>
      </c>
      <c r="AK474">
        <v>248.28651905560801</v>
      </c>
      <c r="AL474">
        <v>209.682437440695</v>
      </c>
      <c r="AM474">
        <v>197.77886257358301</v>
      </c>
      <c r="AN474">
        <v>202.10303892257201</v>
      </c>
      <c r="AO474">
        <v>171.217052879769</v>
      </c>
      <c r="AP474">
        <f t="shared" si="30"/>
        <v>217.83662495477026</v>
      </c>
      <c r="AQ474">
        <f t="shared" si="29"/>
        <v>163.96186702790962</v>
      </c>
      <c r="AR474">
        <v>131.227582479456</v>
      </c>
      <c r="AS474">
        <f t="shared" si="31"/>
        <v>0.96934533399251843</v>
      </c>
      <c r="AT474">
        <f t="shared" si="32"/>
        <v>13</v>
      </c>
      <c r="AU474">
        <f t="shared" si="33"/>
        <v>3.5616438356164383E-2</v>
      </c>
    </row>
    <row r="475" spans="1:47" x14ac:dyDescent="0.35">
      <c r="A475">
        <v>473</v>
      </c>
      <c r="B475" s="1">
        <v>43058</v>
      </c>
      <c r="C475" t="s">
        <v>262</v>
      </c>
      <c r="D475">
        <v>174.10959232450699</v>
      </c>
      <c r="E475">
        <v>189.758224212926</v>
      </c>
      <c r="F475">
        <v>186.208354134199</v>
      </c>
      <c r="G475">
        <v>194.302857803846</v>
      </c>
      <c r="H475">
        <v>175.93091858938601</v>
      </c>
      <c r="I475">
        <v>193.09230841335199</v>
      </c>
      <c r="J475">
        <v>180.69835109475201</v>
      </c>
      <c r="K475">
        <v>187.221352148845</v>
      </c>
      <c r="L475">
        <v>187.827607780015</v>
      </c>
      <c r="M475">
        <v>213.557639547843</v>
      </c>
      <c r="N475">
        <v>221.233330691265</v>
      </c>
      <c r="O475">
        <v>229.39127668522099</v>
      </c>
      <c r="P475">
        <v>241.97527333656299</v>
      </c>
      <c r="Q475">
        <v>226.50247243647499</v>
      </c>
      <c r="R475">
        <v>202.27867001378701</v>
      </c>
      <c r="S475">
        <v>190.68522550826401</v>
      </c>
      <c r="T475">
        <v>202.65884113720199</v>
      </c>
      <c r="U475">
        <v>200.78286153598799</v>
      </c>
      <c r="V475">
        <v>208.80029629318199</v>
      </c>
      <c r="W475">
        <v>187.27784708061299</v>
      </c>
      <c r="X475">
        <v>216.600517468101</v>
      </c>
      <c r="Y475">
        <v>202.19836539283901</v>
      </c>
      <c r="Z475">
        <v>188.334450683846</v>
      </c>
      <c r="AA475">
        <v>257.88784543766798</v>
      </c>
      <c r="AB475">
        <v>242.220822372589</v>
      </c>
      <c r="AC475">
        <v>221.40942014179601</v>
      </c>
      <c r="AD475">
        <v>251.940413572024</v>
      </c>
      <c r="AE475">
        <v>246.18085123184599</v>
      </c>
      <c r="AF475">
        <v>224.26924019710799</v>
      </c>
      <c r="AG475">
        <v>238.21074869529201</v>
      </c>
      <c r="AH475">
        <v>254.70915615432099</v>
      </c>
      <c r="AI475">
        <v>221.97851305131201</v>
      </c>
      <c r="AJ475">
        <v>213.56359809012699</v>
      </c>
      <c r="AK475">
        <v>224.760412027782</v>
      </c>
      <c r="AL475">
        <v>187.32677545874</v>
      </c>
      <c r="AM475">
        <v>175.11985337398801</v>
      </c>
      <c r="AN475">
        <v>180.88790360765</v>
      </c>
      <c r="AO475">
        <v>156.69869445418101</v>
      </c>
      <c r="AP475">
        <f t="shared" si="30"/>
        <v>207.85765479419578</v>
      </c>
      <c r="AQ475">
        <f t="shared" si="29"/>
        <v>153.98289686733514</v>
      </c>
      <c r="AR475">
        <v>130.760848340396</v>
      </c>
      <c r="AS475">
        <f t="shared" si="31"/>
        <v>0.95655459299334034</v>
      </c>
      <c r="AT475">
        <f t="shared" si="32"/>
        <v>15</v>
      </c>
      <c r="AU475">
        <f t="shared" si="33"/>
        <v>4.1095890410958902E-2</v>
      </c>
    </row>
    <row r="476" spans="1:47" x14ac:dyDescent="0.35">
      <c r="A476">
        <v>474</v>
      </c>
      <c r="B476" s="1">
        <v>43058</v>
      </c>
      <c r="C476" t="s">
        <v>425</v>
      </c>
      <c r="D476">
        <v>155.02361021958001</v>
      </c>
      <c r="E476">
        <v>167.44947574649501</v>
      </c>
      <c r="F476">
        <v>162.90738811048399</v>
      </c>
      <c r="G476">
        <v>170.987352378776</v>
      </c>
      <c r="H476">
        <v>150.976157288108</v>
      </c>
      <c r="I476">
        <v>171.77250932671501</v>
      </c>
      <c r="J476">
        <v>151.68758857904001</v>
      </c>
      <c r="K476">
        <v>160.058669714849</v>
      </c>
      <c r="L476">
        <v>163.504852982459</v>
      </c>
      <c r="M476">
        <v>191.11543745604601</v>
      </c>
      <c r="N476">
        <v>200.87582453001099</v>
      </c>
      <c r="O476">
        <v>209.353121034362</v>
      </c>
      <c r="P476">
        <v>214.064381834415</v>
      </c>
      <c r="Q476">
        <v>202.187494266687</v>
      </c>
      <c r="R476">
        <v>181.402682247868</v>
      </c>
      <c r="S476">
        <v>175.82792606038601</v>
      </c>
      <c r="T476">
        <v>182.962205943718</v>
      </c>
      <c r="U476">
        <v>183.035084645967</v>
      </c>
      <c r="V476">
        <v>210.54170016403199</v>
      </c>
      <c r="W476">
        <v>166.58071294189401</v>
      </c>
      <c r="X476">
        <v>201.21106652152599</v>
      </c>
      <c r="Y476">
        <v>188.701569234555</v>
      </c>
      <c r="Z476">
        <v>174.90337839179199</v>
      </c>
      <c r="AA476">
        <v>242.957977593744</v>
      </c>
      <c r="AB476">
        <v>237.15270625262599</v>
      </c>
      <c r="AC476">
        <v>207.77465133118201</v>
      </c>
      <c r="AD476">
        <v>232.69750733644099</v>
      </c>
      <c r="AE476">
        <v>239.92531836349201</v>
      </c>
      <c r="AF476">
        <v>211.04245869194</v>
      </c>
      <c r="AG476">
        <v>234.34917376425699</v>
      </c>
      <c r="AH476">
        <v>250.53258024688901</v>
      </c>
      <c r="AI476">
        <v>214.84675939738801</v>
      </c>
      <c r="AJ476">
        <v>215.304665014009</v>
      </c>
      <c r="AK476">
        <v>222.92395001784999</v>
      </c>
      <c r="AL476">
        <v>190.23674662264901</v>
      </c>
      <c r="AM476">
        <v>182.003052850779</v>
      </c>
      <c r="AN476">
        <v>183.658312566695</v>
      </c>
      <c r="AO476">
        <v>154.47518758718601</v>
      </c>
      <c r="AP476">
        <f t="shared" si="30"/>
        <v>193.60555887518132</v>
      </c>
      <c r="AQ476">
        <f t="shared" si="29"/>
        <v>139.73080094832068</v>
      </c>
      <c r="AR476">
        <v>130.38921531465601</v>
      </c>
      <c r="AS476">
        <f t="shared" si="31"/>
        <v>0.94637007598210487</v>
      </c>
      <c r="AT476">
        <f t="shared" si="32"/>
        <v>15</v>
      </c>
      <c r="AU476">
        <f t="shared" si="33"/>
        <v>4.1095890410958902E-2</v>
      </c>
    </row>
    <row r="477" spans="1:47" x14ac:dyDescent="0.35">
      <c r="A477">
        <v>475</v>
      </c>
      <c r="B477" s="1">
        <v>43059</v>
      </c>
      <c r="C477" t="s">
        <v>348</v>
      </c>
      <c r="D477">
        <v>140.17690265468801</v>
      </c>
      <c r="I477">
        <v>161.17311201755001</v>
      </c>
      <c r="J477">
        <v>151.621166769713</v>
      </c>
      <c r="K477">
        <v>145.92270757256901</v>
      </c>
      <c r="L477">
        <v>148.95508126156099</v>
      </c>
      <c r="P477">
        <v>211.059322697076</v>
      </c>
      <c r="Q477">
        <v>189.40036186544501</v>
      </c>
      <c r="T477">
        <v>171.41014506918799</v>
      </c>
      <c r="U477">
        <v>172.27006191803599</v>
      </c>
      <c r="V477">
        <v>189.52941387815699</v>
      </c>
      <c r="W477">
        <v>160.022218502134</v>
      </c>
      <c r="X477">
        <v>167.744470153469</v>
      </c>
      <c r="AA477">
        <v>198.35891629512599</v>
      </c>
      <c r="AB477">
        <v>207.92439670250101</v>
      </c>
      <c r="AC477">
        <v>195.68720095511699</v>
      </c>
      <c r="AD477">
        <v>193.70224858386501</v>
      </c>
      <c r="AG477">
        <v>212.21675165889201</v>
      </c>
      <c r="AH477">
        <v>235.060800513706</v>
      </c>
      <c r="AI477">
        <v>199.82766129096601</v>
      </c>
      <c r="AJ477">
        <v>194.02097038514299</v>
      </c>
      <c r="AN477">
        <v>156.05609859538001</v>
      </c>
      <c r="AO477">
        <v>131.24613470411899</v>
      </c>
      <c r="AP477">
        <f t="shared" si="30"/>
        <v>178.79027927474547</v>
      </c>
      <c r="AQ477">
        <f t="shared" si="29"/>
        <v>124.91552134788483</v>
      </c>
      <c r="AR477">
        <v>129.56593565022899</v>
      </c>
      <c r="AS477">
        <f t="shared" si="31"/>
        <v>0.92380828742559573</v>
      </c>
      <c r="AT477">
        <f t="shared" si="32"/>
        <v>16</v>
      </c>
      <c r="AU477">
        <f t="shared" si="33"/>
        <v>4.3835616438356165E-2</v>
      </c>
    </row>
    <row r="478" spans="1:47" x14ac:dyDescent="0.35">
      <c r="A478">
        <v>476</v>
      </c>
      <c r="B478" s="1">
        <v>43066</v>
      </c>
      <c r="C478" t="s">
        <v>426</v>
      </c>
      <c r="D478">
        <v>174.63827760972899</v>
      </c>
      <c r="E478">
        <v>173.963835440764</v>
      </c>
      <c r="F478">
        <v>177.14692499962601</v>
      </c>
      <c r="I478">
        <v>173.247737181123</v>
      </c>
      <c r="J478">
        <v>159.39205546978499</v>
      </c>
      <c r="K478">
        <v>155.524493173563</v>
      </c>
      <c r="L478">
        <v>167.59194095505001</v>
      </c>
      <c r="M478">
        <v>187.309458578868</v>
      </c>
      <c r="N478">
        <v>199.66633971606501</v>
      </c>
      <c r="P478">
        <v>206.11881556926099</v>
      </c>
      <c r="Q478">
        <v>202.03563500277701</v>
      </c>
      <c r="R478">
        <v>181.09753288417599</v>
      </c>
      <c r="U478">
        <v>178.062755157537</v>
      </c>
      <c r="V478">
        <v>204.62874397926501</v>
      </c>
      <c r="W478">
        <v>178.27880799960201</v>
      </c>
      <c r="X478">
        <v>187.124649323786</v>
      </c>
      <c r="Y478">
        <v>190.71404254234</v>
      </c>
      <c r="AB478">
        <v>206.551716677087</v>
      </c>
      <c r="AC478">
        <v>214.09789802044301</v>
      </c>
      <c r="AD478">
        <v>217.11234064188301</v>
      </c>
      <c r="AE478">
        <v>241.55362296234799</v>
      </c>
      <c r="AG478">
        <v>211.31782673225999</v>
      </c>
      <c r="AH478">
        <v>230.30012476842799</v>
      </c>
      <c r="AI478">
        <v>211.156789693088</v>
      </c>
      <c r="AJ478">
        <v>209.206827554515</v>
      </c>
      <c r="AK478">
        <v>213.98266088185099</v>
      </c>
      <c r="AN478">
        <v>153.34018105099</v>
      </c>
      <c r="AO478">
        <v>136.80800892189299</v>
      </c>
      <c r="AP478">
        <f t="shared" si="30"/>
        <v>190.78464441028945</v>
      </c>
      <c r="AQ478">
        <f t="shared" si="29"/>
        <v>136.90988648342881</v>
      </c>
      <c r="AR478">
        <v>129.57998966281201</v>
      </c>
      <c r="AS478">
        <f t="shared" si="31"/>
        <v>0.92419343438594148</v>
      </c>
      <c r="AT478">
        <f t="shared" si="32"/>
        <v>23</v>
      </c>
      <c r="AU478">
        <f t="shared" si="33"/>
        <v>6.3013698630136991E-2</v>
      </c>
    </row>
    <row r="479" spans="1:47" x14ac:dyDescent="0.35">
      <c r="A479">
        <v>477</v>
      </c>
      <c r="B479" s="1">
        <v>43066</v>
      </c>
      <c r="C479" t="s">
        <v>427</v>
      </c>
      <c r="D479">
        <v>162.59797575111401</v>
      </c>
      <c r="E479">
        <v>166.53502552155601</v>
      </c>
      <c r="F479">
        <v>163.851330089768</v>
      </c>
      <c r="G479">
        <v>173.827097134545</v>
      </c>
      <c r="H479">
        <v>149.773188573293</v>
      </c>
      <c r="I479">
        <v>172.66457425509401</v>
      </c>
      <c r="J479">
        <v>163.178042536281</v>
      </c>
      <c r="K479">
        <v>158.71213823557201</v>
      </c>
      <c r="L479">
        <v>160.12112218118099</v>
      </c>
      <c r="M479">
        <v>181.91793047323401</v>
      </c>
      <c r="N479">
        <v>197.19758475452801</v>
      </c>
      <c r="O479">
        <v>201.244820470983</v>
      </c>
      <c r="P479">
        <v>211.789549176132</v>
      </c>
      <c r="Q479">
        <v>201.29491745789201</v>
      </c>
      <c r="R479">
        <v>179.29420055765701</v>
      </c>
      <c r="S479">
        <v>174.216493982163</v>
      </c>
      <c r="T479">
        <v>183.15932927177701</v>
      </c>
      <c r="U479">
        <v>187.74302263533099</v>
      </c>
      <c r="V479">
        <v>215.24967234847699</v>
      </c>
      <c r="W479">
        <v>176.27754763960701</v>
      </c>
      <c r="X479">
        <v>189.56564438813101</v>
      </c>
      <c r="Y479">
        <v>187.465338623544</v>
      </c>
      <c r="Z479">
        <v>180.313904129316</v>
      </c>
      <c r="AA479">
        <v>219.33229513795101</v>
      </c>
      <c r="AB479">
        <v>217.13785467245901</v>
      </c>
      <c r="AC479">
        <v>219.84021399812099</v>
      </c>
      <c r="AD479">
        <v>220.76374633029801</v>
      </c>
      <c r="AE479">
        <v>246.54749691807999</v>
      </c>
      <c r="AF479">
        <v>220.90924403295401</v>
      </c>
      <c r="AG479">
        <v>230.08826072448801</v>
      </c>
      <c r="AH479">
        <v>252.924162714484</v>
      </c>
      <c r="AI479">
        <v>221.74596013173701</v>
      </c>
      <c r="AJ479">
        <v>219.67820332062499</v>
      </c>
      <c r="AK479">
        <v>224.68782313706799</v>
      </c>
      <c r="AL479">
        <v>194.98392861345201</v>
      </c>
      <c r="AM479">
        <v>183.79824453420301</v>
      </c>
      <c r="AN479">
        <v>181.46478846935</v>
      </c>
      <c r="AO479">
        <v>154.78799503229399</v>
      </c>
      <c r="AP479">
        <f t="shared" si="30"/>
        <v>193.33370178828261</v>
      </c>
      <c r="AQ479">
        <f t="shared" si="29"/>
        <v>139.45894386142197</v>
      </c>
      <c r="AR479">
        <v>129.93479637416701</v>
      </c>
      <c r="AS479">
        <f t="shared" si="31"/>
        <v>0.93391683014793103</v>
      </c>
      <c r="AT479">
        <f t="shared" si="32"/>
        <v>23</v>
      </c>
      <c r="AU479">
        <f t="shared" si="33"/>
        <v>6.3013698630136991E-2</v>
      </c>
    </row>
    <row r="480" spans="1:47" x14ac:dyDescent="0.35">
      <c r="A480">
        <v>478</v>
      </c>
      <c r="B480" s="1">
        <v>43067</v>
      </c>
      <c r="C480" t="s">
        <v>317</v>
      </c>
      <c r="D480">
        <v>163.23611603188499</v>
      </c>
      <c r="E480">
        <v>166.32678791473001</v>
      </c>
      <c r="F480">
        <v>166.46926725429799</v>
      </c>
      <c r="G480">
        <v>176.08856290823999</v>
      </c>
      <c r="H480">
        <v>149.68636763462001</v>
      </c>
      <c r="I480">
        <v>168.48887723940899</v>
      </c>
      <c r="J480">
        <v>154.23292100196599</v>
      </c>
      <c r="K480">
        <v>155.03785467773</v>
      </c>
      <c r="L480">
        <v>157.870086191242</v>
      </c>
      <c r="M480">
        <v>184.68243133917801</v>
      </c>
      <c r="N480">
        <v>195.88881935549</v>
      </c>
      <c r="O480">
        <v>201.37426133383701</v>
      </c>
      <c r="P480">
        <v>211.61125612345899</v>
      </c>
      <c r="Q480">
        <v>196.07092759810601</v>
      </c>
      <c r="R480">
        <v>179.037192898711</v>
      </c>
      <c r="S480">
        <v>163.74851378832099</v>
      </c>
      <c r="T480">
        <v>178.37487992758699</v>
      </c>
      <c r="U480">
        <v>182.495074331523</v>
      </c>
      <c r="V480">
        <v>205.93969551506601</v>
      </c>
      <c r="W480">
        <v>164.59202496197599</v>
      </c>
      <c r="X480">
        <v>181.33903597664099</v>
      </c>
      <c r="Y480">
        <v>177.98577409494499</v>
      </c>
      <c r="Z480">
        <v>164.97926735209199</v>
      </c>
      <c r="AA480">
        <v>220.10420445684099</v>
      </c>
      <c r="AB480">
        <v>210.17820633423</v>
      </c>
      <c r="AC480">
        <v>199.172555929071</v>
      </c>
      <c r="AD480">
        <v>213.59460780961001</v>
      </c>
      <c r="AE480">
        <v>233.31769589600901</v>
      </c>
      <c r="AF480">
        <v>209.91883273572299</v>
      </c>
      <c r="AG480">
        <v>211.33301723429099</v>
      </c>
      <c r="AH480">
        <v>232.21973309773301</v>
      </c>
      <c r="AI480">
        <v>201.02375366471301</v>
      </c>
      <c r="AJ480">
        <v>201.72169178564801</v>
      </c>
      <c r="AK480">
        <v>196.91000438704901</v>
      </c>
      <c r="AL480">
        <v>159.78555778054599</v>
      </c>
      <c r="AM480">
        <v>161.211368658851</v>
      </c>
      <c r="AN480">
        <v>155.30054270608801</v>
      </c>
      <c r="AO480">
        <v>137.20945859513799</v>
      </c>
      <c r="AP480">
        <f t="shared" si="30"/>
        <v>183.90940069796298</v>
      </c>
      <c r="AQ480">
        <f t="shared" si="29"/>
        <v>130.03464277110234</v>
      </c>
      <c r="AR480">
        <v>130.13535967154201</v>
      </c>
      <c r="AS480">
        <f t="shared" si="31"/>
        <v>0.93941322086799128</v>
      </c>
      <c r="AT480">
        <f t="shared" si="32"/>
        <v>24</v>
      </c>
      <c r="AU480">
        <f t="shared" si="33"/>
        <v>6.575342465753424E-2</v>
      </c>
    </row>
    <row r="481" spans="1:47" x14ac:dyDescent="0.35">
      <c r="A481">
        <v>479</v>
      </c>
      <c r="B481" s="1">
        <v>43071</v>
      </c>
      <c r="C481" t="s">
        <v>428</v>
      </c>
      <c r="D481">
        <v>167.93238292388099</v>
      </c>
      <c r="E481">
        <v>180.47354454525399</v>
      </c>
      <c r="F481">
        <v>174.07571422627501</v>
      </c>
      <c r="G481">
        <v>173.62868152357601</v>
      </c>
      <c r="H481">
        <v>149.14749492694901</v>
      </c>
      <c r="I481">
        <v>198.67455025906099</v>
      </c>
      <c r="J481">
        <v>173.52906533867599</v>
      </c>
      <c r="K481">
        <v>167.466889291879</v>
      </c>
      <c r="L481">
        <v>172.64156529707401</v>
      </c>
      <c r="M481">
        <v>197.76978416959901</v>
      </c>
      <c r="N481">
        <v>213.49123938735201</v>
      </c>
      <c r="O481">
        <v>229.14873191403899</v>
      </c>
      <c r="P481">
        <v>243.23440679588299</v>
      </c>
      <c r="Q481">
        <v>224.14266954445401</v>
      </c>
      <c r="R481">
        <v>205.63815072681399</v>
      </c>
      <c r="S481">
        <v>198.65392291261199</v>
      </c>
      <c r="T481">
        <v>203.82398186112499</v>
      </c>
      <c r="U481">
        <v>205.13730810897201</v>
      </c>
      <c r="V481">
        <v>235.790104277192</v>
      </c>
      <c r="W481">
        <v>202.34402111343999</v>
      </c>
      <c r="X481">
        <v>216.04725788215001</v>
      </c>
      <c r="Y481">
        <v>197.48339801890901</v>
      </c>
      <c r="Z481">
        <v>197.860661957085</v>
      </c>
      <c r="AA481">
        <v>252.990962852933</v>
      </c>
      <c r="AB481">
        <v>241.69066817022701</v>
      </c>
      <c r="AC481">
        <v>251.68110645570701</v>
      </c>
      <c r="AD481">
        <v>252.41075706938699</v>
      </c>
      <c r="AE481">
        <v>249.1797949043</v>
      </c>
      <c r="AF481">
        <v>247.16252174205499</v>
      </c>
      <c r="AG481">
        <v>242.923132317468</v>
      </c>
      <c r="AH481">
        <v>265.17633290457701</v>
      </c>
      <c r="AI481">
        <v>243.952118523943</v>
      </c>
      <c r="AJ481">
        <v>228.507548562312</v>
      </c>
      <c r="AK481">
        <v>235.34394021847399</v>
      </c>
      <c r="AL481">
        <v>201.638382181672</v>
      </c>
      <c r="AM481">
        <v>198.89651952021799</v>
      </c>
      <c r="AN481">
        <v>192.73368248596299</v>
      </c>
      <c r="AO481">
        <v>164.729359495023</v>
      </c>
      <c r="AP481">
        <f t="shared" si="30"/>
        <v>210.45137774753971</v>
      </c>
      <c r="AQ481">
        <f t="shared" si="29"/>
        <v>156.57661982067907</v>
      </c>
      <c r="AR481">
        <v>129.63743961136601</v>
      </c>
      <c r="AS481">
        <f t="shared" si="31"/>
        <v>0.92576783692236231</v>
      </c>
      <c r="AT481">
        <f t="shared" si="32"/>
        <v>28</v>
      </c>
      <c r="AU481">
        <f t="shared" si="33"/>
        <v>7.6712328767123292E-2</v>
      </c>
    </row>
    <row r="482" spans="1:47" x14ac:dyDescent="0.35">
      <c r="A482">
        <v>480</v>
      </c>
      <c r="B482" s="1">
        <v>43083</v>
      </c>
      <c r="C482" t="s">
        <v>429</v>
      </c>
      <c r="D482">
        <v>173.90927124992101</v>
      </c>
      <c r="E482">
        <v>189.402910102915</v>
      </c>
      <c r="F482">
        <v>201.030642325267</v>
      </c>
      <c r="G482">
        <v>201.80611182834099</v>
      </c>
      <c r="H482">
        <v>190.45773914693501</v>
      </c>
      <c r="I482">
        <v>220.57989539743801</v>
      </c>
      <c r="J482">
        <v>173.96898936011399</v>
      </c>
      <c r="K482">
        <v>189.56571730327099</v>
      </c>
      <c r="L482">
        <v>210.63322548451501</v>
      </c>
      <c r="M482">
        <v>227.44837012382999</v>
      </c>
      <c r="N482">
        <v>234.16199050605499</v>
      </c>
      <c r="O482">
        <v>248.68797715563699</v>
      </c>
      <c r="P482">
        <v>263.49220748543399</v>
      </c>
      <c r="Q482">
        <v>244.91934806408199</v>
      </c>
      <c r="R482">
        <v>222.00128247625599</v>
      </c>
      <c r="S482">
        <v>214.30911569884299</v>
      </c>
      <c r="T482">
        <v>221.06205281536501</v>
      </c>
      <c r="U482">
        <v>223.97652720807099</v>
      </c>
      <c r="V482">
        <v>258.28352668892302</v>
      </c>
      <c r="W482">
        <v>195.97372608289101</v>
      </c>
      <c r="X482">
        <v>229.62703897087101</v>
      </c>
      <c r="Y482">
        <v>234.206377268583</v>
      </c>
      <c r="Z482">
        <v>231.09045927701101</v>
      </c>
      <c r="AA482">
        <v>267.12399381421602</v>
      </c>
      <c r="AB482">
        <v>260.09231653975098</v>
      </c>
      <c r="AC482">
        <v>292.06477888605502</v>
      </c>
      <c r="AD482">
        <v>277.83950221952102</v>
      </c>
      <c r="AE482">
        <v>270.612819825457</v>
      </c>
      <c r="AF482">
        <v>263.41634503507203</v>
      </c>
      <c r="AG482">
        <v>259.75204110812302</v>
      </c>
      <c r="AH482">
        <v>280.386328165218</v>
      </c>
      <c r="AI482">
        <v>261.72704976845699</v>
      </c>
      <c r="AJ482">
        <v>242.905870891452</v>
      </c>
      <c r="AK482">
        <v>258.10457707971102</v>
      </c>
      <c r="AL482">
        <v>233.15273679596399</v>
      </c>
      <c r="AM482">
        <v>212.151726662979</v>
      </c>
      <c r="AN482">
        <v>218.601835193787</v>
      </c>
      <c r="AO482">
        <v>176.34092904829299</v>
      </c>
      <c r="AP482">
        <f t="shared" si="30"/>
        <v>230.91756192249014</v>
      </c>
      <c r="AQ482">
        <f t="shared" si="29"/>
        <v>177.0428039956295</v>
      </c>
      <c r="AR482">
        <v>129.703503343834</v>
      </c>
      <c r="AS482">
        <f t="shared" si="31"/>
        <v>0.9275782982122498</v>
      </c>
      <c r="AT482">
        <f t="shared" si="32"/>
        <v>40</v>
      </c>
      <c r="AU482">
        <f t="shared" si="33"/>
        <v>0.1095890410958904</v>
      </c>
    </row>
    <row r="483" spans="1:47" x14ac:dyDescent="0.35">
      <c r="A483">
        <v>481</v>
      </c>
      <c r="B483" s="1">
        <v>43090</v>
      </c>
      <c r="C483" t="s">
        <v>284</v>
      </c>
      <c r="D483">
        <v>180.483242504065</v>
      </c>
      <c r="E483">
        <v>181.08912107818401</v>
      </c>
      <c r="F483">
        <v>175.63732570045599</v>
      </c>
      <c r="G483">
        <v>179.07980090421901</v>
      </c>
      <c r="H483">
        <v>157.2873953079</v>
      </c>
      <c r="I483">
        <v>184.88053114569601</v>
      </c>
      <c r="J483">
        <v>161.73534652277399</v>
      </c>
      <c r="K483">
        <v>168.45081792094501</v>
      </c>
      <c r="L483">
        <v>173.73816160235199</v>
      </c>
      <c r="M483">
        <v>194.186867285929</v>
      </c>
      <c r="N483">
        <v>206.14244576722001</v>
      </c>
      <c r="O483">
        <v>212.18375930174699</v>
      </c>
      <c r="P483">
        <v>221.07986714427099</v>
      </c>
      <c r="Q483">
        <v>204.46475756301999</v>
      </c>
      <c r="R483">
        <v>185.79697872370701</v>
      </c>
      <c r="S483">
        <v>176.987858150047</v>
      </c>
      <c r="T483">
        <v>187.52383706021899</v>
      </c>
      <c r="U483">
        <v>184.94094268500899</v>
      </c>
      <c r="V483">
        <v>211.863180315232</v>
      </c>
      <c r="W483">
        <v>176.896966645953</v>
      </c>
      <c r="X483">
        <v>183.16490685195399</v>
      </c>
      <c r="Y483">
        <v>194.63991083694799</v>
      </c>
      <c r="Z483">
        <v>183.95791746446099</v>
      </c>
      <c r="AA483">
        <v>211.588026236801</v>
      </c>
      <c r="AB483">
        <v>220.727190024903</v>
      </c>
      <c r="AC483">
        <v>218.45130439136301</v>
      </c>
      <c r="AD483">
        <v>222.70329841936001</v>
      </c>
      <c r="AE483">
        <v>245.01198515609599</v>
      </c>
      <c r="AF483">
        <v>221.51979707165799</v>
      </c>
      <c r="AG483">
        <v>234.55049628474899</v>
      </c>
      <c r="AH483">
        <v>255.19829584730601</v>
      </c>
      <c r="AI483">
        <v>217.51181491173099</v>
      </c>
      <c r="AJ483">
        <v>221.634150852218</v>
      </c>
      <c r="AK483">
        <v>221.50077721876201</v>
      </c>
      <c r="AL483">
        <v>188.0393574423</v>
      </c>
      <c r="AM483">
        <v>169.25654301496601</v>
      </c>
      <c r="AN483">
        <v>171.681773994504</v>
      </c>
      <c r="AO483">
        <v>150.69579535913201</v>
      </c>
      <c r="AP483">
        <f t="shared" si="30"/>
        <v>196.21796170284625</v>
      </c>
      <c r="AQ483">
        <f t="shared" si="29"/>
        <v>142.34320377598561</v>
      </c>
      <c r="AR483">
        <v>129.27092759833801</v>
      </c>
      <c r="AS483">
        <f t="shared" si="31"/>
        <v>0.91572366007862427</v>
      </c>
      <c r="AT483">
        <f t="shared" si="32"/>
        <v>47</v>
      </c>
      <c r="AU483">
        <f t="shared" si="33"/>
        <v>0.12876712328767123</v>
      </c>
    </row>
    <row r="484" spans="1:47" x14ac:dyDescent="0.35">
      <c r="A484">
        <v>482</v>
      </c>
      <c r="B484" s="1">
        <v>43098</v>
      </c>
      <c r="C484" t="s">
        <v>430</v>
      </c>
      <c r="D484">
        <v>197.748103515677</v>
      </c>
      <c r="E484">
        <v>207.84522375366501</v>
      </c>
      <c r="F484">
        <v>201.751717731892</v>
      </c>
      <c r="G484">
        <v>205.95961098408199</v>
      </c>
      <c r="H484">
        <v>191.60199462775299</v>
      </c>
      <c r="K484">
        <v>197.81421987294999</v>
      </c>
      <c r="L484">
        <v>195.475918878302</v>
      </c>
      <c r="M484">
        <v>226.81116763459499</v>
      </c>
      <c r="N484">
        <v>240.473436258704</v>
      </c>
      <c r="O484">
        <v>250.22553350525601</v>
      </c>
      <c r="Q484">
        <v>237.417823712293</v>
      </c>
      <c r="R484">
        <v>210.651065250383</v>
      </c>
      <c r="S484">
        <v>212.55580385302</v>
      </c>
      <c r="T484">
        <v>218.51690585094801</v>
      </c>
      <c r="W484">
        <v>209.272975940272</v>
      </c>
      <c r="X484">
        <v>227.37579699531</v>
      </c>
      <c r="Y484">
        <v>222.00188876819601</v>
      </c>
      <c r="Z484">
        <v>236.83961586098999</v>
      </c>
      <c r="AA484">
        <v>257.54421323550702</v>
      </c>
      <c r="AC484">
        <v>272.67247001741202</v>
      </c>
      <c r="AD484">
        <v>259.08182963099802</v>
      </c>
      <c r="AE484">
        <v>264.38078103579102</v>
      </c>
      <c r="AF484">
        <v>247.660970452675</v>
      </c>
      <c r="AI484">
        <v>239.186513097958</v>
      </c>
      <c r="AJ484">
        <v>231.10158342584501</v>
      </c>
      <c r="AK484">
        <v>235.95815017042599</v>
      </c>
      <c r="AL484">
        <v>198.629554280235</v>
      </c>
      <c r="AM484">
        <v>186.247747927967</v>
      </c>
      <c r="AP484">
        <f t="shared" si="30"/>
        <v>224.38580772389651</v>
      </c>
      <c r="AQ484">
        <f t="shared" si="29"/>
        <v>170.51104979703587</v>
      </c>
      <c r="AR484">
        <v>129.43902689971799</v>
      </c>
      <c r="AS484">
        <f t="shared" si="31"/>
        <v>0.92033038250613819</v>
      </c>
      <c r="AT484">
        <f t="shared" si="32"/>
        <v>55</v>
      </c>
      <c r="AU484">
        <f t="shared" si="33"/>
        <v>0.15068493150684931</v>
      </c>
    </row>
    <row r="485" spans="1:47" x14ac:dyDescent="0.35">
      <c r="A485">
        <v>483</v>
      </c>
      <c r="B485" s="1">
        <v>43098</v>
      </c>
      <c r="C485" t="s">
        <v>431</v>
      </c>
      <c r="D485">
        <v>188.82227604249701</v>
      </c>
      <c r="E485">
        <v>200.34653883311699</v>
      </c>
      <c r="F485">
        <v>186.729743751272</v>
      </c>
      <c r="G485">
        <v>192.57415963048399</v>
      </c>
      <c r="H485">
        <v>174.799900871971</v>
      </c>
      <c r="I485">
        <v>200.497553458314</v>
      </c>
      <c r="J485">
        <v>188.90242646043799</v>
      </c>
      <c r="K485">
        <v>165.41150804178801</v>
      </c>
      <c r="L485">
        <v>171.34068447101299</v>
      </c>
      <c r="M485">
        <v>167.98640170129599</v>
      </c>
      <c r="N485">
        <v>222.32963549572401</v>
      </c>
      <c r="O485">
        <v>195.48353459429401</v>
      </c>
      <c r="P485">
        <v>246.67211079225399</v>
      </c>
      <c r="Q485">
        <v>228.92443228003799</v>
      </c>
      <c r="R485">
        <v>207.82399424174801</v>
      </c>
      <c r="S485">
        <v>203.111381685993</v>
      </c>
      <c r="T485">
        <v>185.362395893528</v>
      </c>
      <c r="U485">
        <v>216.71081231932999</v>
      </c>
      <c r="V485">
        <v>253.71319706859501</v>
      </c>
      <c r="W485">
        <v>195.49070322671301</v>
      </c>
      <c r="X485">
        <v>227.03320939220799</v>
      </c>
      <c r="Y485">
        <v>228.12402098044799</v>
      </c>
      <c r="Z485">
        <v>231.47214014443199</v>
      </c>
      <c r="AA485">
        <v>255.23576441030301</v>
      </c>
      <c r="AB485">
        <v>256.71448115140601</v>
      </c>
      <c r="AC485">
        <v>277.79325076815098</v>
      </c>
      <c r="AD485">
        <v>273.83649260914001</v>
      </c>
      <c r="AE485">
        <v>268.10280610530998</v>
      </c>
      <c r="AF485">
        <v>252.99246702125899</v>
      </c>
      <c r="AG485">
        <v>262.41761947764502</v>
      </c>
      <c r="AH485">
        <v>287.832601999975</v>
      </c>
      <c r="AI485">
        <v>256.650742763305</v>
      </c>
      <c r="AJ485">
        <v>240.07244163242299</v>
      </c>
      <c r="AK485">
        <v>248.98091332066201</v>
      </c>
      <c r="AL485">
        <v>218.97229326745901</v>
      </c>
      <c r="AM485">
        <v>209.171169857829</v>
      </c>
      <c r="AN485">
        <v>209.439848947874</v>
      </c>
      <c r="AO485">
        <v>175.93720931409999</v>
      </c>
      <c r="AP485">
        <f t="shared" si="30"/>
        <v>220.36349642169299</v>
      </c>
      <c r="AQ485">
        <f t="shared" si="29"/>
        <v>166.48873849483235</v>
      </c>
      <c r="AR485">
        <v>130.67728538503201</v>
      </c>
      <c r="AS485">
        <f t="shared" si="31"/>
        <v>0.95426456955228833</v>
      </c>
      <c r="AT485">
        <f t="shared" si="32"/>
        <v>55</v>
      </c>
      <c r="AU485">
        <f t="shared" si="33"/>
        <v>0.15068493150684931</v>
      </c>
    </row>
    <row r="486" spans="1:47" x14ac:dyDescent="0.35">
      <c r="A486">
        <v>484</v>
      </c>
      <c r="B486" s="1">
        <v>43101</v>
      </c>
      <c r="C486" t="s">
        <v>432</v>
      </c>
      <c r="D486">
        <v>131.69774048489401</v>
      </c>
      <c r="E486">
        <v>131.45067493180699</v>
      </c>
      <c r="F486">
        <v>137.08592265026201</v>
      </c>
      <c r="G486">
        <v>145.198820969819</v>
      </c>
      <c r="H486">
        <v>117.779398473613</v>
      </c>
      <c r="I486">
        <v>180.76674576722101</v>
      </c>
      <c r="J486">
        <v>143.19611284418201</v>
      </c>
      <c r="K486">
        <v>150.228071546156</v>
      </c>
      <c r="L486">
        <v>145.95860537369799</v>
      </c>
      <c r="M486">
        <v>172.63658588616099</v>
      </c>
      <c r="N486">
        <v>172.594734385468</v>
      </c>
      <c r="O486">
        <v>169.88414074188901</v>
      </c>
      <c r="P486">
        <v>172.99072360162901</v>
      </c>
      <c r="Q486">
        <v>165.321503827448</v>
      </c>
      <c r="R486">
        <v>139.10481636905101</v>
      </c>
      <c r="S486">
        <v>137.29532408057301</v>
      </c>
      <c r="T486">
        <v>147.40296945372199</v>
      </c>
      <c r="U486">
        <v>143.75850703071001</v>
      </c>
      <c r="V486">
        <v>183.99973707747199</v>
      </c>
      <c r="W486">
        <v>163.32249543417899</v>
      </c>
      <c r="X486">
        <v>199.367261544114</v>
      </c>
      <c r="Y486">
        <v>214.54876884784201</v>
      </c>
      <c r="Z486">
        <v>215.86898237499</v>
      </c>
      <c r="AA486">
        <v>208.17404198464399</v>
      </c>
      <c r="AB486">
        <v>235.755449992042</v>
      </c>
      <c r="AC486">
        <v>259.57329918194102</v>
      </c>
      <c r="AD486">
        <v>229.73592099410999</v>
      </c>
      <c r="AE486">
        <v>215.26669396162001</v>
      </c>
      <c r="AF486">
        <v>213.15370011722101</v>
      </c>
      <c r="AG486">
        <v>245.330559408825</v>
      </c>
      <c r="AH486">
        <v>273.66236639715402</v>
      </c>
      <c r="AI486">
        <v>242.88079535751501</v>
      </c>
      <c r="AJ486">
        <v>221.28670332377399</v>
      </c>
      <c r="AK486">
        <v>230.37128854863701</v>
      </c>
      <c r="AL486">
        <v>204.10061074408699</v>
      </c>
      <c r="AM486">
        <v>191.060557983834</v>
      </c>
      <c r="AN486">
        <v>189.846229575731</v>
      </c>
      <c r="AO486">
        <v>161.87329607466501</v>
      </c>
      <c r="AP486">
        <f t="shared" si="30"/>
        <v>184.30342519322895</v>
      </c>
      <c r="AQ486">
        <f t="shared" si="29"/>
        <v>130.42866726636831</v>
      </c>
      <c r="AR486">
        <v>131.274509411579</v>
      </c>
      <c r="AS486">
        <f t="shared" si="31"/>
        <v>0.97063135570046588</v>
      </c>
      <c r="AT486">
        <f t="shared" si="32"/>
        <v>58</v>
      </c>
      <c r="AU486">
        <f t="shared" si="33"/>
        <v>0.15890410958904111</v>
      </c>
    </row>
    <row r="487" spans="1:47" x14ac:dyDescent="0.35">
      <c r="A487">
        <v>485</v>
      </c>
      <c r="B487" s="1">
        <v>43114</v>
      </c>
      <c r="C487" t="s">
        <v>433</v>
      </c>
      <c r="D487">
        <v>174.09614381978801</v>
      </c>
      <c r="E487">
        <v>184.621318318346</v>
      </c>
      <c r="F487">
        <v>175.90458012775699</v>
      </c>
      <c r="I487">
        <v>175.72386748992199</v>
      </c>
      <c r="J487">
        <v>166.104350415753</v>
      </c>
      <c r="K487">
        <v>172.68646349686901</v>
      </c>
      <c r="L487">
        <v>180.022139317643</v>
      </c>
      <c r="M487">
        <v>196.21662927799201</v>
      </c>
      <c r="N487">
        <v>209.19529363145699</v>
      </c>
      <c r="P487">
        <v>214.07125125659499</v>
      </c>
      <c r="Q487">
        <v>208.09890621331201</v>
      </c>
      <c r="R487">
        <v>185.18189482596</v>
      </c>
      <c r="U487">
        <v>177.105046668488</v>
      </c>
      <c r="V487">
        <v>206.56853686696201</v>
      </c>
      <c r="W487">
        <v>176.17522626547299</v>
      </c>
      <c r="X487">
        <v>175.20285460195799</v>
      </c>
      <c r="Y487">
        <v>198.21128462965501</v>
      </c>
      <c r="AA487">
        <v>197.33147667223099</v>
      </c>
      <c r="AB487">
        <v>214.81433327691099</v>
      </c>
      <c r="AC487">
        <v>223.02039121019899</v>
      </c>
      <c r="AD487">
        <v>216.46216508115299</v>
      </c>
      <c r="AG487">
        <v>214.76048346415001</v>
      </c>
      <c r="AH487">
        <v>245.36010353345901</v>
      </c>
      <c r="AI487">
        <v>203.421042419201</v>
      </c>
      <c r="AJ487">
        <v>207.59080833325601</v>
      </c>
      <c r="AK487">
        <v>210.834953144271</v>
      </c>
      <c r="AN487">
        <v>159.20215734983401</v>
      </c>
      <c r="AO487">
        <v>131.72381712319699</v>
      </c>
      <c r="AP487">
        <f t="shared" si="30"/>
        <v>192.84669710113536</v>
      </c>
      <c r="AQ487">
        <f t="shared" si="29"/>
        <v>138.97193917427472</v>
      </c>
      <c r="AR487">
        <v>130.98490492189001</v>
      </c>
      <c r="AS487">
        <f t="shared" si="31"/>
        <v>0.96269481172433546</v>
      </c>
      <c r="AT487">
        <f t="shared" si="32"/>
        <v>71</v>
      </c>
      <c r="AU487">
        <f t="shared" si="33"/>
        <v>0.19452054794520549</v>
      </c>
    </row>
    <row r="488" spans="1:47" x14ac:dyDescent="0.35">
      <c r="A488">
        <v>486</v>
      </c>
      <c r="B488" s="1">
        <v>43118</v>
      </c>
      <c r="C488" t="s">
        <v>434</v>
      </c>
      <c r="D488">
        <v>137.95861779251899</v>
      </c>
      <c r="E488">
        <v>149.19456405999301</v>
      </c>
      <c r="F488">
        <v>144.25423113868399</v>
      </c>
      <c r="G488">
        <v>146.68523110443999</v>
      </c>
      <c r="H488">
        <v>123.732327786022</v>
      </c>
      <c r="I488">
        <v>146.586089989816</v>
      </c>
      <c r="J488">
        <v>134.968255960318</v>
      </c>
      <c r="K488">
        <v>141.89996048808399</v>
      </c>
      <c r="L488">
        <v>146.871895942055</v>
      </c>
      <c r="M488">
        <v>163.07112227190299</v>
      </c>
      <c r="N488">
        <v>175.278606564135</v>
      </c>
      <c r="O488">
        <v>183.996734913496</v>
      </c>
      <c r="P488">
        <v>191.939083996048</v>
      </c>
      <c r="Q488">
        <v>177.455749711013</v>
      </c>
      <c r="R488">
        <v>157.478169561599</v>
      </c>
      <c r="S488">
        <v>149.654798000357</v>
      </c>
      <c r="T488">
        <v>160.36335091548</v>
      </c>
      <c r="U488">
        <v>160.16687861538401</v>
      </c>
      <c r="V488">
        <v>192.333595983816</v>
      </c>
      <c r="W488">
        <v>157.55670064385799</v>
      </c>
      <c r="X488">
        <v>160.43228888128101</v>
      </c>
      <c r="Y488">
        <v>177.65786274503199</v>
      </c>
      <c r="Z488">
        <v>165.94670182523001</v>
      </c>
      <c r="AA488">
        <v>185.394527864948</v>
      </c>
      <c r="AB488">
        <v>199.002759771418</v>
      </c>
      <c r="AC488">
        <v>206.453544429305</v>
      </c>
      <c r="AD488">
        <v>206.51799515495699</v>
      </c>
      <c r="AE488">
        <v>216.02427843267699</v>
      </c>
      <c r="AF488">
        <v>204.53237100439199</v>
      </c>
      <c r="AG488">
        <v>211.54088728349799</v>
      </c>
      <c r="AH488">
        <v>236.44167340314399</v>
      </c>
      <c r="AI488">
        <v>217.21118882757301</v>
      </c>
      <c r="AJ488">
        <v>199.78944221321299</v>
      </c>
      <c r="AK488">
        <v>207.072206957567</v>
      </c>
      <c r="AL488">
        <v>178.00990988033101</v>
      </c>
      <c r="AM488">
        <v>171.84347724029001</v>
      </c>
      <c r="AN488">
        <v>154.313751703224</v>
      </c>
      <c r="AO488">
        <v>130.046343242148</v>
      </c>
      <c r="AP488">
        <f t="shared" si="30"/>
        <v>172.88624148155918</v>
      </c>
      <c r="AQ488">
        <f t="shared" si="29"/>
        <v>119.01148355469854</v>
      </c>
      <c r="AR488">
        <v>130.385673385144</v>
      </c>
      <c r="AS488">
        <f t="shared" si="31"/>
        <v>0.94627301022403387</v>
      </c>
      <c r="AT488">
        <f t="shared" si="32"/>
        <v>75</v>
      </c>
      <c r="AU488">
        <f t="shared" si="33"/>
        <v>0.20547945205479451</v>
      </c>
    </row>
    <row r="489" spans="1:47" x14ac:dyDescent="0.35">
      <c r="A489">
        <v>487</v>
      </c>
      <c r="B489" s="1">
        <v>43126</v>
      </c>
      <c r="C489" t="s">
        <v>435</v>
      </c>
      <c r="D489">
        <v>175.11207972574999</v>
      </c>
      <c r="E489">
        <v>186.33761241503001</v>
      </c>
      <c r="F489">
        <v>181.47803987303399</v>
      </c>
      <c r="G489">
        <v>181.70303273397101</v>
      </c>
      <c r="H489">
        <v>164.178610155326</v>
      </c>
      <c r="I489">
        <v>191.38488453118799</v>
      </c>
      <c r="J489">
        <v>179.618586234117</v>
      </c>
      <c r="K489">
        <v>181.09992436692599</v>
      </c>
      <c r="L489">
        <v>187.56307202743801</v>
      </c>
      <c r="M489">
        <v>205.02069097842201</v>
      </c>
      <c r="N489">
        <v>213.16844532111699</v>
      </c>
      <c r="O489">
        <v>229.862487417567</v>
      </c>
      <c r="P489">
        <v>237.878031121627</v>
      </c>
      <c r="Q489">
        <v>221.02291631583799</v>
      </c>
      <c r="R489">
        <v>205.429717652151</v>
      </c>
      <c r="S489">
        <v>192.629229684048</v>
      </c>
      <c r="T489">
        <v>207.19699310887</v>
      </c>
      <c r="U489">
        <v>204.33050709539799</v>
      </c>
      <c r="V489">
        <v>238.54811166634599</v>
      </c>
      <c r="W489">
        <v>207.01263808293101</v>
      </c>
      <c r="X489">
        <v>202.67343633082299</v>
      </c>
      <c r="Y489">
        <v>219.71401158946699</v>
      </c>
      <c r="Z489">
        <v>222.433497475503</v>
      </c>
      <c r="AA489">
        <v>226.49786098461499</v>
      </c>
      <c r="AB489">
        <v>240.98071684508199</v>
      </c>
      <c r="AC489">
        <v>250.58420699936801</v>
      </c>
      <c r="AD489">
        <v>250.327196691464</v>
      </c>
      <c r="AE489">
        <v>259.93376195417397</v>
      </c>
      <c r="AF489">
        <v>248.61995066856201</v>
      </c>
      <c r="AG489">
        <v>250.99183312955401</v>
      </c>
      <c r="AH489">
        <v>275.25444679915302</v>
      </c>
      <c r="AI489">
        <v>248.125228337241</v>
      </c>
      <c r="AJ489">
        <v>230.58650960764001</v>
      </c>
      <c r="AK489">
        <v>233.74397858662101</v>
      </c>
      <c r="AL489">
        <v>205.618562922042</v>
      </c>
      <c r="AM489">
        <v>199.997097674461</v>
      </c>
      <c r="AN489">
        <v>190.46115318195299</v>
      </c>
      <c r="AO489">
        <v>162.27503707093399</v>
      </c>
      <c r="AP489">
        <f t="shared" si="30"/>
        <v>213.4051078251513</v>
      </c>
      <c r="AQ489">
        <f t="shared" si="29"/>
        <v>159.53034989829067</v>
      </c>
      <c r="AR489">
        <v>129.27766451821699</v>
      </c>
      <c r="AS489">
        <f t="shared" si="31"/>
        <v>0.91590828380783751</v>
      </c>
      <c r="AT489">
        <f t="shared" si="32"/>
        <v>83</v>
      </c>
      <c r="AU489">
        <f t="shared" si="33"/>
        <v>0.22739726027397261</v>
      </c>
    </row>
    <row r="490" spans="1:47" x14ac:dyDescent="0.35">
      <c r="A490">
        <v>488</v>
      </c>
      <c r="B490" s="1">
        <v>43131</v>
      </c>
      <c r="C490" t="s">
        <v>218</v>
      </c>
      <c r="D490">
        <v>144.67952711235401</v>
      </c>
      <c r="E490">
        <v>153.56987811115499</v>
      </c>
      <c r="F490">
        <v>149.11809893975499</v>
      </c>
      <c r="G490">
        <v>151.40180684917499</v>
      </c>
      <c r="H490">
        <v>135.70923253972501</v>
      </c>
      <c r="I490">
        <v>151.47854145332801</v>
      </c>
      <c r="J490">
        <v>142.070013375706</v>
      </c>
      <c r="K490">
        <v>149.440055905403</v>
      </c>
      <c r="L490">
        <v>157.01904826935601</v>
      </c>
      <c r="M490">
        <v>168.51200667921401</v>
      </c>
      <c r="N490">
        <v>181.690690841894</v>
      </c>
      <c r="O490">
        <v>191.925227099669</v>
      </c>
      <c r="P490">
        <v>198.58293447006099</v>
      </c>
      <c r="Q490">
        <v>187.46899187398699</v>
      </c>
      <c r="R490">
        <v>172.47809727752301</v>
      </c>
      <c r="S490">
        <v>153.35067183869501</v>
      </c>
      <c r="T490">
        <v>179.72150962766599</v>
      </c>
      <c r="U490">
        <v>164.18984853875801</v>
      </c>
      <c r="V490">
        <v>191.335294685175</v>
      </c>
      <c r="W490">
        <v>162.15913483034001</v>
      </c>
      <c r="X490">
        <v>163.90267664827201</v>
      </c>
      <c r="Y490">
        <v>174.563534566903</v>
      </c>
      <c r="Z490">
        <v>176.86099939626999</v>
      </c>
      <c r="AA490">
        <v>170.83401922636699</v>
      </c>
      <c r="AB490">
        <v>202.295549077348</v>
      </c>
      <c r="AC490">
        <v>209.358491219358</v>
      </c>
      <c r="AD490">
        <v>195.88561553737</v>
      </c>
      <c r="AE490">
        <v>210.626416239684</v>
      </c>
      <c r="AF490">
        <v>199.676781024344</v>
      </c>
      <c r="AG490">
        <v>203.60412048140799</v>
      </c>
      <c r="AH490">
        <v>221.44850091197199</v>
      </c>
      <c r="AI490">
        <v>199.741087037575</v>
      </c>
      <c r="AJ490">
        <v>184.73668543954599</v>
      </c>
      <c r="AK490">
        <v>189.544576573391</v>
      </c>
      <c r="AL490">
        <v>158.867786712808</v>
      </c>
      <c r="AM490">
        <v>141.314966116302</v>
      </c>
      <c r="AN490">
        <v>147.30961907471999</v>
      </c>
      <c r="AO490">
        <v>123.929383711993</v>
      </c>
      <c r="AP490">
        <f t="shared" si="30"/>
        <v>172.64214261354132</v>
      </c>
      <c r="AQ490">
        <f t="shared" si="29"/>
        <v>118.76738468668069</v>
      </c>
      <c r="AR490">
        <v>128.39441113677</v>
      </c>
      <c r="AS490">
        <f t="shared" si="31"/>
        <v>0.89170292942452722</v>
      </c>
      <c r="AT490">
        <f t="shared" si="32"/>
        <v>88</v>
      </c>
      <c r="AU490">
        <f t="shared" si="33"/>
        <v>0.24109589041095891</v>
      </c>
    </row>
    <row r="491" spans="1:47" x14ac:dyDescent="0.35">
      <c r="A491">
        <v>489</v>
      </c>
      <c r="B491" s="1">
        <v>43131</v>
      </c>
      <c r="C491" t="s">
        <v>436</v>
      </c>
      <c r="D491">
        <v>148.954658249972</v>
      </c>
      <c r="E491">
        <v>157.96802957115599</v>
      </c>
      <c r="F491">
        <v>155.880000113368</v>
      </c>
      <c r="G491">
        <v>157.35023484537999</v>
      </c>
      <c r="H491">
        <v>136.23372618835899</v>
      </c>
      <c r="I491">
        <v>160.219472074348</v>
      </c>
      <c r="J491">
        <v>143.767878292907</v>
      </c>
      <c r="K491">
        <v>154.317898392183</v>
      </c>
      <c r="L491">
        <v>162.09302407171</v>
      </c>
      <c r="M491">
        <v>174.85313216088599</v>
      </c>
      <c r="N491">
        <v>183.815191558121</v>
      </c>
      <c r="O491">
        <v>196.34968806469499</v>
      </c>
      <c r="P491">
        <v>202.61867527443201</v>
      </c>
      <c r="Q491">
        <v>187.01153922285999</v>
      </c>
      <c r="R491">
        <v>172.08178219598801</v>
      </c>
      <c r="S491">
        <v>160.55563313354</v>
      </c>
      <c r="T491">
        <v>194.724174109361</v>
      </c>
      <c r="U491">
        <v>173.77805893503401</v>
      </c>
      <c r="V491">
        <v>199.826200548586</v>
      </c>
      <c r="W491">
        <v>172.509384299255</v>
      </c>
      <c r="X491">
        <v>174.88120702538799</v>
      </c>
      <c r="Y491">
        <v>192.06415133397499</v>
      </c>
      <c r="Z491">
        <v>185.61072309889099</v>
      </c>
      <c r="AA491">
        <v>195.745852214895</v>
      </c>
      <c r="AB491">
        <v>216.742704197835</v>
      </c>
      <c r="AC491">
        <v>223.21151270907299</v>
      </c>
      <c r="AD491">
        <v>211.357318674992</v>
      </c>
      <c r="AE491">
        <v>225.949908324505</v>
      </c>
      <c r="AF491">
        <v>212.66885515793399</v>
      </c>
      <c r="AG491">
        <v>223.561517401342</v>
      </c>
      <c r="AH491">
        <v>235.00358205272099</v>
      </c>
      <c r="AI491">
        <v>219.084039036517</v>
      </c>
      <c r="AJ491">
        <v>200.79324746050801</v>
      </c>
      <c r="AK491">
        <v>209.40891861529801</v>
      </c>
      <c r="AL491">
        <v>179.98143674779601</v>
      </c>
      <c r="AM491">
        <v>168.623429869695</v>
      </c>
      <c r="AN491">
        <v>170.169717978016</v>
      </c>
      <c r="AO491">
        <v>142.00259535274401</v>
      </c>
      <c r="AP491">
        <f t="shared" si="30"/>
        <v>183.73076575142804</v>
      </c>
      <c r="AQ491">
        <f t="shared" si="29"/>
        <v>129.8560078245674</v>
      </c>
      <c r="AR491">
        <v>128.31478971439799</v>
      </c>
      <c r="AS491">
        <f t="shared" si="31"/>
        <v>0.88952092278237826</v>
      </c>
      <c r="AT491">
        <f t="shared" si="32"/>
        <v>88</v>
      </c>
      <c r="AU491">
        <f t="shared" si="33"/>
        <v>0.24109589041095891</v>
      </c>
    </row>
    <row r="492" spans="1:47" x14ac:dyDescent="0.35">
      <c r="A492">
        <v>490</v>
      </c>
      <c r="B492" s="1">
        <v>43139</v>
      </c>
      <c r="C492" t="s">
        <v>437</v>
      </c>
      <c r="H492">
        <v>141.80093899060199</v>
      </c>
      <c r="I492">
        <v>159.49931557890301</v>
      </c>
      <c r="J492">
        <v>145.25279244424101</v>
      </c>
      <c r="K492">
        <v>157.88210895902199</v>
      </c>
      <c r="L492">
        <v>162.579136121657</v>
      </c>
      <c r="P492">
        <v>198.97636799669601</v>
      </c>
      <c r="Q492">
        <v>186.20452781906801</v>
      </c>
      <c r="T492">
        <v>181.577150402142</v>
      </c>
      <c r="U492">
        <v>182.758306129505</v>
      </c>
      <c r="V492">
        <v>192.51056746426599</v>
      </c>
      <c r="W492">
        <v>167.97267989275801</v>
      </c>
      <c r="AH492">
        <v>184.916054951208</v>
      </c>
      <c r="AI492">
        <v>202.34880054815599</v>
      </c>
      <c r="AM492">
        <v>149.72918692406799</v>
      </c>
      <c r="AN492">
        <v>154.47304825446</v>
      </c>
      <c r="AO492">
        <v>119.980898164867</v>
      </c>
      <c r="AP492">
        <f t="shared" si="30"/>
        <v>168.02886754010117</v>
      </c>
      <c r="AQ492">
        <f t="shared" si="29"/>
        <v>114.15410961324054</v>
      </c>
      <c r="AR492">
        <v>128.11110842772601</v>
      </c>
      <c r="AS492">
        <f t="shared" si="31"/>
        <v>0.88393908428766799</v>
      </c>
      <c r="AT492">
        <f t="shared" si="32"/>
        <v>96</v>
      </c>
      <c r="AU492">
        <f t="shared" si="33"/>
        <v>0.26301369863013696</v>
      </c>
    </row>
    <row r="493" spans="1:47" x14ac:dyDescent="0.35">
      <c r="A493">
        <v>491</v>
      </c>
      <c r="B493" s="1">
        <v>43148</v>
      </c>
      <c r="C493" t="s">
        <v>438</v>
      </c>
      <c r="D493">
        <v>146.75468887684201</v>
      </c>
      <c r="E493">
        <v>157.28756944479201</v>
      </c>
      <c r="F493">
        <v>152.440653051357</v>
      </c>
      <c r="G493">
        <v>152.40052190266999</v>
      </c>
      <c r="H493">
        <v>132.907741259386</v>
      </c>
      <c r="I493">
        <v>156.048989771962</v>
      </c>
      <c r="J493">
        <v>140.22049258723999</v>
      </c>
      <c r="W493">
        <v>171.04170397644799</v>
      </c>
      <c r="X493">
        <v>175.74565677404601</v>
      </c>
      <c r="Y493">
        <v>186.636667165132</v>
      </c>
      <c r="Z493">
        <v>175.11899304094999</v>
      </c>
      <c r="AA493">
        <v>191.28458208895299</v>
      </c>
      <c r="AB493">
        <v>212.086381778896</v>
      </c>
      <c r="AC493">
        <v>216.27818718329701</v>
      </c>
      <c r="AD493">
        <v>204.104893798842</v>
      </c>
      <c r="AE493">
        <v>225.933674223021</v>
      </c>
      <c r="AF493">
        <v>224.62557272852999</v>
      </c>
      <c r="AG493">
        <v>223.36627098291899</v>
      </c>
      <c r="AH493">
        <v>251.03714400002499</v>
      </c>
      <c r="AI493">
        <v>218.779370180873</v>
      </c>
      <c r="AJ493">
        <v>209.99106041363299</v>
      </c>
      <c r="AK493">
        <v>211.63601792057</v>
      </c>
      <c r="AL493">
        <v>181.36523343381899</v>
      </c>
      <c r="AM493">
        <v>165.72792914954999</v>
      </c>
      <c r="AN493">
        <v>167.56216893912901</v>
      </c>
      <c r="AO493">
        <v>138.32106565062301</v>
      </c>
      <c r="AP493">
        <f t="shared" si="30"/>
        <v>184.18089347398097</v>
      </c>
      <c r="AQ493">
        <f t="shared" si="29"/>
        <v>130.30613554712033</v>
      </c>
      <c r="AR493">
        <v>128.426030194953</v>
      </c>
      <c r="AS493">
        <f t="shared" si="31"/>
        <v>0.89256944239199765</v>
      </c>
      <c r="AT493">
        <f t="shared" si="32"/>
        <v>105</v>
      </c>
      <c r="AU493">
        <f t="shared" si="33"/>
        <v>0.28767123287671231</v>
      </c>
    </row>
    <row r="494" spans="1:47" x14ac:dyDescent="0.35">
      <c r="A494">
        <v>492</v>
      </c>
      <c r="B494" s="1">
        <v>43151</v>
      </c>
      <c r="C494" t="s">
        <v>439</v>
      </c>
      <c r="D494">
        <v>144.00882851788299</v>
      </c>
      <c r="E494">
        <v>153.84222569888999</v>
      </c>
      <c r="F494">
        <v>149.94909624852801</v>
      </c>
      <c r="G494">
        <v>151.84301989667901</v>
      </c>
      <c r="H494">
        <v>129.01776971956599</v>
      </c>
      <c r="I494">
        <v>155.547191247857</v>
      </c>
      <c r="J494">
        <v>137.53167913075501</v>
      </c>
      <c r="K494">
        <v>152.10633337849401</v>
      </c>
      <c r="L494">
        <v>156.86271735104401</v>
      </c>
      <c r="M494">
        <v>171.674035026518</v>
      </c>
      <c r="N494">
        <v>175.753339362692</v>
      </c>
      <c r="O494">
        <v>185.53559327572199</v>
      </c>
      <c r="P494">
        <v>193.26518044170101</v>
      </c>
      <c r="Q494">
        <v>182.62271173393501</v>
      </c>
      <c r="R494">
        <v>163.809338910907</v>
      </c>
      <c r="S494">
        <v>155.05526435578901</v>
      </c>
      <c r="T494">
        <v>167.27323928377601</v>
      </c>
      <c r="U494">
        <v>165.976580309414</v>
      </c>
      <c r="V494">
        <v>196.10605325615501</v>
      </c>
      <c r="W494">
        <v>163.38042442180901</v>
      </c>
      <c r="X494">
        <v>172.87692601408901</v>
      </c>
      <c r="Y494">
        <v>177.783795929159</v>
      </c>
      <c r="Z494">
        <v>178.86680951621801</v>
      </c>
      <c r="AA494">
        <v>182.83338058622701</v>
      </c>
      <c r="AB494">
        <v>196.910134006383</v>
      </c>
      <c r="AC494">
        <v>205.85191152124901</v>
      </c>
      <c r="AD494">
        <v>197.217243584926</v>
      </c>
      <c r="AE494">
        <v>216.84319456531301</v>
      </c>
      <c r="AF494">
        <v>223.984474956366</v>
      </c>
      <c r="AG494">
        <v>217.72603557097199</v>
      </c>
      <c r="AH494">
        <v>245.34463471122899</v>
      </c>
      <c r="AP494">
        <f t="shared" si="30"/>
        <v>176.36771492033051</v>
      </c>
      <c r="AQ494">
        <f t="shared" si="29"/>
        <v>122.49295699346987</v>
      </c>
      <c r="AR494">
        <v>128.80894519981899</v>
      </c>
      <c r="AS494">
        <f t="shared" si="31"/>
        <v>0.90306313942861027</v>
      </c>
      <c r="AT494">
        <f t="shared" si="32"/>
        <v>108</v>
      </c>
      <c r="AU494">
        <f t="shared" si="33"/>
        <v>0.29589041095890412</v>
      </c>
    </row>
    <row r="495" spans="1:47" x14ac:dyDescent="0.35">
      <c r="A495">
        <v>493</v>
      </c>
      <c r="B495" s="1">
        <v>43158</v>
      </c>
      <c r="C495" t="s">
        <v>393</v>
      </c>
      <c r="D495">
        <v>179.48394766676401</v>
      </c>
      <c r="E495">
        <v>186.79969934689399</v>
      </c>
      <c r="F495">
        <v>190.47617707753301</v>
      </c>
      <c r="G495">
        <v>195.396433836867</v>
      </c>
      <c r="H495">
        <v>178.895884172922</v>
      </c>
      <c r="I495">
        <v>195.80506091284201</v>
      </c>
      <c r="J495">
        <v>184.60652749414001</v>
      </c>
      <c r="K495">
        <v>191.02596782044699</v>
      </c>
      <c r="L495">
        <v>194.29281187260301</v>
      </c>
      <c r="M495">
        <v>207.90169260087001</v>
      </c>
      <c r="N495">
        <v>222.012032274798</v>
      </c>
      <c r="O495">
        <v>245.21456104421401</v>
      </c>
      <c r="P495">
        <v>243.87702830564899</v>
      </c>
      <c r="Q495">
        <v>227.09728833560399</v>
      </c>
      <c r="R495">
        <v>209.70075836922399</v>
      </c>
      <c r="S495">
        <v>200.691470583566</v>
      </c>
      <c r="T495">
        <v>211.84420005933899</v>
      </c>
      <c r="U495">
        <v>219.31198154871799</v>
      </c>
      <c r="V495">
        <v>274.50833193930998</v>
      </c>
      <c r="W495">
        <v>248.43224214006599</v>
      </c>
      <c r="X495">
        <v>244.27233026158399</v>
      </c>
      <c r="Y495">
        <v>257.03139407307401</v>
      </c>
      <c r="Z495">
        <v>254.52015659102599</v>
      </c>
      <c r="AA495">
        <v>264.68642607641499</v>
      </c>
      <c r="AB495">
        <v>271.89086315752002</v>
      </c>
      <c r="AC495">
        <v>273.27017641998799</v>
      </c>
      <c r="AD495">
        <v>270.337284714509</v>
      </c>
      <c r="AE495">
        <v>270.49128388582</v>
      </c>
      <c r="AF495">
        <v>260.32505733829697</v>
      </c>
      <c r="AG495">
        <v>250.47198961535099</v>
      </c>
      <c r="AH495">
        <v>288.21720765873698</v>
      </c>
      <c r="AI495">
        <v>240.67748547617299</v>
      </c>
      <c r="AJ495">
        <v>234.69082518563999</v>
      </c>
      <c r="AK495">
        <v>235.049961056846</v>
      </c>
      <c r="AL495">
        <v>209.48193817450499</v>
      </c>
      <c r="AM495">
        <v>207.51878231678</v>
      </c>
      <c r="AN495">
        <v>201.24619387157199</v>
      </c>
      <c r="AO495">
        <v>168.89611152605301</v>
      </c>
      <c r="AP495">
        <f t="shared" si="30"/>
        <v>226.5907780211121</v>
      </c>
      <c r="AQ495">
        <f t="shared" si="29"/>
        <v>172.71602009425146</v>
      </c>
      <c r="AR495">
        <v>127.405430012913</v>
      </c>
      <c r="AS495">
        <f t="shared" si="31"/>
        <v>0.86460013074387498</v>
      </c>
      <c r="AT495">
        <f t="shared" si="32"/>
        <v>115</v>
      </c>
      <c r="AU495">
        <f t="shared" si="33"/>
        <v>0.31506849315068491</v>
      </c>
    </row>
    <row r="496" spans="1:47" x14ac:dyDescent="0.35">
      <c r="A496">
        <v>494</v>
      </c>
      <c r="B496" s="1">
        <v>43162</v>
      </c>
      <c r="C496" t="s">
        <v>440</v>
      </c>
      <c r="Y496">
        <v>113.049153062058</v>
      </c>
      <c r="Z496">
        <v>103.728214902999</v>
      </c>
      <c r="AA496">
        <v>110.03027776815399</v>
      </c>
      <c r="AB496">
        <v>141.60155202629301</v>
      </c>
      <c r="AD496">
        <v>149.954707064448</v>
      </c>
      <c r="AE496">
        <v>179.81633073907</v>
      </c>
      <c r="AF496">
        <v>186.19520958504901</v>
      </c>
      <c r="AG496">
        <v>195.325514584834</v>
      </c>
      <c r="AJ496">
        <v>156.220599217623</v>
      </c>
      <c r="AK496">
        <v>162.30042410661099</v>
      </c>
      <c r="AL496">
        <v>138.372695461116</v>
      </c>
      <c r="AM496">
        <v>131.162406237152</v>
      </c>
      <c r="AN496">
        <v>129.854660349174</v>
      </c>
      <c r="AP496">
        <f t="shared" si="30"/>
        <v>145.97013423881393</v>
      </c>
      <c r="AQ496">
        <f t="shared" si="29"/>
        <v>92.095376311953288</v>
      </c>
      <c r="AR496">
        <v>126.86732285304799</v>
      </c>
      <c r="AS496">
        <f t="shared" si="31"/>
        <v>0.8498534286374072</v>
      </c>
      <c r="AT496">
        <f t="shared" si="32"/>
        <v>119</v>
      </c>
      <c r="AU496">
        <f t="shared" si="33"/>
        <v>0.32602739726027397</v>
      </c>
    </row>
    <row r="497" spans="1:47" x14ac:dyDescent="0.35">
      <c r="A497">
        <v>495</v>
      </c>
      <c r="B497" s="1">
        <v>43170</v>
      </c>
      <c r="C497" t="s">
        <v>301</v>
      </c>
      <c r="D497">
        <v>173.62903370836301</v>
      </c>
      <c r="E497">
        <v>194.49472846499799</v>
      </c>
      <c r="F497">
        <v>196.10606955050901</v>
      </c>
      <c r="G497">
        <v>197.23679221632199</v>
      </c>
      <c r="H497">
        <v>182.85819917539101</v>
      </c>
      <c r="I497">
        <v>195.18567246367101</v>
      </c>
      <c r="J497">
        <v>183.64113194837199</v>
      </c>
      <c r="K497">
        <v>186.571130062897</v>
      </c>
      <c r="L497">
        <v>196.07202530032399</v>
      </c>
      <c r="M497">
        <v>212.33698705719499</v>
      </c>
      <c r="N497">
        <v>233.688493348923</v>
      </c>
      <c r="O497">
        <v>237.590057790223</v>
      </c>
      <c r="P497">
        <v>243.97553578998799</v>
      </c>
      <c r="Q497">
        <v>239.59932195939101</v>
      </c>
      <c r="R497">
        <v>219.59831400280001</v>
      </c>
      <c r="S497">
        <v>241.582198797633</v>
      </c>
      <c r="T497">
        <v>260.48460361814898</v>
      </c>
      <c r="U497">
        <v>254.98062723851299</v>
      </c>
      <c r="V497">
        <v>290.940480204832</v>
      </c>
      <c r="W497">
        <v>236.35498848998199</v>
      </c>
      <c r="X497">
        <v>226.86608998024499</v>
      </c>
      <c r="Y497">
        <v>242.532315791147</v>
      </c>
      <c r="Z497">
        <v>234.769480600376</v>
      </c>
      <c r="AA497">
        <v>259.12810595142099</v>
      </c>
      <c r="AB497">
        <v>282.88021853154999</v>
      </c>
      <c r="AC497">
        <v>260.25906384875299</v>
      </c>
      <c r="AD497">
        <v>259.93344090839997</v>
      </c>
      <c r="AE497">
        <v>243.077449544719</v>
      </c>
      <c r="AF497">
        <v>242.01868480702299</v>
      </c>
      <c r="AG497">
        <v>229.085523146631</v>
      </c>
      <c r="AH497">
        <v>230.32608660776199</v>
      </c>
      <c r="AI497">
        <v>192.350179876585</v>
      </c>
      <c r="AJ497">
        <v>177.04322374092899</v>
      </c>
      <c r="AK497">
        <v>180.977833237364</v>
      </c>
      <c r="AL497">
        <v>153.54265269369799</v>
      </c>
      <c r="AM497">
        <v>139.42242315258699</v>
      </c>
      <c r="AN497">
        <v>167.614002185148</v>
      </c>
      <c r="AO497">
        <v>154.55450288613</v>
      </c>
      <c r="AP497">
        <f t="shared" si="30"/>
        <v>217.19230707049854</v>
      </c>
      <c r="AQ497">
        <f t="shared" si="29"/>
        <v>163.3175491436379</v>
      </c>
      <c r="AR497">
        <v>126.82965593581</v>
      </c>
      <c r="AS497">
        <f t="shared" si="31"/>
        <v>0.84882117549303893</v>
      </c>
      <c r="AT497">
        <f t="shared" si="32"/>
        <v>127</v>
      </c>
      <c r="AU497">
        <f t="shared" si="33"/>
        <v>0.34794520547945207</v>
      </c>
    </row>
    <row r="498" spans="1:47" x14ac:dyDescent="0.35">
      <c r="A498">
        <v>496</v>
      </c>
      <c r="B498" s="1">
        <v>43178</v>
      </c>
      <c r="C498" t="s">
        <v>441</v>
      </c>
      <c r="G498">
        <v>143.43094784001701</v>
      </c>
      <c r="H498">
        <v>110.365569349624</v>
      </c>
      <c r="I498">
        <v>134.33069291323099</v>
      </c>
      <c r="J498">
        <v>122.169599536794</v>
      </c>
      <c r="K498">
        <v>127.206052317119</v>
      </c>
      <c r="N498">
        <v>159.10061936452601</v>
      </c>
      <c r="O498">
        <v>172.16964967976699</v>
      </c>
      <c r="P498">
        <v>193.463064753765</v>
      </c>
      <c r="Q498">
        <v>204.725596501632</v>
      </c>
      <c r="S498">
        <v>142.88625187853199</v>
      </c>
      <c r="T498">
        <v>150.64260845885801</v>
      </c>
      <c r="U498">
        <v>146.81560125688199</v>
      </c>
      <c r="V498">
        <v>175.030451610917</v>
      </c>
      <c r="W498">
        <v>143.12507858906801</v>
      </c>
      <c r="AP498">
        <f t="shared" si="30"/>
        <v>151.81869886076657</v>
      </c>
      <c r="AQ498">
        <f t="shared" si="29"/>
        <v>97.943940933905935</v>
      </c>
      <c r="AR498">
        <v>126.797457529032</v>
      </c>
      <c r="AS498">
        <f t="shared" si="31"/>
        <v>0.8479387856114825</v>
      </c>
      <c r="AT498">
        <f t="shared" si="32"/>
        <v>135</v>
      </c>
      <c r="AU498">
        <f t="shared" si="33"/>
        <v>0.36986301369863012</v>
      </c>
    </row>
    <row r="499" spans="1:47" x14ac:dyDescent="0.35">
      <c r="A499">
        <v>497</v>
      </c>
      <c r="B499" s="1">
        <v>43183</v>
      </c>
      <c r="C499" t="s">
        <v>442</v>
      </c>
      <c r="D499">
        <v>125.16769892034399</v>
      </c>
      <c r="E499">
        <v>136.88135632098701</v>
      </c>
      <c r="F499">
        <v>136.85802679486099</v>
      </c>
      <c r="G499">
        <v>139.90442277918601</v>
      </c>
      <c r="H499">
        <v>112.529132581396</v>
      </c>
      <c r="I499">
        <v>127.872662022334</v>
      </c>
      <c r="J499">
        <v>124.974612274816</v>
      </c>
      <c r="K499">
        <v>123.76169966397499</v>
      </c>
      <c r="L499">
        <v>137.863135049589</v>
      </c>
      <c r="M499">
        <v>163.29455074277899</v>
      </c>
      <c r="N499">
        <v>185.18657406271001</v>
      </c>
      <c r="O499">
        <v>198.61400977251</v>
      </c>
      <c r="P499">
        <v>208.337452367639</v>
      </c>
      <c r="Q499">
        <v>202.84245799632899</v>
      </c>
      <c r="R499">
        <v>162.36592819257001</v>
      </c>
      <c r="S499">
        <v>146.93383042446999</v>
      </c>
      <c r="T499">
        <v>162.76362313548401</v>
      </c>
      <c r="U499">
        <v>154.917974317572</v>
      </c>
      <c r="V499">
        <v>182.596664564957</v>
      </c>
      <c r="W499">
        <v>148.74088843411801</v>
      </c>
      <c r="X499">
        <v>156.510881331196</v>
      </c>
      <c r="Y499">
        <v>174.32672609561101</v>
      </c>
      <c r="Z499">
        <v>157.89403863957099</v>
      </c>
      <c r="AA499">
        <v>172.38223130160199</v>
      </c>
      <c r="AB499">
        <v>208.532563345173</v>
      </c>
      <c r="AC499">
        <v>205.25616897848201</v>
      </c>
      <c r="AD499">
        <v>188.26725031811401</v>
      </c>
      <c r="AE499">
        <v>197.90877354858901</v>
      </c>
      <c r="AF499">
        <v>202.930368780522</v>
      </c>
      <c r="AG499">
        <v>196.66357029061399</v>
      </c>
      <c r="AH499">
        <v>207.58502852233599</v>
      </c>
      <c r="AI499">
        <v>183.87819769146199</v>
      </c>
      <c r="AJ499">
        <v>173.27827075277099</v>
      </c>
      <c r="AK499">
        <v>177.08442146612799</v>
      </c>
      <c r="AL499">
        <v>140.39730229497201</v>
      </c>
      <c r="AM499">
        <v>134.22292198430301</v>
      </c>
      <c r="AN499">
        <v>140.00724229673699</v>
      </c>
      <c r="AO499">
        <v>124.818614527319</v>
      </c>
      <c r="AP499">
        <f t="shared" si="30"/>
        <v>163.79871769958231</v>
      </c>
      <c r="AQ499">
        <f t="shared" si="29"/>
        <v>109.92395977272167</v>
      </c>
      <c r="AR499">
        <v>125.583508196764</v>
      </c>
      <c r="AS499">
        <f t="shared" si="31"/>
        <v>0.81467078527528081</v>
      </c>
      <c r="AT499">
        <f t="shared" si="32"/>
        <v>140</v>
      </c>
      <c r="AU499">
        <f t="shared" si="33"/>
        <v>0.38356164383561642</v>
      </c>
    </row>
    <row r="500" spans="1:47" x14ac:dyDescent="0.35">
      <c r="A500">
        <v>498</v>
      </c>
      <c r="B500" s="1">
        <v>43188</v>
      </c>
      <c r="C500" t="s">
        <v>443</v>
      </c>
      <c r="D500">
        <v>141.55421377365201</v>
      </c>
      <c r="E500">
        <v>142.69362218037799</v>
      </c>
      <c r="F500">
        <v>157.27287168004801</v>
      </c>
      <c r="G500">
        <v>161.13189935352199</v>
      </c>
      <c r="H500">
        <v>119.149770465891</v>
      </c>
      <c r="I500">
        <v>157.09368034536399</v>
      </c>
      <c r="J500">
        <v>140.55828064655199</v>
      </c>
      <c r="K500">
        <v>143.01109959964899</v>
      </c>
      <c r="L500">
        <v>150.15679019171699</v>
      </c>
      <c r="M500">
        <v>173.281726423093</v>
      </c>
      <c r="N500">
        <v>196.89697103190699</v>
      </c>
      <c r="O500">
        <v>202.893525161658</v>
      </c>
      <c r="P500">
        <v>200.72586008119401</v>
      </c>
      <c r="Q500">
        <v>196.580650813267</v>
      </c>
      <c r="R500">
        <v>169.86867341321499</v>
      </c>
      <c r="S500">
        <v>186.965858734119</v>
      </c>
      <c r="T500">
        <v>182.45567107494901</v>
      </c>
      <c r="U500">
        <v>165.11108810296199</v>
      </c>
      <c r="V500">
        <v>203.71547286561901</v>
      </c>
      <c r="W500">
        <v>153.90991752588701</v>
      </c>
      <c r="X500">
        <v>155.140510725491</v>
      </c>
      <c r="Y500">
        <v>179.78376143196601</v>
      </c>
      <c r="Z500">
        <v>153.65591529493699</v>
      </c>
      <c r="AA500">
        <v>237.78899882294201</v>
      </c>
      <c r="AB500">
        <v>213.89235296666999</v>
      </c>
      <c r="AC500">
        <v>226.12360495368401</v>
      </c>
      <c r="AD500">
        <v>180.76718122767599</v>
      </c>
      <c r="AE500">
        <v>202.955801109596</v>
      </c>
      <c r="AF500">
        <v>206.58747738056499</v>
      </c>
      <c r="AG500">
        <v>194.03692055301499</v>
      </c>
      <c r="AH500">
        <v>202.684100784435</v>
      </c>
      <c r="AI500">
        <v>189.87100363199599</v>
      </c>
      <c r="AJ500">
        <v>170.29399093228099</v>
      </c>
      <c r="AK500">
        <v>169.424367257364</v>
      </c>
      <c r="AL500">
        <v>146.78289346337399</v>
      </c>
      <c r="AM500">
        <v>136.07270836052899</v>
      </c>
      <c r="AN500">
        <v>134.72079561954399</v>
      </c>
      <c r="AO500">
        <v>125.921920760454</v>
      </c>
      <c r="AP500">
        <f t="shared" si="30"/>
        <v>172.93505128266219</v>
      </c>
      <c r="AQ500">
        <f t="shared" si="29"/>
        <v>119.06029335580155</v>
      </c>
      <c r="AR500">
        <v>124.586011860333</v>
      </c>
      <c r="AS500">
        <f t="shared" si="31"/>
        <v>0.78733462916590846</v>
      </c>
      <c r="AT500">
        <f t="shared" si="32"/>
        <v>145</v>
      </c>
      <c r="AU500">
        <f t="shared" si="33"/>
        <v>0.39726027397260272</v>
      </c>
    </row>
    <row r="501" spans="1:47" x14ac:dyDescent="0.35">
      <c r="A501">
        <v>499</v>
      </c>
      <c r="B501" s="1">
        <v>43195</v>
      </c>
      <c r="C501" t="s">
        <v>444</v>
      </c>
      <c r="D501">
        <v>120.305719759601</v>
      </c>
      <c r="E501">
        <v>126.021402943306</v>
      </c>
      <c r="F501">
        <v>130.68281858934401</v>
      </c>
      <c r="G501">
        <v>129.58739651064599</v>
      </c>
      <c r="H501">
        <v>103.031517581906</v>
      </c>
      <c r="I501">
        <v>117.429696635955</v>
      </c>
      <c r="J501">
        <v>108.663623211401</v>
      </c>
      <c r="K501">
        <v>119.49219482512</v>
      </c>
      <c r="L501">
        <v>126.59767731906</v>
      </c>
      <c r="M501">
        <v>148.95878259056801</v>
      </c>
      <c r="N501">
        <v>174.71549869802899</v>
      </c>
      <c r="O501">
        <v>181.52399716349001</v>
      </c>
      <c r="P501">
        <v>185.18025045882899</v>
      </c>
      <c r="Q501">
        <v>179.00365576849501</v>
      </c>
      <c r="R501">
        <v>150.83899311309699</v>
      </c>
      <c r="S501">
        <v>137.37301936801299</v>
      </c>
      <c r="T501">
        <v>156.037774866652</v>
      </c>
      <c r="U501">
        <v>141.391747149628</v>
      </c>
      <c r="V501">
        <v>168.089307393605</v>
      </c>
      <c r="W501">
        <v>133.55390301179401</v>
      </c>
      <c r="X501">
        <v>139.26871024818701</v>
      </c>
      <c r="Y501">
        <v>166.41978348909001</v>
      </c>
      <c r="Z501">
        <v>145.83028451798501</v>
      </c>
      <c r="AA501">
        <v>185.02695295239201</v>
      </c>
      <c r="AB501">
        <v>189.51552950236101</v>
      </c>
      <c r="AC501">
        <v>182.42438663588501</v>
      </c>
      <c r="AD501">
        <v>164.533631754651</v>
      </c>
      <c r="AH501">
        <v>176.234404357344</v>
      </c>
      <c r="AI501">
        <v>158.20227118098299</v>
      </c>
      <c r="AJ501">
        <v>134.04725453205199</v>
      </c>
      <c r="AK501">
        <v>126.614477116731</v>
      </c>
      <c r="AL501">
        <v>101.093672545484</v>
      </c>
      <c r="AN501">
        <v>100.70009861986</v>
      </c>
      <c r="AO501">
        <v>82.458569261209306</v>
      </c>
      <c r="AP501">
        <f t="shared" si="30"/>
        <v>143.84850010802217</v>
      </c>
      <c r="AQ501">
        <f t="shared" si="29"/>
        <v>89.973742181161526</v>
      </c>
      <c r="AR501">
        <v>123.880431379768</v>
      </c>
      <c r="AS501">
        <f t="shared" si="31"/>
        <v>0.76799835948750328</v>
      </c>
      <c r="AT501">
        <f t="shared" si="32"/>
        <v>152</v>
      </c>
      <c r="AU501">
        <f t="shared" si="33"/>
        <v>0.41643835616438357</v>
      </c>
    </row>
    <row r="502" spans="1:47" x14ac:dyDescent="0.35">
      <c r="A502">
        <v>500</v>
      </c>
      <c r="B502" s="1">
        <v>43198</v>
      </c>
      <c r="C502" t="s">
        <v>445</v>
      </c>
      <c r="D502">
        <v>136.26329596341699</v>
      </c>
      <c r="E502">
        <v>143.45025886324299</v>
      </c>
      <c r="F502">
        <v>140.39757759393501</v>
      </c>
      <c r="G502">
        <v>152.20645603321799</v>
      </c>
      <c r="H502">
        <v>118.396357504306</v>
      </c>
      <c r="I502">
        <v>139.61898375888001</v>
      </c>
      <c r="J502">
        <v>129.31262967696699</v>
      </c>
      <c r="K502">
        <v>127.55133584211001</v>
      </c>
      <c r="L502">
        <v>140.459438398157</v>
      </c>
      <c r="M502">
        <v>163.310105286761</v>
      </c>
      <c r="N502">
        <v>184.82983438807</v>
      </c>
      <c r="O502">
        <v>188.34903584804999</v>
      </c>
      <c r="P502">
        <v>196.02940078205401</v>
      </c>
      <c r="Q502">
        <v>190.51882298602999</v>
      </c>
      <c r="R502">
        <v>162.369354799593</v>
      </c>
      <c r="S502">
        <v>149.24135373208699</v>
      </c>
      <c r="T502">
        <v>167.41136307246001</v>
      </c>
      <c r="U502">
        <v>157.30123234097999</v>
      </c>
      <c r="V502">
        <v>188.112478133141</v>
      </c>
      <c r="W502">
        <v>149.19979630769001</v>
      </c>
      <c r="X502">
        <v>157.68946260996501</v>
      </c>
      <c r="Y502">
        <v>180.712370693824</v>
      </c>
      <c r="Z502">
        <v>164.29357156415401</v>
      </c>
      <c r="AA502">
        <v>187.70208235813001</v>
      </c>
      <c r="AB502">
        <v>208.33652687014899</v>
      </c>
      <c r="AC502">
        <v>206.217394948188</v>
      </c>
      <c r="AD502">
        <v>191.29718968779</v>
      </c>
      <c r="AE502">
        <v>204.101838937872</v>
      </c>
      <c r="AF502">
        <v>208.02868058243899</v>
      </c>
      <c r="AG502">
        <v>197.34897952202701</v>
      </c>
      <c r="AH502">
        <v>206.59789535691201</v>
      </c>
      <c r="AI502">
        <v>183.28133059301999</v>
      </c>
      <c r="AJ502">
        <v>167.30830584939099</v>
      </c>
      <c r="AK502">
        <v>160.51357258114001</v>
      </c>
      <c r="AL502">
        <v>139.067719217194</v>
      </c>
      <c r="AM502">
        <v>128.52194091130301</v>
      </c>
      <c r="AN502">
        <v>135.924607938305</v>
      </c>
      <c r="AO502">
        <v>116.937302410642</v>
      </c>
      <c r="AP502">
        <f t="shared" si="30"/>
        <v>164.95289168272615</v>
      </c>
      <c r="AQ502">
        <f t="shared" si="29"/>
        <v>111.07813375586551</v>
      </c>
      <c r="AR502">
        <v>123.304152816591</v>
      </c>
      <c r="AS502">
        <f t="shared" si="31"/>
        <v>0.7522055789126334</v>
      </c>
      <c r="AT502">
        <f t="shared" si="32"/>
        <v>155</v>
      </c>
      <c r="AU502">
        <f t="shared" si="33"/>
        <v>0.42465753424657532</v>
      </c>
    </row>
    <row r="503" spans="1:47" x14ac:dyDescent="0.35">
      <c r="A503">
        <v>501</v>
      </c>
      <c r="B503" s="1">
        <v>43203</v>
      </c>
      <c r="C503" t="s">
        <v>446</v>
      </c>
      <c r="D503">
        <v>164.36919854962801</v>
      </c>
      <c r="E503">
        <v>168.84275392649801</v>
      </c>
      <c r="F503">
        <v>171.26452629867501</v>
      </c>
      <c r="G503">
        <v>184.63323975717299</v>
      </c>
      <c r="H503">
        <v>154.84476899503099</v>
      </c>
      <c r="I503">
        <v>169.94898827528701</v>
      </c>
      <c r="J503">
        <v>155.97762793638799</v>
      </c>
      <c r="K503">
        <v>169.12512401925201</v>
      </c>
      <c r="L503">
        <v>165.49500029609999</v>
      </c>
      <c r="M503">
        <v>191.751070339542</v>
      </c>
      <c r="N503">
        <v>210.13454784714301</v>
      </c>
      <c r="O503">
        <v>211.39299553346899</v>
      </c>
      <c r="P503">
        <v>256.16839021708103</v>
      </c>
      <c r="Q503">
        <v>245.16647880249499</v>
      </c>
      <c r="R503">
        <v>215.58885800420001</v>
      </c>
      <c r="S503">
        <v>223.63423075851799</v>
      </c>
      <c r="T503">
        <v>234.021292437433</v>
      </c>
      <c r="U503">
        <v>206.26384907181401</v>
      </c>
      <c r="V503">
        <v>246.15313874770499</v>
      </c>
      <c r="W503">
        <v>215.005919482617</v>
      </c>
      <c r="X503">
        <v>196.22262259867401</v>
      </c>
      <c r="Y503">
        <v>244.248339263921</v>
      </c>
      <c r="Z503">
        <v>231.22060551775601</v>
      </c>
      <c r="AA503">
        <v>250.26271008195599</v>
      </c>
      <c r="AB503">
        <v>250.93590575644501</v>
      </c>
      <c r="AC503">
        <v>257.54178090100601</v>
      </c>
      <c r="AD503">
        <v>244.37654785766901</v>
      </c>
      <c r="AE503">
        <v>230.34590610149701</v>
      </c>
      <c r="AF503">
        <v>229.34640798596999</v>
      </c>
      <c r="AG503">
        <v>224.26189532755501</v>
      </c>
      <c r="AH503">
        <v>237.626578144674</v>
      </c>
      <c r="AI503">
        <v>202.91160322514901</v>
      </c>
      <c r="AJ503">
        <v>187.54445716770701</v>
      </c>
      <c r="AK503">
        <v>192.677722304318</v>
      </c>
      <c r="AL503">
        <v>153.38980808121701</v>
      </c>
      <c r="AM503">
        <v>145.52079982727699</v>
      </c>
      <c r="AP503">
        <f t="shared" si="30"/>
        <v>206.61710248441221</v>
      </c>
      <c r="AQ503">
        <f t="shared" si="29"/>
        <v>152.74234455755158</v>
      </c>
      <c r="AR503">
        <v>122.960743484734</v>
      </c>
      <c r="AS503">
        <f t="shared" si="31"/>
        <v>0.74279452569649196</v>
      </c>
      <c r="AT503">
        <f t="shared" si="32"/>
        <v>160</v>
      </c>
      <c r="AU503">
        <f t="shared" si="33"/>
        <v>0.43835616438356162</v>
      </c>
    </row>
    <row r="504" spans="1:47" x14ac:dyDescent="0.35">
      <c r="A504">
        <v>502</v>
      </c>
      <c r="B504" s="1">
        <v>43206</v>
      </c>
      <c r="C504" t="s">
        <v>447</v>
      </c>
      <c r="D504">
        <v>116.692125553414</v>
      </c>
      <c r="E504">
        <v>125.10734922009701</v>
      </c>
      <c r="F504">
        <v>127.74183557536</v>
      </c>
      <c r="G504">
        <v>130.83719089151199</v>
      </c>
      <c r="H504">
        <v>103.68255541695299</v>
      </c>
      <c r="I504">
        <v>117.97119877079901</v>
      </c>
      <c r="J504">
        <v>110.037692818453</v>
      </c>
      <c r="K504">
        <v>116.051734733514</v>
      </c>
      <c r="L504">
        <v>117.793773986568</v>
      </c>
      <c r="M504">
        <v>140.76064277142399</v>
      </c>
      <c r="N504">
        <v>140.70216022531699</v>
      </c>
      <c r="O504">
        <v>151.286519763939</v>
      </c>
      <c r="P504">
        <v>175.02443848294499</v>
      </c>
      <c r="Q504">
        <v>168.31956109946401</v>
      </c>
      <c r="R504">
        <v>142.20095273942701</v>
      </c>
      <c r="S504">
        <v>135.570019997255</v>
      </c>
      <c r="T504">
        <v>141.60856641992299</v>
      </c>
      <c r="U504">
        <v>140.25085145891899</v>
      </c>
      <c r="V504">
        <v>168.88913970821801</v>
      </c>
      <c r="W504">
        <v>138.59660132638101</v>
      </c>
      <c r="X504">
        <v>141.05039294885901</v>
      </c>
      <c r="Y504">
        <v>159.240300271644</v>
      </c>
      <c r="Z504">
        <v>146.690913950235</v>
      </c>
      <c r="AA504">
        <v>152.14081215959899</v>
      </c>
      <c r="AB504">
        <v>179.42149356015099</v>
      </c>
      <c r="AC504">
        <v>184.70737669605799</v>
      </c>
      <c r="AD504">
        <v>176.01251538478499</v>
      </c>
      <c r="AE504">
        <v>188.984380337391</v>
      </c>
      <c r="AF504">
        <v>188.68745470720901</v>
      </c>
      <c r="AG504">
        <v>185.85293861733999</v>
      </c>
      <c r="AH504">
        <v>200.02481348936499</v>
      </c>
      <c r="AI504">
        <v>166.87726913615799</v>
      </c>
      <c r="AJ504">
        <v>153.49929509732701</v>
      </c>
      <c r="AK504">
        <v>159.89037820407299</v>
      </c>
      <c r="AL504">
        <v>125.47890827802399</v>
      </c>
      <c r="AM504">
        <v>121.30559374948299</v>
      </c>
      <c r="AN504">
        <v>130.61012111202999</v>
      </c>
      <c r="AO504">
        <v>105.056938267601</v>
      </c>
      <c r="AP504">
        <f t="shared" si="30"/>
        <v>146.70149491913725</v>
      </c>
      <c r="AQ504">
        <f t="shared" si="29"/>
        <v>92.826736992276608</v>
      </c>
      <c r="AR504">
        <v>122.587913942011</v>
      </c>
      <c r="AS504">
        <f t="shared" si="31"/>
        <v>0.73257721841441481</v>
      </c>
      <c r="AT504">
        <f t="shared" si="32"/>
        <v>163</v>
      </c>
      <c r="AU504">
        <f t="shared" si="33"/>
        <v>0.44657534246575342</v>
      </c>
    </row>
    <row r="505" spans="1:47" x14ac:dyDescent="0.35">
      <c r="A505">
        <v>503</v>
      </c>
      <c r="B505" s="1">
        <v>43208</v>
      </c>
      <c r="C505" t="s">
        <v>448</v>
      </c>
      <c r="D505">
        <v>134.295015044194</v>
      </c>
      <c r="E505">
        <v>134.37764417648199</v>
      </c>
      <c r="F505">
        <v>139.60265633306301</v>
      </c>
      <c r="G505">
        <v>150.95545663019701</v>
      </c>
      <c r="H505">
        <v>114.315445887698</v>
      </c>
      <c r="I505">
        <v>128.92793200450799</v>
      </c>
      <c r="J505">
        <v>122.031966511134</v>
      </c>
      <c r="K505">
        <v>135.23330276447399</v>
      </c>
      <c r="L505">
        <v>131.696178264493</v>
      </c>
      <c r="M505">
        <v>152.864428568873</v>
      </c>
      <c r="N505">
        <v>179.844832406573</v>
      </c>
      <c r="O505">
        <v>181.212768394541</v>
      </c>
      <c r="P505">
        <v>195.815243971569</v>
      </c>
      <c r="Q505">
        <v>187.02039352314901</v>
      </c>
      <c r="R505">
        <v>159.33608501824199</v>
      </c>
      <c r="S505">
        <v>149.472915660175</v>
      </c>
      <c r="T505">
        <v>167.57852082623501</v>
      </c>
      <c r="U505">
        <v>155.85339376947701</v>
      </c>
      <c r="V505">
        <v>182.578115852401</v>
      </c>
      <c r="W505">
        <v>151.17811644601201</v>
      </c>
      <c r="X505">
        <v>156.954667797529</v>
      </c>
      <c r="Y505">
        <v>179.42768002648501</v>
      </c>
      <c r="Z505">
        <v>159.98286111996899</v>
      </c>
      <c r="AA505">
        <v>178.52998624255</v>
      </c>
      <c r="AB505">
        <v>205.983326323402</v>
      </c>
      <c r="AC505">
        <v>203.63922643648201</v>
      </c>
      <c r="AD505">
        <v>193.36048887913199</v>
      </c>
      <c r="AE505">
        <v>203.615217156363</v>
      </c>
      <c r="AF505">
        <v>201.53487604676201</v>
      </c>
      <c r="AG505">
        <v>201.70505173404601</v>
      </c>
      <c r="AH505">
        <v>212.968565637361</v>
      </c>
      <c r="AI505">
        <v>179.16722415812399</v>
      </c>
      <c r="AJ505">
        <v>166.791706605711</v>
      </c>
      <c r="AK505">
        <v>169.52267948810601</v>
      </c>
      <c r="AL505">
        <v>141.402613091902</v>
      </c>
      <c r="AM505">
        <v>135.36371181489301</v>
      </c>
      <c r="AN505">
        <v>141.335418307879</v>
      </c>
      <c r="AO505">
        <v>118.677276147298</v>
      </c>
      <c r="AP505">
        <f t="shared" si="30"/>
        <v>163.26718392282851</v>
      </c>
      <c r="AQ505">
        <f t="shared" si="29"/>
        <v>109.39242599596787</v>
      </c>
      <c r="AR505">
        <v>122.159165568606</v>
      </c>
      <c r="AS505">
        <f t="shared" si="31"/>
        <v>0.72082746852663737</v>
      </c>
      <c r="AT505">
        <f t="shared" si="32"/>
        <v>165</v>
      </c>
      <c r="AU505">
        <f t="shared" si="33"/>
        <v>0.45205479452054792</v>
      </c>
    </row>
    <row r="506" spans="1:47" x14ac:dyDescent="0.35">
      <c r="A506">
        <v>504</v>
      </c>
      <c r="B506" s="1">
        <v>43210</v>
      </c>
      <c r="C506" t="s">
        <v>258</v>
      </c>
      <c r="D506">
        <v>133.22966121543701</v>
      </c>
      <c r="E506">
        <v>123.847106574067</v>
      </c>
      <c r="F506">
        <v>128.19822769831001</v>
      </c>
      <c r="G506">
        <v>142.127606629724</v>
      </c>
      <c r="H506">
        <v>101.71270669476</v>
      </c>
      <c r="I506">
        <v>126.87421940955799</v>
      </c>
      <c r="L506">
        <v>132.73532854695301</v>
      </c>
      <c r="M506">
        <v>141.47228430939001</v>
      </c>
      <c r="N506">
        <v>190.12145482663399</v>
      </c>
      <c r="O506">
        <v>180.200190505942</v>
      </c>
      <c r="Q506">
        <v>179.90235185857901</v>
      </c>
      <c r="R506">
        <v>152.44315755087999</v>
      </c>
      <c r="S506">
        <v>139.175543933548</v>
      </c>
      <c r="T506">
        <v>151.948990572165</v>
      </c>
      <c r="W506">
        <v>127.77946341406</v>
      </c>
      <c r="X506">
        <v>131.579602785757</v>
      </c>
      <c r="Y506">
        <v>158.92699400452599</v>
      </c>
      <c r="Z506">
        <v>145.243233753205</v>
      </c>
      <c r="AA506">
        <v>160.12259729885</v>
      </c>
      <c r="AC506">
        <v>167.25999456408201</v>
      </c>
      <c r="AD506">
        <v>162.69119444577399</v>
      </c>
      <c r="AE506">
        <v>178.80730256184</v>
      </c>
      <c r="AF506">
        <v>175.22005812851799</v>
      </c>
      <c r="AI506">
        <v>150.77129736382699</v>
      </c>
      <c r="AJ506">
        <v>140.38684170093001</v>
      </c>
      <c r="AK506">
        <v>138.95186939804901</v>
      </c>
      <c r="AL506">
        <v>111.814306254797</v>
      </c>
      <c r="AP506">
        <f t="shared" si="30"/>
        <v>147.16828096296891</v>
      </c>
      <c r="AQ506">
        <f t="shared" si="29"/>
        <v>93.293523036108269</v>
      </c>
      <c r="AR506">
        <v>121.81255082033501</v>
      </c>
      <c r="AS506">
        <f t="shared" si="31"/>
        <v>0.71132857161594965</v>
      </c>
      <c r="AT506">
        <f t="shared" si="32"/>
        <v>167</v>
      </c>
      <c r="AU506">
        <f t="shared" si="33"/>
        <v>0.45753424657534247</v>
      </c>
    </row>
    <row r="507" spans="1:47" x14ac:dyDescent="0.35">
      <c r="A507">
        <v>505</v>
      </c>
      <c r="B507" s="1">
        <v>43211</v>
      </c>
      <c r="C507" t="s">
        <v>60</v>
      </c>
      <c r="D507">
        <v>112.630311270923</v>
      </c>
      <c r="E507">
        <v>121.560100195817</v>
      </c>
      <c r="F507">
        <v>122.018497568174</v>
      </c>
      <c r="G507">
        <v>135.03787480661501</v>
      </c>
      <c r="H507">
        <v>98.606686550496903</v>
      </c>
      <c r="I507">
        <v>105.21832087581799</v>
      </c>
      <c r="J507">
        <v>105.032363664115</v>
      </c>
      <c r="K507">
        <v>117.727622636879</v>
      </c>
      <c r="L507">
        <v>128.828617983589</v>
      </c>
      <c r="M507">
        <v>155.11225655755399</v>
      </c>
      <c r="N507">
        <v>163.13160690655999</v>
      </c>
      <c r="O507">
        <v>175.40185801468701</v>
      </c>
      <c r="AP507">
        <f t="shared" si="30"/>
        <v>128.35884308593566</v>
      </c>
      <c r="AQ507">
        <f t="shared" si="29"/>
        <v>74.484085159075022</v>
      </c>
      <c r="AR507">
        <v>121.13500326981701</v>
      </c>
      <c r="AS507">
        <f t="shared" si="31"/>
        <v>0.69276053789388881</v>
      </c>
      <c r="AT507">
        <f t="shared" si="32"/>
        <v>168</v>
      </c>
      <c r="AU507">
        <f t="shared" si="33"/>
        <v>0.46027397260273972</v>
      </c>
    </row>
    <row r="508" spans="1:47" x14ac:dyDescent="0.35">
      <c r="A508">
        <v>506</v>
      </c>
      <c r="B508" s="1">
        <v>43211</v>
      </c>
      <c r="C508" t="s">
        <v>449</v>
      </c>
      <c r="D508">
        <v>139.200393657034</v>
      </c>
      <c r="E508">
        <v>138.29161620504601</v>
      </c>
      <c r="F508">
        <v>141.89025712052199</v>
      </c>
      <c r="G508">
        <v>154.08940967226599</v>
      </c>
      <c r="H508">
        <v>125.969451359979</v>
      </c>
      <c r="I508">
        <v>130.65259826087501</v>
      </c>
      <c r="J508">
        <v>123.676143293914</v>
      </c>
      <c r="K508">
        <v>136.66969553791799</v>
      </c>
      <c r="L508">
        <v>136.70770728614701</v>
      </c>
      <c r="M508">
        <v>164.74739771544</v>
      </c>
      <c r="N508">
        <v>182.794591001269</v>
      </c>
      <c r="O508">
        <v>185.811513317406</v>
      </c>
      <c r="P508">
        <v>202.92964693517101</v>
      </c>
      <c r="Q508">
        <v>191.92361468967201</v>
      </c>
      <c r="R508">
        <v>161.96589178681299</v>
      </c>
      <c r="S508">
        <v>144.389625271223</v>
      </c>
      <c r="T508">
        <v>164.610709276324</v>
      </c>
      <c r="U508">
        <v>153.99168285775301</v>
      </c>
      <c r="V508">
        <v>181.10833450130201</v>
      </c>
      <c r="W508">
        <v>145.11064355827</v>
      </c>
      <c r="X508">
        <v>150.39200400250999</v>
      </c>
      <c r="Y508">
        <v>173.58940769146699</v>
      </c>
      <c r="Z508">
        <v>156.781762459443</v>
      </c>
      <c r="AA508">
        <v>182.31311617625201</v>
      </c>
      <c r="AB508">
        <v>202.96421695242199</v>
      </c>
      <c r="AC508">
        <v>203.81671547339499</v>
      </c>
      <c r="AD508">
        <v>194.72317828305799</v>
      </c>
      <c r="AE508">
        <v>198.208868277325</v>
      </c>
      <c r="AF508">
        <v>198.57384352183399</v>
      </c>
      <c r="AG508">
        <v>199.52838185648599</v>
      </c>
      <c r="AH508">
        <v>218.37574801333901</v>
      </c>
      <c r="AI508">
        <v>185.957659663801</v>
      </c>
      <c r="AJ508">
        <v>168.36633228459701</v>
      </c>
      <c r="AK508">
        <v>164.09964062714201</v>
      </c>
      <c r="AL508">
        <v>137.00510467367499</v>
      </c>
      <c r="AM508">
        <v>129.56108445748899</v>
      </c>
      <c r="AN508">
        <v>135.993289966677</v>
      </c>
      <c r="AO508">
        <v>114.61788520125</v>
      </c>
      <c r="AP508">
        <f t="shared" si="30"/>
        <v>163.72103060227647</v>
      </c>
      <c r="AQ508">
        <f t="shared" si="29"/>
        <v>109.84627267541583</v>
      </c>
      <c r="AR508">
        <v>120.462343684705</v>
      </c>
      <c r="AS508">
        <f t="shared" si="31"/>
        <v>0.67432645773187172</v>
      </c>
      <c r="AT508">
        <f t="shared" si="32"/>
        <v>168</v>
      </c>
      <c r="AU508">
        <f t="shared" si="33"/>
        <v>0.46027397260273972</v>
      </c>
    </row>
    <row r="509" spans="1:47" x14ac:dyDescent="0.35">
      <c r="A509">
        <v>507</v>
      </c>
      <c r="B509" s="1">
        <v>43213</v>
      </c>
      <c r="C509" t="s">
        <v>450</v>
      </c>
      <c r="D509">
        <v>157.22676331549201</v>
      </c>
      <c r="E509">
        <v>162.26819189208899</v>
      </c>
      <c r="F509">
        <v>166.41585546242001</v>
      </c>
      <c r="G509">
        <v>178.39571956988701</v>
      </c>
      <c r="H509">
        <v>150.076191253068</v>
      </c>
      <c r="I509">
        <v>159.22986479348799</v>
      </c>
      <c r="J509">
        <v>157.99355174813201</v>
      </c>
      <c r="K509">
        <v>169.39481978716199</v>
      </c>
      <c r="L509">
        <v>159.57837078410799</v>
      </c>
      <c r="M509">
        <v>185.68751628054699</v>
      </c>
      <c r="N509">
        <v>206.071174046192</v>
      </c>
      <c r="O509">
        <v>203.39654851285599</v>
      </c>
      <c r="P509">
        <v>219.13049587302001</v>
      </c>
      <c r="Q509">
        <v>209.436091195269</v>
      </c>
      <c r="R509">
        <v>180.825399774967</v>
      </c>
      <c r="S509">
        <v>186.17766984865</v>
      </c>
      <c r="T509">
        <v>198.35361047958199</v>
      </c>
      <c r="U509">
        <v>190.082640578237</v>
      </c>
      <c r="V509">
        <v>235.987475235853</v>
      </c>
      <c r="W509">
        <v>198.55373749742199</v>
      </c>
      <c r="X509">
        <v>197.300398348459</v>
      </c>
      <c r="Y509">
        <v>250.47910018149699</v>
      </c>
      <c r="Z509">
        <v>233.00985484110501</v>
      </c>
      <c r="AA509">
        <v>249.47780859815401</v>
      </c>
      <c r="AB509">
        <v>256.35512488746099</v>
      </c>
      <c r="AC509">
        <v>252.50374053559801</v>
      </c>
      <c r="AD509">
        <v>245.582972446393</v>
      </c>
      <c r="AE509">
        <v>242.54845990248899</v>
      </c>
      <c r="AF509">
        <v>234.1091634775</v>
      </c>
      <c r="AG509">
        <v>231.79778102582699</v>
      </c>
      <c r="AH509">
        <v>246.80344448906001</v>
      </c>
      <c r="AI509">
        <v>204.61062740326801</v>
      </c>
      <c r="AJ509">
        <v>191.94583955654801</v>
      </c>
      <c r="AK509">
        <v>190.71163952028701</v>
      </c>
      <c r="AL509">
        <v>164.624923853778</v>
      </c>
      <c r="AM509">
        <v>150.48156290658</v>
      </c>
      <c r="AN509">
        <v>158.03574155842</v>
      </c>
      <c r="AO509">
        <v>147.40312596147299</v>
      </c>
      <c r="AP509">
        <f t="shared" si="30"/>
        <v>197.94902624795634</v>
      </c>
      <c r="AQ509">
        <f t="shared" si="29"/>
        <v>144.0742683210957</v>
      </c>
      <c r="AR509">
        <v>119.869642009226</v>
      </c>
      <c r="AS509">
        <f t="shared" si="31"/>
        <v>0.65808360556747036</v>
      </c>
      <c r="AT509">
        <f t="shared" si="32"/>
        <v>170</v>
      </c>
      <c r="AU509">
        <f t="shared" si="33"/>
        <v>0.46575342465753422</v>
      </c>
    </row>
    <row r="510" spans="1:47" x14ac:dyDescent="0.35">
      <c r="A510">
        <v>508</v>
      </c>
      <c r="B510" s="1">
        <v>43218</v>
      </c>
      <c r="C510" t="s">
        <v>451</v>
      </c>
      <c r="D510">
        <v>141.70415619622199</v>
      </c>
      <c r="E510">
        <v>157.946836743045</v>
      </c>
      <c r="F510">
        <v>144.96399412129401</v>
      </c>
      <c r="G510">
        <v>166.000051574363</v>
      </c>
      <c r="H510">
        <v>133.40419417611</v>
      </c>
      <c r="I510">
        <v>149.90525072428201</v>
      </c>
      <c r="J510">
        <v>140.44905669014099</v>
      </c>
      <c r="K510">
        <v>153.231514813926</v>
      </c>
      <c r="L510">
        <v>140.803436091804</v>
      </c>
      <c r="M510">
        <v>171.928326007236</v>
      </c>
      <c r="N510">
        <v>194.35886950656499</v>
      </c>
      <c r="O510">
        <v>184.863712605622</v>
      </c>
      <c r="P510">
        <v>203.25352175455899</v>
      </c>
      <c r="Q510">
        <v>194.47444618133699</v>
      </c>
      <c r="R510">
        <v>179.05563866544199</v>
      </c>
      <c r="S510">
        <v>203.44501856842101</v>
      </c>
      <c r="T510">
        <v>200.41258320058799</v>
      </c>
      <c r="U510">
        <v>185.76590107281299</v>
      </c>
      <c r="V510">
        <v>228.122072076466</v>
      </c>
      <c r="W510">
        <v>182.19469092181299</v>
      </c>
      <c r="X510">
        <v>183.16151885032701</v>
      </c>
      <c r="Y510">
        <v>221.03880888012</v>
      </c>
      <c r="Z510">
        <v>213.32727800493501</v>
      </c>
      <c r="AA510">
        <v>225.82093250220399</v>
      </c>
      <c r="AB510">
        <v>232.38117517520601</v>
      </c>
      <c r="AC510">
        <v>228.058742103523</v>
      </c>
      <c r="AD510">
        <v>224.73149259899799</v>
      </c>
      <c r="AE510">
        <v>217.551870522413</v>
      </c>
      <c r="AF510">
        <v>211.00450280333001</v>
      </c>
      <c r="AG510">
        <v>211.31818831400599</v>
      </c>
      <c r="AH510">
        <v>228.375387307983</v>
      </c>
      <c r="AI510">
        <v>184.21465199798499</v>
      </c>
      <c r="AJ510">
        <v>173.37145760140501</v>
      </c>
      <c r="AK510">
        <v>172.52878852350401</v>
      </c>
      <c r="AL510">
        <v>145.82827813512199</v>
      </c>
      <c r="AM510">
        <v>139.237064133628</v>
      </c>
      <c r="AN510">
        <v>141.31236272170901</v>
      </c>
      <c r="AO510">
        <v>125.718803252378</v>
      </c>
      <c r="AP510">
        <f t="shared" si="30"/>
        <v>182.50696250317964</v>
      </c>
      <c r="AQ510">
        <f t="shared" si="29"/>
        <v>128.632204576319</v>
      </c>
      <c r="AR510">
        <v>118.790713515866</v>
      </c>
      <c r="AS510">
        <f t="shared" si="31"/>
        <v>0.62851582005472728</v>
      </c>
      <c r="AT510">
        <f t="shared" si="32"/>
        <v>175</v>
      </c>
      <c r="AU510">
        <f t="shared" si="33"/>
        <v>0.47945205479452052</v>
      </c>
    </row>
    <row r="511" spans="1:47" x14ac:dyDescent="0.35">
      <c r="A511">
        <v>509</v>
      </c>
      <c r="B511" s="1">
        <v>43219</v>
      </c>
      <c r="C511" t="s">
        <v>452</v>
      </c>
      <c r="D511">
        <v>154.93103822491801</v>
      </c>
      <c r="E511">
        <v>161.26394847870199</v>
      </c>
      <c r="F511">
        <v>155.721951726302</v>
      </c>
      <c r="G511">
        <v>171.66095750798499</v>
      </c>
      <c r="L511">
        <v>157.13074291947501</v>
      </c>
      <c r="M511">
        <v>184.71936897716901</v>
      </c>
      <c r="N511">
        <v>196.22705733911701</v>
      </c>
      <c r="O511">
        <v>198.93156515496</v>
      </c>
      <c r="Q511">
        <v>202.21869641963099</v>
      </c>
      <c r="R511">
        <v>188.30928825645199</v>
      </c>
      <c r="S511">
        <v>185.71845562630699</v>
      </c>
      <c r="W511">
        <v>182.537160444547</v>
      </c>
      <c r="X511">
        <v>189.69494215278999</v>
      </c>
      <c r="Y511">
        <v>205.92920306878099</v>
      </c>
      <c r="Z511">
        <v>201.489715371893</v>
      </c>
      <c r="AD511">
        <v>141.72618375114899</v>
      </c>
      <c r="AE511">
        <v>143.66732246194101</v>
      </c>
      <c r="AK511">
        <v>141.83644233588501</v>
      </c>
      <c r="AL511">
        <v>106.095419551934</v>
      </c>
      <c r="AP511">
        <f t="shared" si="30"/>
        <v>172.09523472473359</v>
      </c>
      <c r="AQ511">
        <f t="shared" si="29"/>
        <v>118.22047679787295</v>
      </c>
      <c r="AR511">
        <v>117.55140505442201</v>
      </c>
      <c r="AS511">
        <f t="shared" si="31"/>
        <v>0.59455285865587837</v>
      </c>
      <c r="AT511">
        <f t="shared" si="32"/>
        <v>176</v>
      </c>
      <c r="AU511">
        <f t="shared" si="33"/>
        <v>0.48219178082191783</v>
      </c>
    </row>
    <row r="512" spans="1:47" x14ac:dyDescent="0.35">
      <c r="A512">
        <v>510</v>
      </c>
      <c r="B512" s="1">
        <v>43221</v>
      </c>
      <c r="C512" t="s">
        <v>453</v>
      </c>
      <c r="D512">
        <v>141.71035917653001</v>
      </c>
      <c r="E512">
        <v>150.40369599188799</v>
      </c>
      <c r="F512">
        <v>142.39481173517899</v>
      </c>
      <c r="G512">
        <v>160.998219902464</v>
      </c>
      <c r="H512">
        <v>129.017678142205</v>
      </c>
      <c r="I512">
        <v>141.13342925322399</v>
      </c>
      <c r="J512">
        <v>129.85430148613</v>
      </c>
      <c r="K512">
        <v>143.214384701467</v>
      </c>
      <c r="L512">
        <v>135.14154640032501</v>
      </c>
      <c r="M512">
        <v>166.978271358467</v>
      </c>
      <c r="N512">
        <v>188.13042713210399</v>
      </c>
      <c r="O512">
        <v>183.37837396632699</v>
      </c>
      <c r="P512">
        <v>201.491649268125</v>
      </c>
      <c r="Q512">
        <v>190.12566782938899</v>
      </c>
      <c r="R512">
        <v>162.71514459309</v>
      </c>
      <c r="S512">
        <v>168.86723995206799</v>
      </c>
      <c r="T512">
        <v>177.230820111132</v>
      </c>
      <c r="U512">
        <v>165.69157369589499</v>
      </c>
      <c r="V512">
        <v>201.35599671513</v>
      </c>
      <c r="W512">
        <v>168.68660112305099</v>
      </c>
      <c r="X512">
        <v>172.28649129382899</v>
      </c>
      <c r="Y512">
        <v>195.99989788176401</v>
      </c>
      <c r="Z512">
        <v>190.99698620498799</v>
      </c>
      <c r="AA512">
        <v>208.30389496824</v>
      </c>
      <c r="AB512">
        <v>215.85291585689501</v>
      </c>
      <c r="AC512">
        <v>218.25990132278</v>
      </c>
      <c r="AD512">
        <v>210.04743470223301</v>
      </c>
      <c r="AE512">
        <v>211.120675325527</v>
      </c>
      <c r="AF512">
        <v>204.29243011556599</v>
      </c>
      <c r="AG512">
        <v>205.760264744051</v>
      </c>
      <c r="AH512">
        <v>222.375012370224</v>
      </c>
      <c r="AI512">
        <v>178.54243974493201</v>
      </c>
      <c r="AJ512">
        <v>165.691734309494</v>
      </c>
      <c r="AK512">
        <v>168.146688335112</v>
      </c>
      <c r="AL512">
        <v>137.102975117048</v>
      </c>
      <c r="AM512">
        <v>135.46999053410099</v>
      </c>
      <c r="AN512">
        <v>137.96279532101201</v>
      </c>
      <c r="AO512">
        <v>116.678340272502</v>
      </c>
      <c r="AP512">
        <f t="shared" si="30"/>
        <v>172.19502791985497</v>
      </c>
      <c r="AQ512">
        <f t="shared" si="29"/>
        <v>118.32026999299433</v>
      </c>
      <c r="AR512">
        <v>117.51668231053399</v>
      </c>
      <c r="AS512">
        <f t="shared" si="31"/>
        <v>0.59360128990038341</v>
      </c>
      <c r="AT512">
        <f t="shared" si="32"/>
        <v>178</v>
      </c>
      <c r="AU512">
        <f t="shared" si="33"/>
        <v>0.48767123287671232</v>
      </c>
    </row>
    <row r="513" spans="1:47" x14ac:dyDescent="0.35">
      <c r="A513">
        <v>511</v>
      </c>
      <c r="B513" s="1">
        <v>43223</v>
      </c>
      <c r="C513" t="s">
        <v>454</v>
      </c>
      <c r="D513">
        <v>136.23055667034799</v>
      </c>
      <c r="E513">
        <v>143.98579478371201</v>
      </c>
      <c r="F513">
        <v>135.87712861071</v>
      </c>
      <c r="G513">
        <v>155.70989043444399</v>
      </c>
      <c r="H513">
        <v>124.383406707703</v>
      </c>
      <c r="I513">
        <v>131.87270946869401</v>
      </c>
      <c r="J513">
        <v>121.758257904472</v>
      </c>
      <c r="K513">
        <v>135.22869777544699</v>
      </c>
      <c r="L513">
        <v>131.58135998234701</v>
      </c>
      <c r="M513">
        <v>160.78765771995899</v>
      </c>
      <c r="N513">
        <v>182.19199998592899</v>
      </c>
      <c r="O513">
        <v>179.59281755981499</v>
      </c>
      <c r="P513">
        <v>197.876054089321</v>
      </c>
      <c r="Q513">
        <v>184.36532901882401</v>
      </c>
      <c r="R513">
        <v>161.33335258266399</v>
      </c>
      <c r="S513">
        <v>149.67070232834999</v>
      </c>
      <c r="T513">
        <v>165.184724216917</v>
      </c>
      <c r="U513">
        <v>156.163829247438</v>
      </c>
      <c r="V513">
        <v>187.88142951100201</v>
      </c>
      <c r="W513">
        <v>147.81184808055201</v>
      </c>
      <c r="X513">
        <v>157.13980968603801</v>
      </c>
      <c r="Y513">
        <v>175.12705639226201</v>
      </c>
      <c r="Z513">
        <v>166.97235603770301</v>
      </c>
      <c r="AA513">
        <v>212.36406802993099</v>
      </c>
      <c r="AB513">
        <v>221.61764849891901</v>
      </c>
      <c r="AC513">
        <v>214.929059482729</v>
      </c>
      <c r="AD513">
        <v>206.18565417975299</v>
      </c>
      <c r="AE513">
        <v>205.469008512729</v>
      </c>
      <c r="AF513">
        <v>199.821222385135</v>
      </c>
      <c r="AG513">
        <v>204.07808771408901</v>
      </c>
      <c r="AH513">
        <v>219.33386144890699</v>
      </c>
      <c r="AI513">
        <v>178.81070368632899</v>
      </c>
      <c r="AJ513">
        <v>163.49783810515601</v>
      </c>
      <c r="AK513">
        <v>165.50081948404801</v>
      </c>
      <c r="AL513">
        <v>134.13401145468799</v>
      </c>
      <c r="AM513">
        <v>128.35708539299199</v>
      </c>
      <c r="AN513">
        <v>132.090173946215</v>
      </c>
      <c r="AO513">
        <v>112.327935988555</v>
      </c>
      <c r="AP513">
        <f t="shared" si="30"/>
        <v>165.45378808170597</v>
      </c>
      <c r="AQ513">
        <f t="shared" si="29"/>
        <v>111.57903015484533</v>
      </c>
      <c r="AR513">
        <v>117.36113051291299</v>
      </c>
      <c r="AS513">
        <f t="shared" si="31"/>
        <v>0.58933842890775523</v>
      </c>
      <c r="AT513">
        <f t="shared" si="32"/>
        <v>180</v>
      </c>
      <c r="AU513">
        <f t="shared" si="33"/>
        <v>0.49315068493150682</v>
      </c>
    </row>
    <row r="514" spans="1:47" x14ac:dyDescent="0.35">
      <c r="A514">
        <v>512</v>
      </c>
      <c r="B514" s="1">
        <v>43228</v>
      </c>
      <c r="C514" t="s">
        <v>455</v>
      </c>
      <c r="D514">
        <v>146.00237586478701</v>
      </c>
      <c r="E514">
        <v>156.00909003546201</v>
      </c>
      <c r="F514">
        <v>140.16489673805</v>
      </c>
      <c r="G514">
        <v>163.35375109425701</v>
      </c>
      <c r="H514">
        <v>133.021000088346</v>
      </c>
      <c r="I514">
        <v>148.397923828129</v>
      </c>
      <c r="J514">
        <v>126.129856295698</v>
      </c>
      <c r="K514">
        <v>142.56726301290601</v>
      </c>
      <c r="L514">
        <v>134.99183076603899</v>
      </c>
      <c r="M514">
        <v>171.211914958937</v>
      </c>
      <c r="N514">
        <v>188.982124066598</v>
      </c>
      <c r="O514">
        <v>183.177859188242</v>
      </c>
      <c r="P514">
        <v>203.06436732424299</v>
      </c>
      <c r="Q514">
        <v>191.53291775789299</v>
      </c>
      <c r="R514">
        <v>172.42722658118501</v>
      </c>
      <c r="S514">
        <v>157.632509082486</v>
      </c>
      <c r="T514">
        <v>171.835676790317</v>
      </c>
      <c r="U514">
        <v>161.54997001029</v>
      </c>
      <c r="V514">
        <v>193.12528428349299</v>
      </c>
      <c r="W514">
        <v>162.675918221431</v>
      </c>
      <c r="X514">
        <v>163.01779553864401</v>
      </c>
      <c r="Y514">
        <v>184.45108311065599</v>
      </c>
      <c r="Z514">
        <v>162.56499355261101</v>
      </c>
      <c r="AA514">
        <v>209.78243203719299</v>
      </c>
      <c r="AB514">
        <v>227.31583330152901</v>
      </c>
      <c r="AC514">
        <v>227.32171952095899</v>
      </c>
      <c r="AD514">
        <v>211.369248809618</v>
      </c>
      <c r="AE514">
        <v>211.13906359538299</v>
      </c>
      <c r="AF514">
        <v>206.63218926523899</v>
      </c>
      <c r="AG514">
        <v>203.51687660196799</v>
      </c>
      <c r="AH514">
        <v>225.022468471965</v>
      </c>
      <c r="AI514">
        <v>182.89194254314401</v>
      </c>
      <c r="AJ514">
        <v>170.94088891549001</v>
      </c>
      <c r="AK514">
        <v>172.46265863113399</v>
      </c>
      <c r="AL514">
        <v>140.034426358302</v>
      </c>
      <c r="AM514">
        <v>138.06053144439699</v>
      </c>
      <c r="AN514">
        <v>148.85283529484099</v>
      </c>
      <c r="AO514">
        <v>117.789507740017</v>
      </c>
      <c r="AP514">
        <f t="shared" si="30"/>
        <v>172.39526975583894</v>
      </c>
      <c r="AQ514">
        <f t="shared" ref="AQ514:AQ577" si="34">AP514-($AP$650-$AX$650)</f>
        <v>118.5205118289783</v>
      </c>
      <c r="AR514">
        <v>117.191604403653</v>
      </c>
      <c r="AS514">
        <f t="shared" si="31"/>
        <v>0.58469260514069599</v>
      </c>
      <c r="AT514">
        <f t="shared" si="32"/>
        <v>185</v>
      </c>
      <c r="AU514">
        <f t="shared" si="33"/>
        <v>0.50684931506849318</v>
      </c>
    </row>
    <row r="515" spans="1:47" x14ac:dyDescent="0.35">
      <c r="A515">
        <v>513</v>
      </c>
      <c r="B515" s="1">
        <v>43235</v>
      </c>
      <c r="C515" t="s">
        <v>219</v>
      </c>
      <c r="G515">
        <v>162.41471703461599</v>
      </c>
      <c r="H515">
        <v>131.680961713801</v>
      </c>
      <c r="I515">
        <v>135.46168014991699</v>
      </c>
      <c r="J515">
        <v>142.37120489258501</v>
      </c>
      <c r="K515">
        <v>144.583430651577</v>
      </c>
      <c r="O515">
        <v>194.126608765268</v>
      </c>
      <c r="P515">
        <v>190.545518424069</v>
      </c>
      <c r="Q515">
        <v>182.51504255957801</v>
      </c>
      <c r="S515">
        <v>176.18801383897201</v>
      </c>
      <c r="T515">
        <v>178.42751802729401</v>
      </c>
      <c r="U515">
        <v>158.167612530404</v>
      </c>
      <c r="V515">
        <v>187.79666608972099</v>
      </c>
      <c r="Z515">
        <v>166.51518289320001</v>
      </c>
      <c r="AA515">
        <v>184.16385275000999</v>
      </c>
      <c r="AB515">
        <v>193.57163764580699</v>
      </c>
      <c r="AC515">
        <v>198.11824871304901</v>
      </c>
      <c r="AF515">
        <v>188.53706326083301</v>
      </c>
      <c r="AG515">
        <v>172.17812586395999</v>
      </c>
      <c r="AH515">
        <v>204.14669837629401</v>
      </c>
      <c r="AL515">
        <v>123.872208649425</v>
      </c>
      <c r="AM515">
        <v>123.036360960189</v>
      </c>
      <c r="AN515">
        <v>121.633720837209</v>
      </c>
      <c r="AO515">
        <v>99.4486281492768</v>
      </c>
      <c r="AP515">
        <f t="shared" ref="AP515:AP578" si="35">AVERAGE(D515:AO515)</f>
        <v>163.45655229465453</v>
      </c>
      <c r="AQ515">
        <f t="shared" si="34"/>
        <v>109.58179436779389</v>
      </c>
      <c r="AR515">
        <v>116.35543562893599</v>
      </c>
      <c r="AS515">
        <f t="shared" si="31"/>
        <v>0.56177759350142475</v>
      </c>
      <c r="AT515">
        <f t="shared" si="32"/>
        <v>192</v>
      </c>
      <c r="AU515">
        <f t="shared" si="33"/>
        <v>0.52602739726027392</v>
      </c>
    </row>
    <row r="516" spans="1:47" x14ac:dyDescent="0.35">
      <c r="A516">
        <v>514</v>
      </c>
      <c r="B516" s="1">
        <v>43241</v>
      </c>
      <c r="C516" t="s">
        <v>456</v>
      </c>
      <c r="D516">
        <v>123.072420222212</v>
      </c>
      <c r="E516">
        <v>132.221283016802</v>
      </c>
      <c r="F516">
        <v>122.014514111685</v>
      </c>
      <c r="G516">
        <v>142.68118456066099</v>
      </c>
      <c r="H516">
        <v>111.97627365404701</v>
      </c>
      <c r="I516">
        <v>122.563736244989</v>
      </c>
      <c r="J516">
        <v>117.98213547958601</v>
      </c>
      <c r="K516">
        <v>125.656910326854</v>
      </c>
      <c r="L516">
        <v>116.19558715321701</v>
      </c>
      <c r="M516">
        <v>152.17526759697699</v>
      </c>
      <c r="N516">
        <v>166.96489892413501</v>
      </c>
      <c r="O516">
        <v>165.09564375855899</v>
      </c>
      <c r="P516">
        <v>184.50141290192499</v>
      </c>
      <c r="Q516">
        <v>170.49454140067999</v>
      </c>
      <c r="R516">
        <v>152.880303233311</v>
      </c>
      <c r="S516">
        <v>134.56318505120399</v>
      </c>
      <c r="T516">
        <v>149.76438253326799</v>
      </c>
      <c r="U516">
        <v>140.45151425989999</v>
      </c>
      <c r="V516">
        <v>169.28376649925801</v>
      </c>
      <c r="W516">
        <v>134.03643864312599</v>
      </c>
      <c r="X516">
        <v>138.76776608510201</v>
      </c>
      <c r="Y516">
        <v>163.219123316588</v>
      </c>
      <c r="Z516">
        <v>143.062797628776</v>
      </c>
      <c r="AA516">
        <v>159.68200263160901</v>
      </c>
      <c r="AB516">
        <v>185.017001052696</v>
      </c>
      <c r="AC516">
        <v>196.76468687100501</v>
      </c>
      <c r="AD516">
        <v>184.78551126886899</v>
      </c>
      <c r="AE516">
        <v>188.054518506585</v>
      </c>
      <c r="AF516">
        <v>184.80948115053999</v>
      </c>
      <c r="AG516">
        <v>180.410454648913</v>
      </c>
      <c r="AH516">
        <v>202.56410893456601</v>
      </c>
      <c r="AI516">
        <v>155.086115137485</v>
      </c>
      <c r="AJ516">
        <v>147.167953635804</v>
      </c>
      <c r="AK516">
        <v>160.32363250543901</v>
      </c>
      <c r="AL516">
        <v>132.857873859172</v>
      </c>
      <c r="AM516">
        <v>134.63111595097701</v>
      </c>
      <c r="AN516">
        <v>144.53965206621299</v>
      </c>
      <c r="AO516">
        <v>103.263953097168</v>
      </c>
      <c r="AP516">
        <f t="shared" si="35"/>
        <v>151.04166178736588</v>
      </c>
      <c r="AQ516">
        <f t="shared" si="34"/>
        <v>97.166903860505244</v>
      </c>
      <c r="AR516">
        <v>116.83565648980399</v>
      </c>
    </row>
    <row r="517" spans="1:47" x14ac:dyDescent="0.35">
      <c r="A517">
        <v>515</v>
      </c>
      <c r="B517" s="1">
        <v>43243</v>
      </c>
      <c r="C517" t="s">
        <v>416</v>
      </c>
      <c r="D517">
        <v>138.57337312049501</v>
      </c>
      <c r="E517">
        <v>147.165193661156</v>
      </c>
      <c r="F517">
        <v>135.510756909919</v>
      </c>
      <c r="G517">
        <v>159.07458161548101</v>
      </c>
      <c r="H517">
        <v>122.257098644043</v>
      </c>
      <c r="I517">
        <v>136.08509177140701</v>
      </c>
      <c r="J517">
        <v>144.42434369911999</v>
      </c>
      <c r="K517">
        <v>149.96836269361401</v>
      </c>
      <c r="L517">
        <v>130.82911393230501</v>
      </c>
      <c r="M517">
        <v>172.72990666278599</v>
      </c>
      <c r="N517">
        <v>189.580342182902</v>
      </c>
      <c r="O517">
        <v>183.96234808458601</v>
      </c>
      <c r="P517">
        <v>196.00373712178799</v>
      </c>
      <c r="Q517">
        <v>183.211981292263</v>
      </c>
      <c r="R517">
        <v>177.63098387285299</v>
      </c>
      <c r="S517">
        <v>177.290017575973</v>
      </c>
      <c r="T517">
        <v>177.058712637036</v>
      </c>
      <c r="U517">
        <v>169.85196626653999</v>
      </c>
      <c r="V517">
        <v>212.56681249329799</v>
      </c>
      <c r="W517">
        <v>204.348490406487</v>
      </c>
      <c r="AA517">
        <v>230.28373812113</v>
      </c>
      <c r="AB517">
        <v>236.83938042191801</v>
      </c>
      <c r="AC517">
        <v>223.04082089442099</v>
      </c>
      <c r="AD517">
        <v>208.14044537910399</v>
      </c>
      <c r="AP517">
        <f t="shared" si="35"/>
        <v>175.26781664419272</v>
      </c>
      <c r="AQ517">
        <f t="shared" si="34"/>
        <v>121.39305871733208</v>
      </c>
      <c r="AR517">
        <v>117.165649078416</v>
      </c>
    </row>
    <row r="518" spans="1:47" x14ac:dyDescent="0.35">
      <c r="A518">
        <v>516</v>
      </c>
      <c r="B518" s="1">
        <v>43246</v>
      </c>
      <c r="C518" t="s">
        <v>457</v>
      </c>
      <c r="D518">
        <v>168.78162586439501</v>
      </c>
      <c r="E518">
        <v>168.49840161010499</v>
      </c>
      <c r="F518">
        <v>153.04075185604799</v>
      </c>
      <c r="G518">
        <v>183.96713605813599</v>
      </c>
      <c r="H518">
        <v>144.57315563236401</v>
      </c>
      <c r="I518">
        <v>155.34499782929501</v>
      </c>
      <c r="J518">
        <v>167.623571850811</v>
      </c>
      <c r="K518">
        <v>169.623224416585</v>
      </c>
      <c r="L518">
        <v>153.05591122845101</v>
      </c>
      <c r="M518">
        <v>198.03418266235801</v>
      </c>
      <c r="N518">
        <v>210.01622672118901</v>
      </c>
      <c r="O518">
        <v>212.64715390666001</v>
      </c>
      <c r="P518">
        <v>220.26135517525199</v>
      </c>
      <c r="Q518">
        <v>217.303586185673</v>
      </c>
      <c r="R518">
        <v>222.24010851077199</v>
      </c>
      <c r="S518">
        <v>201.41278104397199</v>
      </c>
      <c r="T518">
        <v>206.83646595278501</v>
      </c>
      <c r="U518">
        <v>205.686183952341</v>
      </c>
      <c r="V518">
        <v>232.38374791147899</v>
      </c>
      <c r="W518">
        <v>201.819274070407</v>
      </c>
      <c r="X518">
        <v>209.100160543409</v>
      </c>
      <c r="Y518">
        <v>221.86091327231</v>
      </c>
      <c r="Z518">
        <v>206.808928444971</v>
      </c>
      <c r="AA518">
        <v>239.64660741488299</v>
      </c>
      <c r="AB518">
        <v>240.45745705964401</v>
      </c>
      <c r="AC518">
        <v>232.82622461227999</v>
      </c>
      <c r="AD518">
        <v>234.84144870826901</v>
      </c>
      <c r="AE518">
        <v>239.67095659082699</v>
      </c>
      <c r="AF518">
        <v>228.982413754417</v>
      </c>
      <c r="AG518">
        <v>213.25601834207399</v>
      </c>
      <c r="AH518">
        <v>251.90161232817999</v>
      </c>
      <c r="AI518">
        <v>185.82682473167901</v>
      </c>
      <c r="AJ518">
        <v>198.26652124981501</v>
      </c>
      <c r="AK518">
        <v>194.74223400271501</v>
      </c>
      <c r="AL518">
        <v>159.514976465671</v>
      </c>
      <c r="AM518">
        <v>159.09011114524</v>
      </c>
      <c r="AN518">
        <v>169.86629061837101</v>
      </c>
      <c r="AO518">
        <v>144.87991345124601</v>
      </c>
      <c r="AP518">
        <f t="shared" si="35"/>
        <v>198.01814355723891</v>
      </c>
      <c r="AQ518">
        <f t="shared" si="34"/>
        <v>144.14338563037828</v>
      </c>
      <c r="AR518">
        <v>117.956932318859</v>
      </c>
    </row>
    <row r="519" spans="1:47" x14ac:dyDescent="0.35">
      <c r="A519">
        <v>517</v>
      </c>
      <c r="B519" s="1">
        <v>43256</v>
      </c>
      <c r="C519" t="s">
        <v>458</v>
      </c>
      <c r="D519">
        <v>118.51683546864901</v>
      </c>
      <c r="E519">
        <v>130.736331478978</v>
      </c>
      <c r="F519">
        <v>127.081945510732</v>
      </c>
      <c r="G519">
        <v>134.79438398217999</v>
      </c>
      <c r="H519">
        <v>106.958463468904</v>
      </c>
      <c r="I519">
        <v>121.223876068612</v>
      </c>
      <c r="J519">
        <v>112.116186525278</v>
      </c>
      <c r="K519">
        <v>123.443169823473</v>
      </c>
      <c r="L519">
        <v>119.20695692078699</v>
      </c>
      <c r="M519">
        <v>150.43712955979399</v>
      </c>
      <c r="N519">
        <v>158.56011733281201</v>
      </c>
      <c r="O519">
        <v>168.88301129178299</v>
      </c>
      <c r="P519">
        <v>178.005983899775</v>
      </c>
      <c r="Q519">
        <v>164.81993492609701</v>
      </c>
      <c r="R519">
        <v>152.41293677853099</v>
      </c>
      <c r="S519">
        <v>134.97467361298399</v>
      </c>
      <c r="T519">
        <v>150.252916374042</v>
      </c>
      <c r="U519">
        <v>138.16414576425399</v>
      </c>
      <c r="V519">
        <v>165.54839956076799</v>
      </c>
      <c r="W519">
        <v>134.66938020481899</v>
      </c>
      <c r="X519">
        <v>139.92074680363399</v>
      </c>
      <c r="Y519">
        <v>162.18619870349701</v>
      </c>
      <c r="Z519">
        <v>141.63870513425101</v>
      </c>
      <c r="AA519">
        <v>158.406002712462</v>
      </c>
      <c r="AB519">
        <v>185.185426729677</v>
      </c>
      <c r="AC519">
        <v>187.35145046746399</v>
      </c>
      <c r="AD519">
        <v>183.35491752402001</v>
      </c>
      <c r="AE519">
        <v>189.40832156023399</v>
      </c>
      <c r="AF519">
        <v>180.282118939952</v>
      </c>
      <c r="AG519">
        <v>177.67492306824599</v>
      </c>
      <c r="AH519">
        <v>194.13672399578999</v>
      </c>
      <c r="AI519">
        <v>150.31347219900201</v>
      </c>
      <c r="AJ519">
        <v>146.214550305475</v>
      </c>
      <c r="AK519">
        <v>154.27010314276399</v>
      </c>
      <c r="AL519">
        <v>132.88133717648699</v>
      </c>
      <c r="AM519">
        <v>126.472460402262</v>
      </c>
      <c r="AN519">
        <v>143.11217572092701</v>
      </c>
      <c r="AO519">
        <v>105.46060544034</v>
      </c>
      <c r="AP519">
        <f t="shared" si="35"/>
        <v>148.659921541572</v>
      </c>
      <c r="AQ519">
        <f t="shared" si="34"/>
        <v>94.785163614711365</v>
      </c>
      <c r="AR519">
        <v>118.32092577928501</v>
      </c>
    </row>
    <row r="520" spans="1:47" x14ac:dyDescent="0.35">
      <c r="A520">
        <v>518</v>
      </c>
      <c r="B520" s="1">
        <v>43263</v>
      </c>
      <c r="C520" t="s">
        <v>459</v>
      </c>
      <c r="D520">
        <v>152.63722214664801</v>
      </c>
      <c r="E520">
        <v>159.23713661247399</v>
      </c>
      <c r="F520">
        <v>164.282030066359</v>
      </c>
      <c r="G520">
        <v>164.642481637759</v>
      </c>
      <c r="H520">
        <v>139.54992608748799</v>
      </c>
      <c r="I520">
        <v>156.70449908903299</v>
      </c>
      <c r="J520">
        <v>150.0385889648</v>
      </c>
      <c r="K520">
        <v>159.67642418168899</v>
      </c>
      <c r="L520">
        <v>156.17857148959399</v>
      </c>
      <c r="M520">
        <v>193.99768025145599</v>
      </c>
      <c r="N520">
        <v>180.95367869542099</v>
      </c>
      <c r="O520">
        <v>210.387783201806</v>
      </c>
      <c r="P520">
        <v>220.11216431445001</v>
      </c>
      <c r="Q520">
        <v>195.56528219324599</v>
      </c>
      <c r="R520">
        <v>205.587747473126</v>
      </c>
      <c r="S520">
        <v>193.42202983440899</v>
      </c>
      <c r="T520">
        <v>206.03830028636801</v>
      </c>
      <c r="U520">
        <v>200.27200464191699</v>
      </c>
      <c r="V520">
        <v>224.93567425332699</v>
      </c>
      <c r="W520">
        <v>178.44873046145901</v>
      </c>
      <c r="X520">
        <v>198.21836852484299</v>
      </c>
      <c r="Y520">
        <v>203.52661273825899</v>
      </c>
      <c r="Z520">
        <v>196.16355152474401</v>
      </c>
      <c r="AA520">
        <v>209.33548141078299</v>
      </c>
      <c r="AB520">
        <v>215.50337990476001</v>
      </c>
      <c r="AC520">
        <v>211.10006403557901</v>
      </c>
      <c r="AD520">
        <v>209.681597890218</v>
      </c>
      <c r="AE520">
        <v>211.32057876659101</v>
      </c>
      <c r="AF520">
        <v>200.74590489820201</v>
      </c>
      <c r="AG520">
        <v>199.38756753651401</v>
      </c>
      <c r="AH520">
        <v>220.567110692114</v>
      </c>
      <c r="AI520">
        <v>175.02730828888801</v>
      </c>
      <c r="AJ520">
        <v>167.69794851126301</v>
      </c>
      <c r="AK520">
        <v>169.69178903840501</v>
      </c>
      <c r="AL520">
        <v>161.108246413751</v>
      </c>
      <c r="AM520">
        <v>149.68427403249501</v>
      </c>
      <c r="AN520">
        <v>162.74799300463201</v>
      </c>
      <c r="AO520">
        <v>137.39886476432801</v>
      </c>
      <c r="AP520">
        <f t="shared" si="35"/>
        <v>184.51512099629468</v>
      </c>
      <c r="AQ520">
        <f t="shared" si="34"/>
        <v>130.64036306943404</v>
      </c>
      <c r="AR520">
        <v>118.213562146817</v>
      </c>
    </row>
    <row r="521" spans="1:47" x14ac:dyDescent="0.35">
      <c r="A521">
        <v>519</v>
      </c>
      <c r="B521" s="1">
        <v>43266</v>
      </c>
      <c r="C521" t="s">
        <v>460</v>
      </c>
      <c r="D521">
        <v>131.576500319166</v>
      </c>
      <c r="E521">
        <v>135.16984859838499</v>
      </c>
      <c r="F521">
        <v>136.602110261023</v>
      </c>
      <c r="G521">
        <v>140.59866059780299</v>
      </c>
      <c r="H521">
        <v>112.01199844744799</v>
      </c>
      <c r="I521">
        <v>127.72028058059099</v>
      </c>
      <c r="J521">
        <v>123.28430638605801</v>
      </c>
      <c r="K521">
        <v>129.47656752668701</v>
      </c>
      <c r="L521">
        <v>132.897241590508</v>
      </c>
      <c r="M521">
        <v>166.56200575709099</v>
      </c>
      <c r="N521">
        <v>175.043883771525</v>
      </c>
      <c r="O521">
        <v>181.03493934403801</v>
      </c>
      <c r="P521">
        <v>186.05282966022401</v>
      </c>
      <c r="Q521">
        <v>173.33249919135301</v>
      </c>
      <c r="X521">
        <v>155.67988991519701</v>
      </c>
      <c r="Y521">
        <v>172.966412694224</v>
      </c>
      <c r="Z521">
        <v>145.62204778057</v>
      </c>
      <c r="AA521">
        <v>167.060663899254</v>
      </c>
      <c r="AB521">
        <v>190.04788043353</v>
      </c>
      <c r="AC521">
        <v>190.27006727013099</v>
      </c>
      <c r="AD521">
        <v>187.090167387365</v>
      </c>
      <c r="AE521">
        <v>185.60924204441099</v>
      </c>
      <c r="AF521">
        <v>177.643439868428</v>
      </c>
      <c r="AG521">
        <v>176.17223600299599</v>
      </c>
      <c r="AH521">
        <v>188.43133349250101</v>
      </c>
      <c r="AI521">
        <v>146.317643510116</v>
      </c>
      <c r="AJ521">
        <v>136.82876435675399</v>
      </c>
      <c r="AK521">
        <v>142.584860538756</v>
      </c>
      <c r="AL521">
        <v>116.73870741948301</v>
      </c>
      <c r="AM521">
        <v>115.35361436921499</v>
      </c>
      <c r="AN521">
        <v>125.38651075718001</v>
      </c>
      <c r="AO521">
        <v>95.781229660947005</v>
      </c>
      <c r="AP521">
        <f t="shared" si="35"/>
        <v>152.09213698227995</v>
      </c>
      <c r="AQ521">
        <f t="shared" si="34"/>
        <v>98.217379055419315</v>
      </c>
      <c r="AR521">
        <v>117.484161678826</v>
      </c>
    </row>
    <row r="522" spans="1:47" x14ac:dyDescent="0.35">
      <c r="A522">
        <v>520</v>
      </c>
      <c r="B522" s="1">
        <v>43266</v>
      </c>
      <c r="C522" t="s">
        <v>461</v>
      </c>
      <c r="D522">
        <v>126.692361723792</v>
      </c>
      <c r="E522">
        <v>132.11078258634501</v>
      </c>
      <c r="F522">
        <v>134.459990167184</v>
      </c>
      <c r="G522">
        <v>142.11267839983699</v>
      </c>
      <c r="H522">
        <v>113.535184468091</v>
      </c>
      <c r="I522">
        <v>124.855017378792</v>
      </c>
      <c r="J522">
        <v>121.197944343465</v>
      </c>
      <c r="K522">
        <v>132.37142404590199</v>
      </c>
      <c r="L522">
        <v>127.029298198722</v>
      </c>
      <c r="M522">
        <v>161.37089079353299</v>
      </c>
      <c r="N522">
        <v>164.27579685742899</v>
      </c>
      <c r="O522">
        <v>172.96351058662401</v>
      </c>
      <c r="P522">
        <v>186.81471742607599</v>
      </c>
      <c r="Q522">
        <v>172.04566231451801</v>
      </c>
      <c r="R522">
        <v>165.56420782852501</v>
      </c>
      <c r="S522">
        <v>144.89783088343501</v>
      </c>
      <c r="T522">
        <v>156.23556028303801</v>
      </c>
      <c r="U522">
        <v>153.09530655307199</v>
      </c>
      <c r="V522">
        <v>185.622431565109</v>
      </c>
      <c r="W522">
        <v>149.026071786573</v>
      </c>
      <c r="X522">
        <v>161.48977483063999</v>
      </c>
      <c r="Y522">
        <v>177.289631095331</v>
      </c>
      <c r="Z522">
        <v>151.35501513412899</v>
      </c>
      <c r="AA522">
        <v>173.09686814348299</v>
      </c>
      <c r="AB522">
        <v>193.087529085612</v>
      </c>
      <c r="AC522">
        <v>194.388766190486</v>
      </c>
      <c r="AD522">
        <v>192.63234049839099</v>
      </c>
      <c r="AE522">
        <v>193.368501095429</v>
      </c>
      <c r="AF522">
        <v>183.20535123429801</v>
      </c>
      <c r="AG522">
        <v>183.870317375855</v>
      </c>
      <c r="AH522">
        <v>199.763718603998</v>
      </c>
      <c r="AI522">
        <v>156.93193139416101</v>
      </c>
      <c r="AJ522">
        <v>149.28401821258001</v>
      </c>
      <c r="AK522">
        <v>157.00035654729601</v>
      </c>
      <c r="AL522">
        <v>140.43740520069201</v>
      </c>
      <c r="AM522">
        <v>129.09962334152601</v>
      </c>
      <c r="AN522">
        <v>144.54766571918501</v>
      </c>
      <c r="AO522">
        <v>110.505106647581</v>
      </c>
      <c r="AP522">
        <f t="shared" si="35"/>
        <v>156.77975233001936</v>
      </c>
      <c r="AQ522">
        <f t="shared" si="34"/>
        <v>102.90499440315872</v>
      </c>
      <c r="AR522">
        <v>118.344659905526</v>
      </c>
    </row>
    <row r="523" spans="1:47" x14ac:dyDescent="0.35">
      <c r="A523">
        <v>521</v>
      </c>
      <c r="B523" s="1">
        <v>43267</v>
      </c>
      <c r="C523" t="s">
        <v>205</v>
      </c>
      <c r="E523">
        <v>131.55985137752199</v>
      </c>
      <c r="F523">
        <v>131.311580482555</v>
      </c>
      <c r="G523">
        <v>133.86298953011899</v>
      </c>
      <c r="H523">
        <v>98.006343699176696</v>
      </c>
      <c r="I523">
        <v>113.76329062373</v>
      </c>
      <c r="M523">
        <v>162.37526110344101</v>
      </c>
      <c r="N523">
        <v>168.76713963551401</v>
      </c>
      <c r="O523">
        <v>167.086979330497</v>
      </c>
      <c r="R523">
        <v>149.770348997968</v>
      </c>
      <c r="S523">
        <v>129.115323268363</v>
      </c>
      <c r="T523">
        <v>141.093228745467</v>
      </c>
      <c r="U523">
        <v>127.98538862151</v>
      </c>
      <c r="Y523">
        <v>167.94948595931001</v>
      </c>
      <c r="Z523">
        <v>135.73434520436601</v>
      </c>
      <c r="AA523">
        <v>153.03958296464501</v>
      </c>
      <c r="AE523">
        <v>177.73948675848001</v>
      </c>
      <c r="AF523">
        <v>164.18373995159101</v>
      </c>
      <c r="AG523">
        <v>162.96094222833099</v>
      </c>
      <c r="AJ523">
        <v>134.081799171781</v>
      </c>
      <c r="AK523">
        <v>142.65583801382499</v>
      </c>
      <c r="AL523">
        <v>114.119438080327</v>
      </c>
      <c r="AM523">
        <v>109.088024794829</v>
      </c>
      <c r="AN523">
        <v>119.848433596064</v>
      </c>
      <c r="AP523">
        <f t="shared" si="35"/>
        <v>140.69994965823531</v>
      </c>
      <c r="AQ523">
        <f t="shared" si="34"/>
        <v>86.825191731374673</v>
      </c>
      <c r="AR523">
        <v>117.732000110928</v>
      </c>
    </row>
    <row r="524" spans="1:47" x14ac:dyDescent="0.35">
      <c r="A524">
        <v>522</v>
      </c>
      <c r="B524" s="1">
        <v>43275</v>
      </c>
      <c r="C524" t="s">
        <v>462</v>
      </c>
      <c r="D524">
        <v>136.15800260991699</v>
      </c>
      <c r="E524">
        <v>154.91934398085701</v>
      </c>
      <c r="F524">
        <v>147.20596919024001</v>
      </c>
      <c r="G524">
        <v>153.250451696959</v>
      </c>
      <c r="H524">
        <v>127.37065280719</v>
      </c>
      <c r="I524">
        <v>151.56301275126299</v>
      </c>
      <c r="J524">
        <v>138.86612827568001</v>
      </c>
      <c r="K524">
        <v>142.06297475345499</v>
      </c>
      <c r="L524">
        <v>153.927488485216</v>
      </c>
      <c r="M524">
        <v>167.970861337786</v>
      </c>
      <c r="N524">
        <v>174.85552242648799</v>
      </c>
      <c r="O524">
        <v>191.848325613366</v>
      </c>
      <c r="P524">
        <v>208.53559899254799</v>
      </c>
      <c r="Q524">
        <v>209.21438429622501</v>
      </c>
      <c r="R524">
        <v>184.319748574729</v>
      </c>
      <c r="S524">
        <v>168.10295820722101</v>
      </c>
      <c r="T524">
        <v>191.323143714026</v>
      </c>
      <c r="U524">
        <v>172.16350088722501</v>
      </c>
      <c r="V524">
        <v>218.95679919195999</v>
      </c>
      <c r="W524">
        <v>180.36761360365099</v>
      </c>
      <c r="X524">
        <v>172.40363431347899</v>
      </c>
      <c r="Y524">
        <v>177.626818920007</v>
      </c>
      <c r="Z524">
        <v>187.13268778876201</v>
      </c>
      <c r="AA524">
        <v>193.439732333416</v>
      </c>
      <c r="AB524">
        <v>199.021910060344</v>
      </c>
      <c r="AC524">
        <v>198.40163480801999</v>
      </c>
      <c r="AD524">
        <v>196.438089078941</v>
      </c>
      <c r="AE524">
        <v>201.531582634263</v>
      </c>
      <c r="AF524">
        <v>187.59773387626501</v>
      </c>
      <c r="AG524">
        <v>185.719405849834</v>
      </c>
      <c r="AH524">
        <v>198.64503942184299</v>
      </c>
      <c r="AI524">
        <v>150.92278708820999</v>
      </c>
      <c r="AJ524">
        <v>148.32685886920001</v>
      </c>
      <c r="AK524">
        <v>143.64403961425199</v>
      </c>
      <c r="AL524">
        <v>118.151249879674</v>
      </c>
      <c r="AM524">
        <v>115.340314109958</v>
      </c>
      <c r="AN524">
        <v>125.620379583256</v>
      </c>
      <c r="AO524">
        <v>109.602329436316</v>
      </c>
      <c r="AP524">
        <f t="shared" si="35"/>
        <v>167.9618081332116</v>
      </c>
      <c r="AQ524">
        <f t="shared" si="34"/>
        <v>114.08705020635097</v>
      </c>
      <c r="AR524">
        <v>118.473133453741</v>
      </c>
    </row>
    <row r="525" spans="1:47" x14ac:dyDescent="0.35">
      <c r="A525">
        <v>523</v>
      </c>
      <c r="B525" s="1">
        <v>43281</v>
      </c>
      <c r="C525" t="s">
        <v>415</v>
      </c>
      <c r="D525">
        <v>138.37284422873799</v>
      </c>
      <c r="E525">
        <v>150.773489442836</v>
      </c>
      <c r="F525">
        <v>148.69654142467701</v>
      </c>
      <c r="G525">
        <v>153.20620501267399</v>
      </c>
      <c r="H525">
        <v>126.797500221021</v>
      </c>
      <c r="I525">
        <v>154.27019325241201</v>
      </c>
      <c r="J525">
        <v>139.296683697698</v>
      </c>
      <c r="K525">
        <v>139.861333715862</v>
      </c>
      <c r="L525">
        <v>152.41202194627601</v>
      </c>
      <c r="M525">
        <v>165.40435426850701</v>
      </c>
      <c r="N525">
        <v>177.81250748121201</v>
      </c>
      <c r="O525">
        <v>193.229642253919</v>
      </c>
      <c r="P525">
        <v>208.12202403485799</v>
      </c>
      <c r="Q525">
        <v>186.71858088640701</v>
      </c>
      <c r="R525">
        <v>175.530018245176</v>
      </c>
      <c r="S525">
        <v>168.205688599192</v>
      </c>
      <c r="T525">
        <v>175.255011228569</v>
      </c>
      <c r="U525">
        <v>166.68823263926399</v>
      </c>
      <c r="V525">
        <v>202.27370877065101</v>
      </c>
      <c r="W525">
        <v>164.83924048883401</v>
      </c>
      <c r="X525">
        <v>170.077903086421</v>
      </c>
      <c r="Y525">
        <v>186.731505628787</v>
      </c>
      <c r="Z525">
        <v>171.22990736892601</v>
      </c>
      <c r="AA525">
        <v>197.07840433032001</v>
      </c>
      <c r="AB525">
        <v>209.316464067559</v>
      </c>
      <c r="AC525">
        <v>215.94244070068899</v>
      </c>
      <c r="AD525">
        <v>213.852551970527</v>
      </c>
      <c r="AE525">
        <v>210.029011035293</v>
      </c>
      <c r="AF525">
        <v>201.50201284893799</v>
      </c>
      <c r="AG525">
        <v>200.85366296171799</v>
      </c>
      <c r="AH525">
        <v>216.32965670556899</v>
      </c>
      <c r="AI525">
        <v>175.91092933869501</v>
      </c>
      <c r="AJ525">
        <v>166.75006652777</v>
      </c>
      <c r="AK525">
        <v>170.68257583657001</v>
      </c>
      <c r="AL525">
        <v>145.789903927963</v>
      </c>
      <c r="AM525">
        <v>142.58135846696101</v>
      </c>
      <c r="AN525">
        <v>153.347888304207</v>
      </c>
      <c r="AO525">
        <v>122.215904160535</v>
      </c>
      <c r="AP525">
        <f t="shared" si="35"/>
        <v>172.57863076595345</v>
      </c>
      <c r="AQ525">
        <f t="shared" si="34"/>
        <v>118.70387283909281</v>
      </c>
      <c r="AR525">
        <v>119.229366701963</v>
      </c>
    </row>
    <row r="526" spans="1:47" x14ac:dyDescent="0.35">
      <c r="A526">
        <v>524</v>
      </c>
      <c r="B526" s="1">
        <v>43282</v>
      </c>
      <c r="C526" t="s">
        <v>297</v>
      </c>
      <c r="D526">
        <v>137.89209240367401</v>
      </c>
      <c r="E526">
        <v>159.511047805239</v>
      </c>
      <c r="F526">
        <v>148.06111865879399</v>
      </c>
      <c r="G526">
        <v>147.886848634823</v>
      </c>
      <c r="H526">
        <v>135.02702405281599</v>
      </c>
      <c r="I526">
        <v>151.630162947516</v>
      </c>
      <c r="J526">
        <v>143.630357783237</v>
      </c>
      <c r="K526">
        <v>148.96633798575601</v>
      </c>
      <c r="L526">
        <v>151.97855986470799</v>
      </c>
      <c r="M526">
        <v>178.77138189362901</v>
      </c>
      <c r="N526">
        <v>187.36888209145101</v>
      </c>
      <c r="O526">
        <v>194.45548681835501</v>
      </c>
      <c r="P526">
        <v>203.10706165453499</v>
      </c>
      <c r="Q526">
        <v>187.025045742668</v>
      </c>
      <c r="R526">
        <v>179.719755470845</v>
      </c>
      <c r="S526">
        <v>167.05645227486499</v>
      </c>
      <c r="T526">
        <v>171.50699115734199</v>
      </c>
      <c r="U526">
        <v>163.512034319755</v>
      </c>
      <c r="V526">
        <v>191.845664086563</v>
      </c>
      <c r="W526">
        <v>154.96708217968299</v>
      </c>
      <c r="X526">
        <v>163.93441946869601</v>
      </c>
      <c r="Y526">
        <v>176.232318532823</v>
      </c>
      <c r="Z526">
        <v>153.240513348907</v>
      </c>
      <c r="AA526">
        <v>182.70532021133801</v>
      </c>
      <c r="AB526">
        <v>195.408162769792</v>
      </c>
      <c r="AC526">
        <v>202.77546471961901</v>
      </c>
      <c r="AD526">
        <v>203.15349595290999</v>
      </c>
      <c r="AE526">
        <v>196.70043222018501</v>
      </c>
      <c r="AF526">
        <v>191.131178766483</v>
      </c>
      <c r="AG526">
        <v>185.76428423676199</v>
      </c>
      <c r="AH526">
        <v>196.27872665723501</v>
      </c>
      <c r="AI526">
        <v>157.67363153389101</v>
      </c>
      <c r="AJ526">
        <v>144.45657808540599</v>
      </c>
      <c r="AK526">
        <v>149.61865787094499</v>
      </c>
      <c r="AL526">
        <v>114.026803514123</v>
      </c>
      <c r="AM526">
        <v>115.991405933957</v>
      </c>
      <c r="AN526">
        <v>126.416899837264</v>
      </c>
      <c r="AO526">
        <v>102.654285734344</v>
      </c>
      <c r="AP526">
        <f t="shared" si="35"/>
        <v>164.79163071634036</v>
      </c>
      <c r="AQ526">
        <f t="shared" si="34"/>
        <v>110.91687278947973</v>
      </c>
      <c r="AR526">
        <v>119.06605653573</v>
      </c>
    </row>
    <row r="527" spans="1:47" x14ac:dyDescent="0.35">
      <c r="A527">
        <v>525</v>
      </c>
      <c r="B527" s="1">
        <v>43283</v>
      </c>
      <c r="C527" t="s">
        <v>463</v>
      </c>
      <c r="D527">
        <v>134.00964615008601</v>
      </c>
      <c r="E527">
        <v>156.180647249327</v>
      </c>
      <c r="J527">
        <v>141.03612072372499</v>
      </c>
      <c r="K527">
        <v>145.97135833546201</v>
      </c>
      <c r="L527">
        <v>147.816956476115</v>
      </c>
      <c r="M527">
        <v>164.459884047591</v>
      </c>
      <c r="P527">
        <v>203.99821904825399</v>
      </c>
      <c r="Q527">
        <v>182.688295198144</v>
      </c>
      <c r="R527">
        <v>175.44737534894301</v>
      </c>
      <c r="U527">
        <v>159.495650893283</v>
      </c>
      <c r="V527">
        <v>190.73709636199499</v>
      </c>
      <c r="W527">
        <v>152.805559858892</v>
      </c>
      <c r="X527">
        <v>159.58832185229599</v>
      </c>
      <c r="AB527">
        <v>192.414241993513</v>
      </c>
      <c r="AC527">
        <v>189.30605015134901</v>
      </c>
      <c r="AD527">
        <v>187.65031740025799</v>
      </c>
      <c r="AH527">
        <v>195.776846266935</v>
      </c>
      <c r="AI527">
        <v>156.423950628543</v>
      </c>
      <c r="AJ527">
        <v>138.41766875552099</v>
      </c>
      <c r="AN527">
        <v>120.78328462495099</v>
      </c>
      <c r="AO527">
        <v>99.008574954706205</v>
      </c>
      <c r="AP527">
        <f t="shared" si="35"/>
        <v>161.61981268189948</v>
      </c>
      <c r="AQ527">
        <f t="shared" si="34"/>
        <v>107.74505475503884</v>
      </c>
      <c r="AR527">
        <v>120.215586099497</v>
      </c>
    </row>
    <row r="528" spans="1:47" x14ac:dyDescent="0.35">
      <c r="A528">
        <v>526</v>
      </c>
      <c r="B528" s="1">
        <v>43283</v>
      </c>
      <c r="C528" t="s">
        <v>464</v>
      </c>
      <c r="D528">
        <v>135.859142001245</v>
      </c>
      <c r="E528">
        <v>151.01980177891201</v>
      </c>
      <c r="F528">
        <v>144.265219913176</v>
      </c>
      <c r="G528">
        <v>150.902254975007</v>
      </c>
      <c r="H528">
        <v>124.063581730468</v>
      </c>
      <c r="I528">
        <v>153.50805469885299</v>
      </c>
      <c r="J528">
        <v>137.87499823520699</v>
      </c>
      <c r="K528">
        <v>138.91730713364299</v>
      </c>
      <c r="L528">
        <v>153.44888723628401</v>
      </c>
      <c r="M528">
        <v>165.40767804210199</v>
      </c>
      <c r="N528">
        <v>179.81291891596399</v>
      </c>
      <c r="O528">
        <v>192.78612133315701</v>
      </c>
      <c r="P528">
        <v>205.178304059493</v>
      </c>
      <c r="Q528">
        <v>186.878539644228</v>
      </c>
      <c r="R528">
        <v>179.445908473516</v>
      </c>
      <c r="S528">
        <v>168.64880596507601</v>
      </c>
      <c r="T528">
        <v>175.73749014404399</v>
      </c>
      <c r="U528">
        <v>167.517162990835</v>
      </c>
      <c r="V528">
        <v>201.20681453319901</v>
      </c>
      <c r="W528">
        <v>167.56856839768699</v>
      </c>
      <c r="X528">
        <v>173.77619908036701</v>
      </c>
      <c r="Y528">
        <v>186.84555411872901</v>
      </c>
      <c r="Z528">
        <v>160.30545213784399</v>
      </c>
      <c r="AA528">
        <v>191.24116927293699</v>
      </c>
      <c r="AB528">
        <v>211.65843654399899</v>
      </c>
      <c r="AC528">
        <v>213.01981931799301</v>
      </c>
      <c r="AD528">
        <v>214.69845186594699</v>
      </c>
      <c r="AE528">
        <v>213.06066866271101</v>
      </c>
      <c r="AF528">
        <v>202.47672831295301</v>
      </c>
      <c r="AG528">
        <v>202.67293437489801</v>
      </c>
      <c r="AH528">
        <v>216.37720540565499</v>
      </c>
      <c r="AI528">
        <v>179.31841034773501</v>
      </c>
      <c r="AJ528">
        <v>169.17101564599301</v>
      </c>
      <c r="AK528">
        <v>168.47553619901501</v>
      </c>
      <c r="AL528">
        <v>143.982730068183</v>
      </c>
      <c r="AM528">
        <v>140.38655670553399</v>
      </c>
      <c r="AN528">
        <v>151.11863496308601</v>
      </c>
      <c r="AO528">
        <v>122.80729319142399</v>
      </c>
      <c r="AP528">
        <f t="shared" si="35"/>
        <v>172.14316727413421</v>
      </c>
      <c r="AQ528">
        <f t="shared" si="34"/>
        <v>118.26840934727358</v>
      </c>
      <c r="AR528">
        <v>119.834419506201</v>
      </c>
    </row>
    <row r="529" spans="1:44" x14ac:dyDescent="0.35">
      <c r="A529">
        <v>527</v>
      </c>
      <c r="B529" s="1">
        <v>43286</v>
      </c>
      <c r="C529" t="s">
        <v>465</v>
      </c>
      <c r="D529">
        <v>131.419096588987</v>
      </c>
      <c r="E529">
        <v>151.53038393167</v>
      </c>
      <c r="F529">
        <v>139.887125061608</v>
      </c>
      <c r="G529">
        <v>143.27380830185601</v>
      </c>
      <c r="H529">
        <v>127.278641121606</v>
      </c>
      <c r="I529">
        <v>156.72880882398999</v>
      </c>
      <c r="J529">
        <v>135.499290374705</v>
      </c>
      <c r="K529">
        <v>136.98997597284</v>
      </c>
      <c r="L529">
        <v>148.66259851985001</v>
      </c>
      <c r="M529">
        <v>160.894442996648</v>
      </c>
      <c r="N529">
        <v>177.68032524479599</v>
      </c>
      <c r="O529">
        <v>193.12420675901399</v>
      </c>
      <c r="P529">
        <v>207.64773185545101</v>
      </c>
      <c r="Q529">
        <v>184.63422211791899</v>
      </c>
      <c r="R529">
        <v>175.765817911043</v>
      </c>
      <c r="S529">
        <v>167.88635414971199</v>
      </c>
      <c r="T529">
        <v>173.33482424642801</v>
      </c>
      <c r="U529">
        <v>164.40374415714101</v>
      </c>
      <c r="V529">
        <v>197.71264558154601</v>
      </c>
      <c r="W529">
        <v>168.858761868215</v>
      </c>
      <c r="X529">
        <v>178.30709038515499</v>
      </c>
      <c r="Y529">
        <v>186.02849319631</v>
      </c>
      <c r="Z529">
        <v>189.858895862639</v>
      </c>
      <c r="AA529">
        <v>208.18894922660201</v>
      </c>
      <c r="AB529">
        <v>215.98414474169101</v>
      </c>
      <c r="AC529">
        <v>217.26026883001899</v>
      </c>
      <c r="AD529">
        <v>214.52145497191</v>
      </c>
      <c r="AE529">
        <v>210.68791771650001</v>
      </c>
      <c r="AF529">
        <v>200.72494279512</v>
      </c>
      <c r="AG529">
        <v>199.72020300058</v>
      </c>
      <c r="AH529">
        <v>209.388134967729</v>
      </c>
      <c r="AI529">
        <v>180.680251145689</v>
      </c>
      <c r="AJ529">
        <v>170.86243205922599</v>
      </c>
      <c r="AK529">
        <v>164.89275710781899</v>
      </c>
      <c r="AL529">
        <v>140.602778788189</v>
      </c>
      <c r="AM529">
        <v>137.28608559938601</v>
      </c>
      <c r="AN529">
        <v>145.28191143504301</v>
      </c>
      <c r="AO529">
        <v>118.569241070174</v>
      </c>
      <c r="AP529">
        <f t="shared" si="35"/>
        <v>171.89628311802124</v>
      </c>
      <c r="AQ529">
        <f t="shared" si="34"/>
        <v>118.02152519116061</v>
      </c>
      <c r="AR529">
        <v>119.00761891302299</v>
      </c>
    </row>
    <row r="530" spans="1:44" x14ac:dyDescent="0.35">
      <c r="A530">
        <v>528</v>
      </c>
      <c r="B530" s="1">
        <v>43290</v>
      </c>
      <c r="C530" t="s">
        <v>466</v>
      </c>
      <c r="D530">
        <v>143.54972465838799</v>
      </c>
      <c r="E530">
        <v>165.75076707995299</v>
      </c>
      <c r="H530">
        <v>137.57292101501901</v>
      </c>
      <c r="I530">
        <v>163.16396321512499</v>
      </c>
      <c r="J530">
        <v>147.79934160755499</v>
      </c>
      <c r="K530">
        <v>152.613104438806</v>
      </c>
      <c r="L530">
        <v>164.582370996024</v>
      </c>
      <c r="M530">
        <v>179.508067142931</v>
      </c>
      <c r="P530">
        <v>217.69052582170599</v>
      </c>
      <c r="W530">
        <v>180.53488575989201</v>
      </c>
      <c r="X530">
        <v>188.12191987364099</v>
      </c>
      <c r="AC530">
        <v>214.873755230265</v>
      </c>
      <c r="AD530">
        <v>207.31778399938199</v>
      </c>
      <c r="AG530">
        <v>184.25657817863299</v>
      </c>
      <c r="AH530">
        <v>194.99677166806799</v>
      </c>
      <c r="AI530">
        <v>175.235590302254</v>
      </c>
      <c r="AJ530">
        <v>154.349014779344</v>
      </c>
      <c r="AM530">
        <v>122.169802721114</v>
      </c>
      <c r="AN530">
        <v>127.126115209904</v>
      </c>
      <c r="AO530">
        <v>110.360261990777</v>
      </c>
      <c r="AP530">
        <f t="shared" si="35"/>
        <v>166.57866328443905</v>
      </c>
      <c r="AQ530">
        <f t="shared" si="34"/>
        <v>112.70390535757841</v>
      </c>
      <c r="AR530">
        <v>120.228042843925</v>
      </c>
    </row>
    <row r="531" spans="1:44" x14ac:dyDescent="0.35">
      <c r="A531">
        <v>529</v>
      </c>
      <c r="B531" s="1">
        <v>43291</v>
      </c>
      <c r="C531" t="s">
        <v>467</v>
      </c>
      <c r="D531">
        <v>132.47710949461199</v>
      </c>
      <c r="E531">
        <v>151.89523484698299</v>
      </c>
      <c r="F531">
        <v>145.84733463900801</v>
      </c>
      <c r="G531">
        <v>142.93507523566299</v>
      </c>
      <c r="H531">
        <v>136.48105947064801</v>
      </c>
      <c r="I531">
        <v>159.108766505511</v>
      </c>
      <c r="J531">
        <v>144.900078988454</v>
      </c>
      <c r="K531">
        <v>147.104106614508</v>
      </c>
      <c r="L531">
        <v>156.02314073129401</v>
      </c>
      <c r="M531">
        <v>177.97967804541699</v>
      </c>
      <c r="N531">
        <v>203.41171300603</v>
      </c>
      <c r="O531">
        <v>203.90817616929499</v>
      </c>
      <c r="P531">
        <v>221.366909320019</v>
      </c>
      <c r="Q531">
        <v>227.59007922412999</v>
      </c>
      <c r="R531">
        <v>202.40431027925499</v>
      </c>
      <c r="S531">
        <v>188.279021895608</v>
      </c>
      <c r="T531">
        <v>201.01677910780001</v>
      </c>
      <c r="U531">
        <v>196.44752613019</v>
      </c>
      <c r="V531">
        <v>230.31246358136201</v>
      </c>
      <c r="W531">
        <v>180.81564048070899</v>
      </c>
      <c r="X531">
        <v>190.71478654748401</v>
      </c>
      <c r="Y531">
        <v>199.79473391079301</v>
      </c>
      <c r="Z531">
        <v>200.460199047766</v>
      </c>
      <c r="AA531">
        <v>201.06012842611199</v>
      </c>
      <c r="AB531">
        <v>210.44172050030301</v>
      </c>
      <c r="AC531">
        <v>210.31161304051801</v>
      </c>
      <c r="AD531">
        <v>203.100267903179</v>
      </c>
      <c r="AE531">
        <v>207.33507228340301</v>
      </c>
      <c r="AF531">
        <v>192.712431974487</v>
      </c>
      <c r="AG531">
        <v>186.31703676936999</v>
      </c>
      <c r="AH531">
        <v>192.038064323546</v>
      </c>
      <c r="AI531">
        <v>175.395896900558</v>
      </c>
      <c r="AJ531">
        <v>153.10384083069999</v>
      </c>
      <c r="AK531">
        <v>148.580186918089</v>
      </c>
      <c r="AL531">
        <v>118.725668396377</v>
      </c>
      <c r="AM531">
        <v>124.039922092729</v>
      </c>
      <c r="AN531">
        <v>126.998442755832</v>
      </c>
      <c r="AO531">
        <v>118.377792035092</v>
      </c>
      <c r="AP531">
        <f t="shared" si="35"/>
        <v>176.57400022165353</v>
      </c>
      <c r="AQ531">
        <f t="shared" si="34"/>
        <v>122.6992422947929</v>
      </c>
      <c r="AR531">
        <v>121.0569862617</v>
      </c>
    </row>
    <row r="532" spans="1:44" x14ac:dyDescent="0.35">
      <c r="A532">
        <v>530</v>
      </c>
      <c r="B532" s="1">
        <v>43291</v>
      </c>
      <c r="C532" t="s">
        <v>468</v>
      </c>
      <c r="D532">
        <v>151.696843937458</v>
      </c>
      <c r="E532">
        <v>157.805116839833</v>
      </c>
      <c r="F532">
        <v>158.85527240401601</v>
      </c>
      <c r="G532">
        <v>162.35766168498901</v>
      </c>
      <c r="H532">
        <v>145.73134445670499</v>
      </c>
      <c r="I532">
        <v>170.000697433016</v>
      </c>
      <c r="J532">
        <v>158.144653698132</v>
      </c>
      <c r="K532">
        <v>149.80493984737899</v>
      </c>
      <c r="L532">
        <v>174.22771140887099</v>
      </c>
      <c r="M532">
        <v>191.05573709780299</v>
      </c>
      <c r="N532">
        <v>204.44385088938699</v>
      </c>
      <c r="O532">
        <v>221.05957618117901</v>
      </c>
      <c r="P532">
        <v>230.244741835772</v>
      </c>
      <c r="Q532">
        <v>243.66977037081901</v>
      </c>
      <c r="R532">
        <v>214.482493618864</v>
      </c>
      <c r="S532">
        <v>209.74015980070999</v>
      </c>
      <c r="T532">
        <v>218.02178066548001</v>
      </c>
      <c r="U532">
        <v>211.6185694616</v>
      </c>
      <c r="V532">
        <v>251.70531955609201</v>
      </c>
      <c r="W532">
        <v>208.60091408606201</v>
      </c>
      <c r="X532">
        <v>213.847598271962</v>
      </c>
      <c r="Y532">
        <v>221.27058519749599</v>
      </c>
      <c r="Z532">
        <v>221.74323803034099</v>
      </c>
      <c r="AA532">
        <v>229.01689234090301</v>
      </c>
      <c r="AB532">
        <v>234.16500315755499</v>
      </c>
      <c r="AC532">
        <v>235.63798034765301</v>
      </c>
      <c r="AD532">
        <v>233.29173928812801</v>
      </c>
      <c r="AE532">
        <v>231.561326326504</v>
      </c>
      <c r="AF532">
        <v>215.04507304839899</v>
      </c>
      <c r="AG532">
        <v>217.07351833630801</v>
      </c>
      <c r="AH532">
        <v>226.45631597284199</v>
      </c>
      <c r="AI532">
        <v>198.62289311959199</v>
      </c>
      <c r="AJ532">
        <v>186.97079277732399</v>
      </c>
      <c r="AK532">
        <v>184.48018630446199</v>
      </c>
      <c r="AL532">
        <v>153.99591120295</v>
      </c>
      <c r="AM532">
        <v>162.132849843559</v>
      </c>
      <c r="AN532">
        <v>162.56522660301201</v>
      </c>
      <c r="AO532">
        <v>135.66985589699701</v>
      </c>
      <c r="AP532">
        <f t="shared" si="35"/>
        <v>197.28458266684615</v>
      </c>
      <c r="AQ532">
        <f t="shared" si="34"/>
        <v>143.40982473998551</v>
      </c>
      <c r="AR532">
        <v>122.055364562577</v>
      </c>
    </row>
    <row r="533" spans="1:44" x14ac:dyDescent="0.35">
      <c r="A533">
        <v>531</v>
      </c>
      <c r="B533" s="1">
        <v>43298</v>
      </c>
      <c r="C533" t="s">
        <v>469</v>
      </c>
      <c r="D533">
        <v>130.737074212431</v>
      </c>
      <c r="E533">
        <v>152.75878370614899</v>
      </c>
      <c r="F533">
        <v>141.061768561523</v>
      </c>
      <c r="G533">
        <v>136.248746931223</v>
      </c>
      <c r="H533">
        <v>130.82558703908501</v>
      </c>
      <c r="I533">
        <v>145.99103191879601</v>
      </c>
      <c r="J533">
        <v>131.52312899747301</v>
      </c>
      <c r="K533">
        <v>128.42482070362499</v>
      </c>
      <c r="L533">
        <v>143.652025033315</v>
      </c>
      <c r="M533">
        <v>167.24903094892301</v>
      </c>
      <c r="N533">
        <v>179.32090834454499</v>
      </c>
      <c r="O533">
        <v>181.80277108242601</v>
      </c>
      <c r="P533">
        <v>196.25619504350399</v>
      </c>
      <c r="Q533">
        <v>188.59081309405099</v>
      </c>
      <c r="X533">
        <v>166.627036280195</v>
      </c>
      <c r="Y533">
        <v>180.437114225052</v>
      </c>
      <c r="Z533">
        <v>150.33373474650901</v>
      </c>
      <c r="AA533">
        <v>176.644065355463</v>
      </c>
      <c r="AB533">
        <v>196.69806050685801</v>
      </c>
      <c r="AC533">
        <v>200.98204018009901</v>
      </c>
      <c r="AD533">
        <v>194.93255876597499</v>
      </c>
      <c r="AE533">
        <v>197.508083550219</v>
      </c>
      <c r="AF533">
        <v>183.60989757277301</v>
      </c>
      <c r="AG533">
        <v>181.735756623572</v>
      </c>
      <c r="AH533">
        <v>185.95542390513501</v>
      </c>
      <c r="AI533">
        <v>161.248368822949</v>
      </c>
      <c r="AP533">
        <f t="shared" si="35"/>
        <v>166.58287792891798</v>
      </c>
      <c r="AQ533">
        <f t="shared" si="34"/>
        <v>112.70812000205734</v>
      </c>
      <c r="AR533">
        <v>122.400218332023</v>
      </c>
    </row>
    <row r="534" spans="1:44" x14ac:dyDescent="0.35">
      <c r="A534">
        <v>532</v>
      </c>
      <c r="B534" s="1">
        <v>43298</v>
      </c>
      <c r="C534" t="s">
        <v>470</v>
      </c>
      <c r="D534">
        <v>129.20279242562299</v>
      </c>
      <c r="E534">
        <v>148.74686581804701</v>
      </c>
      <c r="F534">
        <v>138.317613376548</v>
      </c>
      <c r="G534">
        <v>139.46652706736299</v>
      </c>
      <c r="H534">
        <v>127.526515908793</v>
      </c>
      <c r="I534">
        <v>148.57227918177</v>
      </c>
      <c r="J534">
        <v>133.83920870006301</v>
      </c>
      <c r="K534">
        <v>134.48223078689401</v>
      </c>
      <c r="L534">
        <v>147.303996483161</v>
      </c>
      <c r="M534">
        <v>161.66553147419401</v>
      </c>
      <c r="N534">
        <v>175.72214984178899</v>
      </c>
      <c r="O534">
        <v>191.951197971055</v>
      </c>
      <c r="P534">
        <v>201.59381372827201</v>
      </c>
      <c r="Q534">
        <v>190.65467101046599</v>
      </c>
      <c r="R534">
        <v>178.81969610807201</v>
      </c>
      <c r="S534">
        <v>170.07771382582899</v>
      </c>
      <c r="T534">
        <v>174.71238074943801</v>
      </c>
      <c r="U534">
        <v>169.48721020935201</v>
      </c>
      <c r="V534">
        <v>201.02333821921999</v>
      </c>
      <c r="W534">
        <v>165.45548879813501</v>
      </c>
      <c r="X534">
        <v>173.89753849900299</v>
      </c>
      <c r="Y534">
        <v>191.21107852460599</v>
      </c>
      <c r="Z534">
        <v>162.16291639426501</v>
      </c>
      <c r="AA534">
        <v>187.53252134242399</v>
      </c>
      <c r="AB534">
        <v>215.54977315571301</v>
      </c>
      <c r="AC534">
        <v>215.294240856285</v>
      </c>
      <c r="AD534">
        <v>210.95179068283801</v>
      </c>
      <c r="AE534">
        <v>211.770798169491</v>
      </c>
      <c r="AF534">
        <v>200.08718925411401</v>
      </c>
      <c r="AG534">
        <v>198.632153995214</v>
      </c>
      <c r="AH534">
        <v>208.71034902541399</v>
      </c>
      <c r="AI534">
        <v>176.64621876072101</v>
      </c>
      <c r="AJ534">
        <v>171.08169509722299</v>
      </c>
      <c r="AK534">
        <v>164.572248720506</v>
      </c>
      <c r="AL534">
        <v>141.869935687089</v>
      </c>
      <c r="AM534">
        <v>147.82235613504599</v>
      </c>
      <c r="AN534">
        <v>151.01127800680999</v>
      </c>
      <c r="AO534">
        <v>119.271252132805</v>
      </c>
      <c r="AP534">
        <f t="shared" si="35"/>
        <v>170.43938305588554</v>
      </c>
      <c r="AQ534">
        <f t="shared" si="34"/>
        <v>116.5646251290249</v>
      </c>
      <c r="AR534">
        <v>122.216296273487</v>
      </c>
    </row>
    <row r="535" spans="1:44" x14ac:dyDescent="0.35">
      <c r="A535">
        <v>533</v>
      </c>
      <c r="B535" s="1">
        <v>43299</v>
      </c>
      <c r="C535" t="s">
        <v>471</v>
      </c>
      <c r="H535">
        <v>126.17683547333201</v>
      </c>
      <c r="I535">
        <v>144.88672596444101</v>
      </c>
      <c r="J535">
        <v>126.77330446612901</v>
      </c>
      <c r="K535">
        <v>133.97760545355001</v>
      </c>
      <c r="O535">
        <v>182.88690791619399</v>
      </c>
      <c r="P535">
        <v>198.027510701826</v>
      </c>
      <c r="Q535">
        <v>187.001777508662</v>
      </c>
      <c r="T535">
        <v>170.86999698013699</v>
      </c>
      <c r="U535">
        <v>157.137332218902</v>
      </c>
      <c r="V535">
        <v>189.065053627563</v>
      </c>
      <c r="W535">
        <v>145.61796062462</v>
      </c>
      <c r="AA535">
        <v>169.62055361314799</v>
      </c>
      <c r="AB535">
        <v>197.72360962040901</v>
      </c>
      <c r="AC535">
        <v>185.85927318781799</v>
      </c>
      <c r="AF535">
        <v>177.77526475067901</v>
      </c>
      <c r="AG535">
        <v>173.59687939642001</v>
      </c>
      <c r="AH535">
        <v>179.238012529043</v>
      </c>
      <c r="AI535">
        <v>154.77979085053801</v>
      </c>
      <c r="AM535">
        <v>115.417744318065</v>
      </c>
      <c r="AN535">
        <v>115.109218171943</v>
      </c>
      <c r="AO535">
        <v>94.818182966689704</v>
      </c>
      <c r="AP535">
        <f t="shared" si="35"/>
        <v>158.398073349529</v>
      </c>
      <c r="AQ535">
        <f t="shared" si="34"/>
        <v>104.52331542266836</v>
      </c>
      <c r="AR535">
        <v>122.827946335514</v>
      </c>
    </row>
    <row r="536" spans="1:44" x14ac:dyDescent="0.35">
      <c r="A536">
        <v>534</v>
      </c>
      <c r="B536" s="1">
        <v>43301</v>
      </c>
      <c r="C536" t="s">
        <v>472</v>
      </c>
      <c r="D536">
        <v>140.468302327685</v>
      </c>
      <c r="E536">
        <v>162.15254631629</v>
      </c>
      <c r="F536">
        <v>152.69061092668099</v>
      </c>
      <c r="G536">
        <v>147.91727466623101</v>
      </c>
      <c r="H536">
        <v>143.22559849792199</v>
      </c>
      <c r="I536">
        <v>161.61572785141001</v>
      </c>
      <c r="J536">
        <v>143.673413371501</v>
      </c>
      <c r="K536">
        <v>146.15562973436599</v>
      </c>
      <c r="L536">
        <v>157.903921421809</v>
      </c>
      <c r="M536">
        <v>173.55439533203599</v>
      </c>
      <c r="N536">
        <v>187.023503585291</v>
      </c>
      <c r="O536">
        <v>205.659776318426</v>
      </c>
      <c r="P536">
        <v>215.116281071949</v>
      </c>
      <c r="Q536">
        <v>196.835483168157</v>
      </c>
      <c r="R536">
        <v>183.17033187337901</v>
      </c>
      <c r="S536">
        <v>177.98274479428201</v>
      </c>
      <c r="T536">
        <v>188.87700958854199</v>
      </c>
      <c r="U536">
        <v>183.10684900998001</v>
      </c>
      <c r="V536">
        <v>223.333409995056</v>
      </c>
      <c r="W536">
        <v>185.297113722635</v>
      </c>
      <c r="X536">
        <v>188.136773538066</v>
      </c>
      <c r="Y536">
        <v>203.92640505287901</v>
      </c>
      <c r="Z536">
        <v>204.076262042694</v>
      </c>
      <c r="AA536">
        <v>216.118557300319</v>
      </c>
      <c r="AB536">
        <v>224.45602214277699</v>
      </c>
      <c r="AC536">
        <v>226.410325811549</v>
      </c>
      <c r="AD536">
        <v>220.01059680336701</v>
      </c>
      <c r="AE536">
        <v>221.90499039176601</v>
      </c>
      <c r="AF536">
        <v>208.52186064798801</v>
      </c>
      <c r="AG536">
        <v>209.51325237479901</v>
      </c>
      <c r="AH536">
        <v>216.81487663790301</v>
      </c>
      <c r="AI536">
        <v>187.978259040415</v>
      </c>
      <c r="AJ536">
        <v>177.86282027493499</v>
      </c>
      <c r="AK536">
        <v>171.32997428358499</v>
      </c>
      <c r="AL536">
        <v>145.547787737688</v>
      </c>
      <c r="AM536">
        <v>155.09738814266001</v>
      </c>
      <c r="AN536">
        <v>157.10890685712801</v>
      </c>
      <c r="AO536">
        <v>126.981961300435</v>
      </c>
      <c r="AP536">
        <f t="shared" si="35"/>
        <v>182.56728799880474</v>
      </c>
      <c r="AQ536">
        <f t="shared" si="34"/>
        <v>128.69253007194411</v>
      </c>
      <c r="AR536">
        <v>122.80476582281401</v>
      </c>
    </row>
    <row r="537" spans="1:44" x14ac:dyDescent="0.35">
      <c r="A537">
        <v>535</v>
      </c>
      <c r="B537" s="1">
        <v>43308</v>
      </c>
      <c r="C537" t="s">
        <v>388</v>
      </c>
      <c r="D537">
        <v>140.987456223891</v>
      </c>
      <c r="E537">
        <v>160.933030171019</v>
      </c>
      <c r="F537">
        <v>151.56681080536799</v>
      </c>
      <c r="G537">
        <v>151.554058597959</v>
      </c>
      <c r="H537">
        <v>139.159317999336</v>
      </c>
      <c r="I537">
        <v>157.63459747932299</v>
      </c>
      <c r="J537">
        <v>142.795944182874</v>
      </c>
      <c r="K537">
        <v>142.49667042985601</v>
      </c>
      <c r="L537">
        <v>152.530062076261</v>
      </c>
      <c r="M537">
        <v>168.59447527617101</v>
      </c>
      <c r="N537">
        <v>182.83135534841901</v>
      </c>
      <c r="O537">
        <v>201.31551212026301</v>
      </c>
      <c r="P537">
        <v>207.55924740772099</v>
      </c>
      <c r="Q537">
        <v>201.41141752223601</v>
      </c>
      <c r="R537">
        <v>191.81423709223199</v>
      </c>
      <c r="S537">
        <v>180.90084061843001</v>
      </c>
      <c r="T537">
        <v>187.79785267850701</v>
      </c>
      <c r="U537">
        <v>184.27492799139</v>
      </c>
      <c r="V537">
        <v>223.70143136594001</v>
      </c>
      <c r="W537">
        <v>188.6667782735</v>
      </c>
      <c r="X537">
        <v>192.32893353170499</v>
      </c>
      <c r="Y537">
        <v>210.42405556403099</v>
      </c>
      <c r="Z537">
        <v>203.11077573474401</v>
      </c>
      <c r="AA537">
        <v>215.187318113201</v>
      </c>
      <c r="AB537">
        <v>220.112998213146</v>
      </c>
      <c r="AC537">
        <v>217.812741109737</v>
      </c>
      <c r="AD537">
        <v>217.38831534662299</v>
      </c>
      <c r="AE537">
        <v>220.71838885938701</v>
      </c>
      <c r="AF537">
        <v>211.394559249384</v>
      </c>
      <c r="AP537">
        <f t="shared" si="35"/>
        <v>185.06910722009152</v>
      </c>
      <c r="AQ537">
        <f t="shared" si="34"/>
        <v>131.19434929323089</v>
      </c>
      <c r="AR537">
        <v>123.013836017353</v>
      </c>
    </row>
    <row r="538" spans="1:44" x14ac:dyDescent="0.35">
      <c r="A538">
        <v>536</v>
      </c>
      <c r="B538" s="1">
        <v>43314</v>
      </c>
      <c r="C538" t="s">
        <v>473</v>
      </c>
      <c r="D538">
        <v>143.13432219704501</v>
      </c>
      <c r="E538">
        <v>162.32178482621501</v>
      </c>
      <c r="F538">
        <v>152.26108599244901</v>
      </c>
      <c r="G538">
        <v>146.78890066705799</v>
      </c>
      <c r="H538">
        <v>132.707481204781</v>
      </c>
      <c r="I538">
        <v>149.80699323230499</v>
      </c>
      <c r="J538">
        <v>136.58277919186099</v>
      </c>
      <c r="K538">
        <v>140.02555262218999</v>
      </c>
      <c r="L538">
        <v>143.92957583225399</v>
      </c>
      <c r="M538">
        <v>166.84200811685901</v>
      </c>
      <c r="N538">
        <v>187.917028600371</v>
      </c>
      <c r="O538">
        <v>197.31702430387401</v>
      </c>
      <c r="P538">
        <v>200.12547483933301</v>
      </c>
      <c r="Q538">
        <v>188.358612769655</v>
      </c>
      <c r="R538">
        <v>176.77421586115301</v>
      </c>
      <c r="S538">
        <v>165.74939044633999</v>
      </c>
      <c r="T538">
        <v>174.803478638775</v>
      </c>
      <c r="U538">
        <v>163.99318239207801</v>
      </c>
      <c r="V538">
        <v>191.06417822401801</v>
      </c>
      <c r="W538">
        <v>161.56523846374</v>
      </c>
      <c r="X538">
        <v>169.49886341954399</v>
      </c>
      <c r="Y538">
        <v>184.428527943403</v>
      </c>
      <c r="Z538">
        <v>164.996182772174</v>
      </c>
      <c r="AA538">
        <v>188.44474253950801</v>
      </c>
      <c r="AB538">
        <v>200.62902746579701</v>
      </c>
      <c r="AC538">
        <v>200.10811919499699</v>
      </c>
      <c r="AD538">
        <v>189.54846715611399</v>
      </c>
      <c r="AE538">
        <v>198.42263308781699</v>
      </c>
      <c r="AF538">
        <v>190.75342016620399</v>
      </c>
      <c r="AG538">
        <v>183.05311753395401</v>
      </c>
      <c r="AH538">
        <v>189.31921438540701</v>
      </c>
      <c r="AI538">
        <v>159.65857462183399</v>
      </c>
      <c r="AJ538">
        <v>141.448807525261</v>
      </c>
      <c r="AK538">
        <v>143.339402044704</v>
      </c>
      <c r="AL538">
        <v>119.063044580691</v>
      </c>
      <c r="AM538">
        <v>122.088331320219</v>
      </c>
      <c r="AN538">
        <v>123.41915747160699</v>
      </c>
      <c r="AO538">
        <v>97.289627053028298</v>
      </c>
      <c r="AP538">
        <f t="shared" si="35"/>
        <v>164.40993601854257</v>
      </c>
      <c r="AQ538">
        <f t="shared" si="34"/>
        <v>110.53517809168193</v>
      </c>
      <c r="AR538">
        <v>122.974214228123</v>
      </c>
    </row>
    <row r="539" spans="1:44" x14ac:dyDescent="0.35">
      <c r="A539">
        <v>537</v>
      </c>
      <c r="B539" s="1">
        <v>43315</v>
      </c>
      <c r="C539" t="s">
        <v>474</v>
      </c>
      <c r="D539">
        <v>144.273839143988</v>
      </c>
      <c r="E539">
        <v>157.225561123772</v>
      </c>
      <c r="F539">
        <v>150.89761920140199</v>
      </c>
      <c r="G539">
        <v>153.49643853702801</v>
      </c>
      <c r="K539">
        <v>150.95003714516099</v>
      </c>
      <c r="L539">
        <v>162.23520553577401</v>
      </c>
      <c r="M539">
        <v>166.10852886480501</v>
      </c>
      <c r="N539">
        <v>181.72178876205899</v>
      </c>
      <c r="O539">
        <v>196.977788910784</v>
      </c>
      <c r="Q539">
        <v>197.19214180011701</v>
      </c>
      <c r="R539">
        <v>181.64891907113201</v>
      </c>
      <c r="S539">
        <v>169.70237488224001</v>
      </c>
      <c r="W539">
        <v>169.48553599167701</v>
      </c>
      <c r="X539">
        <v>180.040814898419</v>
      </c>
      <c r="Y539">
        <v>187.21437378999599</v>
      </c>
      <c r="Z539">
        <v>178.274798723663</v>
      </c>
      <c r="AC539">
        <v>210.33004581837099</v>
      </c>
      <c r="AD539">
        <v>198.81976920352099</v>
      </c>
      <c r="AE539">
        <v>193.358466202979</v>
      </c>
      <c r="AF539">
        <v>191.727241687554</v>
      </c>
      <c r="AI539">
        <v>178.34926412437699</v>
      </c>
      <c r="AJ539">
        <v>154.49554711393299</v>
      </c>
      <c r="AK539">
        <v>146.071429242812</v>
      </c>
      <c r="AL539">
        <v>117.722528367759</v>
      </c>
      <c r="AP539">
        <f t="shared" si="35"/>
        <v>171.59666908930512</v>
      </c>
      <c r="AQ539">
        <f t="shared" si="34"/>
        <v>117.72191116244448</v>
      </c>
      <c r="AR539">
        <v>124.079200872871</v>
      </c>
    </row>
    <row r="540" spans="1:44" x14ac:dyDescent="0.35">
      <c r="A540">
        <v>538</v>
      </c>
      <c r="B540" s="1">
        <v>43322</v>
      </c>
      <c r="C540" t="s">
        <v>475</v>
      </c>
      <c r="D540">
        <v>159.15186536178501</v>
      </c>
      <c r="E540">
        <v>172.772439484513</v>
      </c>
      <c r="F540">
        <v>174.791584373126</v>
      </c>
      <c r="G540">
        <v>181.49734915228299</v>
      </c>
      <c r="H540">
        <v>166.91067650073899</v>
      </c>
      <c r="K540">
        <v>168.37213845172101</v>
      </c>
      <c r="L540">
        <v>175.114941916182</v>
      </c>
      <c r="M540">
        <v>197.66907529295199</v>
      </c>
      <c r="N540">
        <v>224.72495944392099</v>
      </c>
      <c r="O540">
        <v>230.60086967078499</v>
      </c>
      <c r="Q540">
        <v>225.064708151372</v>
      </c>
      <c r="R540">
        <v>209.40429567804699</v>
      </c>
      <c r="S540">
        <v>208.75207457312899</v>
      </c>
      <c r="T540">
        <v>216.21445226076699</v>
      </c>
      <c r="W540">
        <v>198.41595323725599</v>
      </c>
      <c r="X540">
        <v>205.43171515057901</v>
      </c>
      <c r="Y540">
        <v>230.359514473003</v>
      </c>
      <c r="Z540">
        <v>215.28012353342999</v>
      </c>
      <c r="AA540">
        <v>220.619904027595</v>
      </c>
      <c r="AC540">
        <v>218.02991064215499</v>
      </c>
      <c r="AD540">
        <v>215.64564613696399</v>
      </c>
      <c r="AE540">
        <v>229.71891231324</v>
      </c>
      <c r="AF540">
        <v>223.958017049966</v>
      </c>
      <c r="AI540">
        <v>187.11690455739199</v>
      </c>
      <c r="AJ540">
        <v>166.91652266243699</v>
      </c>
      <c r="AK540">
        <v>171.520745185381</v>
      </c>
      <c r="AL540">
        <v>149.443776182313</v>
      </c>
      <c r="AM540">
        <v>162.790122931144</v>
      </c>
      <c r="AP540">
        <f t="shared" si="35"/>
        <v>196.65318565693488</v>
      </c>
      <c r="AQ540">
        <f t="shared" si="34"/>
        <v>142.77842773007424</v>
      </c>
      <c r="AR540">
        <v>124.740513232387</v>
      </c>
    </row>
    <row r="541" spans="1:44" x14ac:dyDescent="0.35">
      <c r="A541">
        <v>539</v>
      </c>
      <c r="B541" s="1">
        <v>43333</v>
      </c>
      <c r="C541" t="s">
        <v>476</v>
      </c>
      <c r="D541">
        <v>153.780100448425</v>
      </c>
      <c r="E541">
        <v>168.259156757162</v>
      </c>
      <c r="F541">
        <v>167.68261213778999</v>
      </c>
      <c r="G541">
        <v>169.20841969419999</v>
      </c>
      <c r="H541">
        <v>151.55535612368399</v>
      </c>
      <c r="I541">
        <v>173.94576767011</v>
      </c>
      <c r="J541">
        <v>160.95359245947199</v>
      </c>
      <c r="K541">
        <v>156.76214506823399</v>
      </c>
      <c r="L541">
        <v>171.736172731322</v>
      </c>
      <c r="M541">
        <v>189.305828416303</v>
      </c>
      <c r="N541">
        <v>206.02240599505399</v>
      </c>
      <c r="O541">
        <v>216.619025650206</v>
      </c>
      <c r="P541">
        <v>221.32049596515699</v>
      </c>
      <c r="Q541">
        <v>219.27942298045201</v>
      </c>
      <c r="R541">
        <v>204.647557703747</v>
      </c>
      <c r="S541">
        <v>197.38331054910401</v>
      </c>
      <c r="T541">
        <v>209.723505094015</v>
      </c>
      <c r="U541">
        <v>199.200326541685</v>
      </c>
      <c r="V541">
        <v>228.25932014602</v>
      </c>
      <c r="W541">
        <v>199.44556630010501</v>
      </c>
      <c r="X541">
        <v>210.01358065039199</v>
      </c>
      <c r="Y541">
        <v>227.92599115178899</v>
      </c>
      <c r="Z541">
        <v>207.301974148206</v>
      </c>
      <c r="AA541">
        <v>215.616381672459</v>
      </c>
      <c r="AB541">
        <v>223.43405987004999</v>
      </c>
      <c r="AC541">
        <v>228.49324617633701</v>
      </c>
      <c r="AD541">
        <v>216.91776746512301</v>
      </c>
      <c r="AE541">
        <v>229.32723390563001</v>
      </c>
      <c r="AF541">
        <v>224.09540306560299</v>
      </c>
      <c r="AG541">
        <v>213.07603442298301</v>
      </c>
      <c r="AH541">
        <v>232.433147549062</v>
      </c>
      <c r="AI541">
        <v>213.64773731563201</v>
      </c>
      <c r="AP541">
        <f t="shared" si="35"/>
        <v>200.23039518204729</v>
      </c>
      <c r="AQ541">
        <f t="shared" si="34"/>
        <v>146.35563725518665</v>
      </c>
      <c r="AR541">
        <v>125.277906192437</v>
      </c>
    </row>
    <row r="542" spans="1:44" x14ac:dyDescent="0.35">
      <c r="A542">
        <v>540</v>
      </c>
      <c r="B542" s="1">
        <v>43336</v>
      </c>
      <c r="C542" t="s">
        <v>477</v>
      </c>
      <c r="D542">
        <v>163.57581454961999</v>
      </c>
      <c r="E542">
        <v>176.40940309909601</v>
      </c>
      <c r="F542">
        <v>173.548806901787</v>
      </c>
      <c r="G542">
        <v>182.20112729831899</v>
      </c>
      <c r="H542">
        <v>161.54055605543101</v>
      </c>
      <c r="I542">
        <v>182.45049248879201</v>
      </c>
      <c r="J542">
        <v>172.33937723913101</v>
      </c>
      <c r="K542">
        <v>169.023123862467</v>
      </c>
      <c r="L542">
        <v>184.06204242585699</v>
      </c>
      <c r="M542">
        <v>198.12977774429899</v>
      </c>
      <c r="N542">
        <v>216.754540648187</v>
      </c>
      <c r="O542">
        <v>231.72660341440599</v>
      </c>
      <c r="P542">
        <v>238.40245102537199</v>
      </c>
      <c r="Q542">
        <v>235.257472410265</v>
      </c>
      <c r="R542">
        <v>220.92832659438901</v>
      </c>
      <c r="S542">
        <v>210.98969845951399</v>
      </c>
      <c r="T542">
        <v>225.00597402301099</v>
      </c>
      <c r="U542">
        <v>214.437779377531</v>
      </c>
      <c r="V542">
        <v>247.681852457579</v>
      </c>
      <c r="W542">
        <v>214.439164230686</v>
      </c>
      <c r="X542">
        <v>226.98098732355399</v>
      </c>
      <c r="Y542">
        <v>245.80943507741901</v>
      </c>
      <c r="Z542">
        <v>223.14775358185301</v>
      </c>
      <c r="AA542">
        <v>225.04565460524901</v>
      </c>
      <c r="AB542">
        <v>234.57927229342701</v>
      </c>
      <c r="AC542">
        <v>239.287896986406</v>
      </c>
      <c r="AD542">
        <v>229.52476719964901</v>
      </c>
      <c r="AE542">
        <v>241.38331442307799</v>
      </c>
      <c r="AF542">
        <v>240.83611375655701</v>
      </c>
      <c r="AG542">
        <v>227.24453781787901</v>
      </c>
      <c r="AH542">
        <v>243.35827371257699</v>
      </c>
      <c r="AI542">
        <v>218.71019777806799</v>
      </c>
      <c r="AJ542">
        <v>191.58062435127499</v>
      </c>
      <c r="AK542">
        <v>192.17996031912099</v>
      </c>
      <c r="AL542">
        <v>172.31063841331101</v>
      </c>
      <c r="AM542">
        <v>185.040989588928</v>
      </c>
      <c r="AN542">
        <v>179.78895991606399</v>
      </c>
      <c r="AO542">
        <v>152.82136191587901</v>
      </c>
      <c r="AP542">
        <f t="shared" si="35"/>
        <v>207.59302956226406</v>
      </c>
      <c r="AQ542">
        <f t="shared" si="34"/>
        <v>153.71827163540343</v>
      </c>
      <c r="AR542">
        <v>125.04383420631</v>
      </c>
    </row>
    <row r="543" spans="1:44" x14ac:dyDescent="0.35">
      <c r="A543">
        <v>541</v>
      </c>
      <c r="B543" s="1">
        <v>43338</v>
      </c>
      <c r="C543" t="s">
        <v>478</v>
      </c>
      <c r="D543">
        <v>157.083382830294</v>
      </c>
      <c r="E543">
        <v>170.15992628980999</v>
      </c>
      <c r="F543">
        <v>167.104331338506</v>
      </c>
      <c r="G543">
        <v>174.95035014607799</v>
      </c>
      <c r="H543">
        <v>153.26320198501099</v>
      </c>
      <c r="I543">
        <v>173.994432218859</v>
      </c>
      <c r="J543">
        <v>163.27404334590599</v>
      </c>
      <c r="K543">
        <v>164.33617228310001</v>
      </c>
      <c r="L543">
        <v>172.04774447790101</v>
      </c>
      <c r="M543">
        <v>192.51830279410299</v>
      </c>
      <c r="N543">
        <v>204.185125123539</v>
      </c>
      <c r="O543">
        <v>222.581643608543</v>
      </c>
      <c r="P543">
        <v>224.37846681101601</v>
      </c>
      <c r="Q543">
        <v>224.19814908021399</v>
      </c>
      <c r="R543">
        <v>208.220418916852</v>
      </c>
      <c r="S543">
        <v>202.11613906095499</v>
      </c>
      <c r="T543">
        <v>210.85395733662901</v>
      </c>
      <c r="U543">
        <v>202.384664388034</v>
      </c>
      <c r="V543">
        <v>236.22515272394401</v>
      </c>
      <c r="W543">
        <v>205.11311676387601</v>
      </c>
      <c r="X543">
        <v>217.64822541986999</v>
      </c>
      <c r="Y543">
        <v>236.694085269146</v>
      </c>
      <c r="Z543">
        <v>214.392087687794</v>
      </c>
      <c r="AA543">
        <v>221.929533771667</v>
      </c>
      <c r="AB543">
        <v>227.13243440134801</v>
      </c>
      <c r="AE543">
        <v>229.615388499842</v>
      </c>
      <c r="AF543">
        <v>224.6345593584</v>
      </c>
      <c r="AG543">
        <v>222.85570231132399</v>
      </c>
      <c r="AH543">
        <v>232.57431769850999</v>
      </c>
      <c r="AI543">
        <v>205.65680840533301</v>
      </c>
      <c r="AJ543">
        <v>193.85233496857899</v>
      </c>
      <c r="AK543">
        <v>233.631738103255</v>
      </c>
      <c r="AL543">
        <v>208.460544929939</v>
      </c>
      <c r="AM543">
        <v>260.19123721400399</v>
      </c>
      <c r="AN543">
        <v>187.848343624877</v>
      </c>
      <c r="AO543">
        <v>139.59433064282101</v>
      </c>
      <c r="AP543">
        <f t="shared" si="35"/>
        <v>202.38056649527442</v>
      </c>
      <c r="AQ543">
        <f t="shared" si="34"/>
        <v>148.50580856841378</v>
      </c>
      <c r="AR543">
        <v>124.821776986684</v>
      </c>
    </row>
    <row r="544" spans="1:44" x14ac:dyDescent="0.35">
      <c r="A544">
        <v>542</v>
      </c>
      <c r="B544" s="1">
        <v>43339</v>
      </c>
      <c r="C544" t="s">
        <v>479</v>
      </c>
      <c r="D544">
        <v>137.491493187245</v>
      </c>
      <c r="E544">
        <v>145.462971707203</v>
      </c>
      <c r="F544">
        <v>145.77652499168499</v>
      </c>
      <c r="G544">
        <v>155.57824190544599</v>
      </c>
      <c r="H544">
        <v>135.45829667882199</v>
      </c>
      <c r="I544">
        <v>156.97351685480001</v>
      </c>
      <c r="J544">
        <v>145.09446087472199</v>
      </c>
      <c r="K544">
        <v>142.68908347472899</v>
      </c>
      <c r="L544">
        <v>155.66212947576901</v>
      </c>
      <c r="M544">
        <v>175.46300283023601</v>
      </c>
      <c r="N544">
        <v>193.24730567570401</v>
      </c>
      <c r="O544">
        <v>204.06336367123299</v>
      </c>
      <c r="P544">
        <v>206.49939245421501</v>
      </c>
      <c r="Q544">
        <v>196.91666324785999</v>
      </c>
      <c r="R544">
        <v>183.808136970303</v>
      </c>
      <c r="S544">
        <v>174.40668290174301</v>
      </c>
      <c r="T544">
        <v>178.86992895446701</v>
      </c>
      <c r="U544">
        <v>174.45913020180001</v>
      </c>
      <c r="V544">
        <v>204.795570896454</v>
      </c>
      <c r="W544">
        <v>176.10944739936201</v>
      </c>
      <c r="X544">
        <v>189.79484278763101</v>
      </c>
      <c r="Y544">
        <v>212.97661011643399</v>
      </c>
      <c r="Z544">
        <v>193.45346575913601</v>
      </c>
      <c r="AA544">
        <v>191.68916382906301</v>
      </c>
      <c r="AB544">
        <v>203.029886967718</v>
      </c>
      <c r="AC544">
        <v>202.69514282456501</v>
      </c>
      <c r="AD544">
        <v>189.74920950673501</v>
      </c>
      <c r="AE544">
        <v>204.51618311968599</v>
      </c>
      <c r="AF544">
        <v>197.195289146731</v>
      </c>
      <c r="AG544">
        <v>180.33060583183601</v>
      </c>
      <c r="AH544">
        <v>197.995914115706</v>
      </c>
      <c r="AI544">
        <v>164.85906443830501</v>
      </c>
      <c r="AJ544">
        <v>141.38175764487099</v>
      </c>
      <c r="AK544">
        <v>149.01378109560301</v>
      </c>
      <c r="AL544">
        <v>123.717787603045</v>
      </c>
      <c r="AM544">
        <v>131.22448349418801</v>
      </c>
      <c r="AN544">
        <v>127.667918416053</v>
      </c>
      <c r="AO544">
        <v>107.865814232548</v>
      </c>
      <c r="AP544">
        <f t="shared" si="35"/>
        <v>170.99953329693815</v>
      </c>
      <c r="AQ544">
        <f t="shared" si="34"/>
        <v>117.12477537007751</v>
      </c>
      <c r="AR544">
        <v>124.69369393039101</v>
      </c>
    </row>
    <row r="545" spans="1:44" x14ac:dyDescent="0.35">
      <c r="A545">
        <v>543</v>
      </c>
      <c r="B545" s="1">
        <v>43341</v>
      </c>
      <c r="C545" t="s">
        <v>480</v>
      </c>
      <c r="D545">
        <v>148.80143470245901</v>
      </c>
      <c r="E545">
        <v>161.94008033452499</v>
      </c>
      <c r="F545">
        <v>159.010190893442</v>
      </c>
      <c r="G545">
        <v>168.302351230613</v>
      </c>
      <c r="H545">
        <v>145.59022153830699</v>
      </c>
      <c r="I545">
        <v>166.12708043612301</v>
      </c>
      <c r="J545">
        <v>154.99487094794799</v>
      </c>
      <c r="K545">
        <v>155.29573689690699</v>
      </c>
      <c r="L545">
        <v>165.59624707024699</v>
      </c>
      <c r="M545">
        <v>186.69307749621501</v>
      </c>
      <c r="N545">
        <v>196.19872390556699</v>
      </c>
      <c r="O545">
        <v>215.97431991844499</v>
      </c>
      <c r="P545">
        <v>219.25940614603101</v>
      </c>
      <c r="Q545">
        <v>211.47445932463501</v>
      </c>
      <c r="R545">
        <v>195.03448589957199</v>
      </c>
      <c r="S545">
        <v>187.85945026816799</v>
      </c>
      <c r="T545">
        <v>200.844717946515</v>
      </c>
      <c r="U545">
        <v>191.11862594937301</v>
      </c>
      <c r="V545">
        <v>225.66658769943101</v>
      </c>
      <c r="W545">
        <v>194.419104037252</v>
      </c>
      <c r="X545">
        <v>206.870492473372</v>
      </c>
      <c r="Y545">
        <v>225.90275252623101</v>
      </c>
      <c r="Z545">
        <v>204.11767829941601</v>
      </c>
      <c r="AA545">
        <v>210.95118241109299</v>
      </c>
      <c r="AB545">
        <v>220.70179711827001</v>
      </c>
      <c r="AC545">
        <v>233.81476004751499</v>
      </c>
      <c r="AD545">
        <v>213.22451750764</v>
      </c>
      <c r="AE545">
        <v>224.268058349049</v>
      </c>
      <c r="AF545">
        <v>219.157931229295</v>
      </c>
      <c r="AG545">
        <v>210.288829197441</v>
      </c>
      <c r="AH545">
        <v>223.514349494377</v>
      </c>
      <c r="AI545">
        <v>197.201693973483</v>
      </c>
      <c r="AJ545">
        <v>175.361150979418</v>
      </c>
      <c r="AK545">
        <v>181.12024015181899</v>
      </c>
      <c r="AL545">
        <v>156.882942675468</v>
      </c>
      <c r="AM545">
        <v>165.37827611113599</v>
      </c>
      <c r="AN545">
        <v>167.93306095247399</v>
      </c>
      <c r="AO545">
        <v>137.69778948004901</v>
      </c>
      <c r="AP545">
        <f t="shared" si="35"/>
        <v>190.12075462156113</v>
      </c>
      <c r="AQ545">
        <f t="shared" si="34"/>
        <v>136.24599669470049</v>
      </c>
      <c r="AR545">
        <v>124.809908950099</v>
      </c>
    </row>
    <row r="546" spans="1:44" x14ac:dyDescent="0.35">
      <c r="A546">
        <v>544</v>
      </c>
      <c r="B546" s="1">
        <v>43346</v>
      </c>
      <c r="C546" t="s">
        <v>481</v>
      </c>
      <c r="D546">
        <v>158.75503951305799</v>
      </c>
      <c r="E546">
        <v>172.97368552242699</v>
      </c>
      <c r="F546">
        <v>169.663018876259</v>
      </c>
      <c r="G546">
        <v>174.682008554992</v>
      </c>
      <c r="H546">
        <v>151.08199679067201</v>
      </c>
      <c r="I546">
        <v>166.795809632388</v>
      </c>
      <c r="J546">
        <v>159.17363893034599</v>
      </c>
      <c r="K546">
        <v>164.83343286156301</v>
      </c>
      <c r="L546">
        <v>179.493701061732</v>
      </c>
      <c r="M546">
        <v>194.72794069016399</v>
      </c>
      <c r="N546">
        <v>212.362204173131</v>
      </c>
      <c r="O546">
        <v>224.00472478730899</v>
      </c>
      <c r="P546">
        <v>226.157545428644</v>
      </c>
      <c r="Q546">
        <v>216.49733040453401</v>
      </c>
      <c r="R546">
        <v>206.75909079716899</v>
      </c>
      <c r="S546">
        <v>195.80692498265299</v>
      </c>
      <c r="T546">
        <v>202.46501551603799</v>
      </c>
      <c r="U546">
        <v>196.03027901816799</v>
      </c>
      <c r="V546">
        <v>224.484285039349</v>
      </c>
      <c r="W546">
        <v>192.194718420409</v>
      </c>
      <c r="X546">
        <v>204.46317370748099</v>
      </c>
      <c r="Y546">
        <v>222.08443422839099</v>
      </c>
      <c r="Z546">
        <v>198.187090036055</v>
      </c>
      <c r="AA546">
        <v>206.039349591947</v>
      </c>
      <c r="AB546">
        <v>215.868122895216</v>
      </c>
      <c r="AC546">
        <v>220.044901714963</v>
      </c>
      <c r="AD546">
        <v>209.083303921404</v>
      </c>
      <c r="AE546">
        <v>215.66175144544201</v>
      </c>
      <c r="AF546">
        <v>214.27878440359601</v>
      </c>
      <c r="AG546">
        <v>197.04642761485101</v>
      </c>
      <c r="AH546">
        <v>214.88442683431001</v>
      </c>
      <c r="AI546">
        <v>183.67150779519801</v>
      </c>
      <c r="AJ546">
        <v>160.12481442687599</v>
      </c>
      <c r="AK546">
        <v>161.48226166761199</v>
      </c>
      <c r="AL546">
        <v>140.78884139823199</v>
      </c>
      <c r="AM546">
        <v>151.26468533666599</v>
      </c>
      <c r="AN546">
        <v>149.797472094591</v>
      </c>
      <c r="AO546">
        <v>128.09799169111699</v>
      </c>
      <c r="AP546">
        <f t="shared" si="35"/>
        <v>188.99504557381456</v>
      </c>
      <c r="AQ546">
        <f t="shared" si="34"/>
        <v>135.12028764695393</v>
      </c>
      <c r="AR546">
        <v>124.582940765974</v>
      </c>
    </row>
    <row r="547" spans="1:44" x14ac:dyDescent="0.35">
      <c r="A547">
        <v>545</v>
      </c>
      <c r="B547" s="1">
        <v>43346</v>
      </c>
      <c r="C547" t="s">
        <v>482</v>
      </c>
      <c r="D547">
        <v>147.93425625401599</v>
      </c>
      <c r="E547">
        <v>156.91295272955901</v>
      </c>
      <c r="F547">
        <v>161.19764918301601</v>
      </c>
      <c r="G547">
        <v>166.10754383106701</v>
      </c>
      <c r="H547">
        <v>145.42415950960401</v>
      </c>
      <c r="I547">
        <v>159.53357858879301</v>
      </c>
      <c r="J547">
        <v>153.204380618866</v>
      </c>
      <c r="K547">
        <v>154.36988896935</v>
      </c>
      <c r="L547">
        <v>166.403624386616</v>
      </c>
      <c r="M547">
        <v>185.51167377460899</v>
      </c>
      <c r="N547">
        <v>196.23770200672999</v>
      </c>
      <c r="O547">
        <v>213.47124564314001</v>
      </c>
      <c r="P547">
        <v>219.195360083754</v>
      </c>
      <c r="Q547">
        <v>212.062618147194</v>
      </c>
      <c r="R547">
        <v>193.39188754149299</v>
      </c>
      <c r="S547">
        <v>189.951658707359</v>
      </c>
      <c r="T547">
        <v>199.76694244849801</v>
      </c>
      <c r="U547">
        <v>191.99606451817201</v>
      </c>
      <c r="V547">
        <v>221.27038852229501</v>
      </c>
      <c r="W547">
        <v>191.52141032779701</v>
      </c>
      <c r="X547">
        <v>204.50445266988999</v>
      </c>
      <c r="Y547">
        <v>222.65233032710799</v>
      </c>
      <c r="Z547">
        <v>199.61704087650301</v>
      </c>
      <c r="AA547">
        <v>202.00031215364501</v>
      </c>
      <c r="AB547">
        <v>215.60484207537701</v>
      </c>
      <c r="AC547">
        <v>220.53734093294199</v>
      </c>
      <c r="AD547">
        <v>206.070876169082</v>
      </c>
      <c r="AE547">
        <v>216.89262250126501</v>
      </c>
      <c r="AF547">
        <v>214.88624887528101</v>
      </c>
      <c r="AG547">
        <v>203.81603016228499</v>
      </c>
      <c r="AH547">
        <v>218.85328726249</v>
      </c>
      <c r="AI547">
        <v>191.10807187908301</v>
      </c>
      <c r="AJ547">
        <v>165.889611393644</v>
      </c>
      <c r="AK547">
        <v>174.95583611060101</v>
      </c>
      <c r="AL547">
        <v>149.78534712308601</v>
      </c>
      <c r="AM547">
        <v>159.91191769727399</v>
      </c>
      <c r="AN547">
        <v>158.073440360044</v>
      </c>
      <c r="AO547">
        <v>138.62946458024501</v>
      </c>
      <c r="AP547">
        <f t="shared" si="35"/>
        <v>186.55931734057293</v>
      </c>
      <c r="AQ547">
        <f t="shared" si="34"/>
        <v>132.68455941371229</v>
      </c>
      <c r="AR547">
        <v>124.82327239506699</v>
      </c>
    </row>
    <row r="548" spans="1:44" x14ac:dyDescent="0.35">
      <c r="A548">
        <v>546</v>
      </c>
      <c r="B548" s="1">
        <v>43347</v>
      </c>
      <c r="C548" t="s">
        <v>483</v>
      </c>
      <c r="G548">
        <v>181.75407350531199</v>
      </c>
      <c r="H548">
        <v>152.19875963014201</v>
      </c>
      <c r="I548">
        <v>170.07869184044199</v>
      </c>
      <c r="J548">
        <v>161.49977402921499</v>
      </c>
      <c r="O548">
        <v>226.50722041986</v>
      </c>
      <c r="P548">
        <v>227.698894934452</v>
      </c>
      <c r="S548">
        <v>195.63084430234699</v>
      </c>
      <c r="T548">
        <v>203.49008995020901</v>
      </c>
      <c r="U548">
        <v>197.40538985709</v>
      </c>
      <c r="V548">
        <v>219.33164271041801</v>
      </c>
      <c r="Z548">
        <v>215.393309281531</v>
      </c>
      <c r="AA548">
        <v>205.564128794976</v>
      </c>
      <c r="AB548">
        <v>217.71772328233601</v>
      </c>
      <c r="AF548">
        <v>214.37115304060799</v>
      </c>
      <c r="AG548">
        <v>197.080551117417</v>
      </c>
      <c r="AH548">
        <v>210.60314100897901</v>
      </c>
      <c r="AL548">
        <v>148.490291911854</v>
      </c>
      <c r="AM548">
        <v>158.81383326228999</v>
      </c>
      <c r="AN548">
        <v>143.281432764784</v>
      </c>
      <c r="AO548">
        <v>130.596374384038</v>
      </c>
      <c r="AP548">
        <f t="shared" si="35"/>
        <v>188.87536600141499</v>
      </c>
      <c r="AQ548">
        <f t="shared" si="34"/>
        <v>135.00060807455435</v>
      </c>
      <c r="AR548">
        <v>124.996768041971</v>
      </c>
    </row>
    <row r="549" spans="1:44" x14ac:dyDescent="0.35">
      <c r="A549">
        <v>547</v>
      </c>
      <c r="B549" s="1">
        <v>43348</v>
      </c>
      <c r="C549" t="s">
        <v>484</v>
      </c>
      <c r="D549">
        <v>160.176380461534</v>
      </c>
      <c r="E549">
        <v>172.03140098819301</v>
      </c>
      <c r="F549">
        <v>167.94222756133499</v>
      </c>
      <c r="G549">
        <v>178.817848328694</v>
      </c>
      <c r="H549">
        <v>158.95400873345201</v>
      </c>
      <c r="I549">
        <v>176.47675899404001</v>
      </c>
      <c r="J549">
        <v>165.22456514407801</v>
      </c>
      <c r="K549">
        <v>169.400519658181</v>
      </c>
      <c r="L549">
        <v>174.01637270737601</v>
      </c>
      <c r="M549">
        <v>196.95144218092801</v>
      </c>
      <c r="N549">
        <v>206.99771568256301</v>
      </c>
      <c r="O549">
        <v>226.22533872595099</v>
      </c>
      <c r="P549">
        <v>232.507092715526</v>
      </c>
      <c r="Q549">
        <v>226.478095809217</v>
      </c>
      <c r="R549">
        <v>209.972820391607</v>
      </c>
      <c r="S549">
        <v>205.87381089214901</v>
      </c>
      <c r="T549">
        <v>214.081456045739</v>
      </c>
      <c r="U549">
        <v>211.200224738683</v>
      </c>
      <c r="V549">
        <v>244.02625412228801</v>
      </c>
      <c r="W549">
        <v>206.50566840635099</v>
      </c>
      <c r="X549">
        <v>217.83634845478099</v>
      </c>
      <c r="Y549">
        <v>241.87559557422099</v>
      </c>
      <c r="Z549">
        <v>220.90351142408801</v>
      </c>
      <c r="AA549">
        <v>221.12940450818701</v>
      </c>
      <c r="AB549">
        <v>222.92805747362399</v>
      </c>
      <c r="AC549">
        <v>235.974734721315</v>
      </c>
      <c r="AD549">
        <v>224.96824518490899</v>
      </c>
      <c r="AE549">
        <v>232.30045412535799</v>
      </c>
      <c r="AF549">
        <v>228.20565043556201</v>
      </c>
      <c r="AG549">
        <v>223.55929335311001</v>
      </c>
      <c r="AH549">
        <v>236.851609574252</v>
      </c>
      <c r="AI549">
        <v>209.748340524875</v>
      </c>
      <c r="AJ549">
        <v>187.23314880857399</v>
      </c>
      <c r="AK549">
        <v>188.72237547467</v>
      </c>
      <c r="AL549">
        <v>167.426569283806</v>
      </c>
      <c r="AM549">
        <v>181.00313070706301</v>
      </c>
      <c r="AN549">
        <v>173.67783601312701</v>
      </c>
      <c r="AO549">
        <v>142.99013627667799</v>
      </c>
      <c r="AP549">
        <f t="shared" si="35"/>
        <v>201.61038011068641</v>
      </c>
      <c r="AQ549">
        <f t="shared" si="34"/>
        <v>147.73562218382577</v>
      </c>
      <c r="AR549">
        <v>125.67324066253801</v>
      </c>
    </row>
    <row r="550" spans="1:44" x14ac:dyDescent="0.35">
      <c r="A550">
        <v>548</v>
      </c>
      <c r="B550" s="1">
        <v>43361</v>
      </c>
      <c r="C550" t="s">
        <v>485</v>
      </c>
      <c r="D550">
        <v>144.20844414766199</v>
      </c>
      <c r="E550">
        <v>158.83450509597</v>
      </c>
      <c r="F550">
        <v>153.75447504141701</v>
      </c>
      <c r="G550">
        <v>157.924818725497</v>
      </c>
      <c r="H550">
        <v>135.078265326728</v>
      </c>
      <c r="I550">
        <v>157.26434398396199</v>
      </c>
      <c r="J550">
        <v>142.159049704034</v>
      </c>
      <c r="K550">
        <v>145.98216499607301</v>
      </c>
      <c r="L550">
        <v>157.155006936907</v>
      </c>
      <c r="M550">
        <v>172.139005986444</v>
      </c>
      <c r="N550">
        <v>185.84891016860999</v>
      </c>
      <c r="O550">
        <v>198.16701382936299</v>
      </c>
      <c r="P550">
        <v>209.571643740827</v>
      </c>
      <c r="Q550">
        <v>196.00095255823899</v>
      </c>
      <c r="R550">
        <v>179.92710818347899</v>
      </c>
      <c r="S550">
        <v>169.00552073177801</v>
      </c>
      <c r="T550">
        <v>181.62903906761201</v>
      </c>
      <c r="U550">
        <v>169.90510644514401</v>
      </c>
      <c r="V550">
        <v>203.198830369772</v>
      </c>
      <c r="AI550">
        <v>189.18874488686501</v>
      </c>
      <c r="AJ550">
        <v>166.96874058194101</v>
      </c>
      <c r="AK550">
        <v>157.94162862633399</v>
      </c>
      <c r="AL550">
        <v>138.941246819789</v>
      </c>
      <c r="AM550">
        <v>145.60352432164399</v>
      </c>
      <c r="AN550">
        <v>145.762603047932</v>
      </c>
      <c r="AO550">
        <v>121.84742392279399</v>
      </c>
      <c r="AP550">
        <f t="shared" si="35"/>
        <v>164.76954297103146</v>
      </c>
      <c r="AQ550">
        <f t="shared" si="34"/>
        <v>110.89478504417082</v>
      </c>
      <c r="AR550">
        <v>126.355622728564</v>
      </c>
    </row>
    <row r="551" spans="1:44" x14ac:dyDescent="0.35">
      <c r="A551">
        <v>549</v>
      </c>
      <c r="B551" s="1">
        <v>43362</v>
      </c>
      <c r="C551" t="s">
        <v>299</v>
      </c>
      <c r="D551">
        <v>177.96461783490599</v>
      </c>
      <c r="E551">
        <v>192.41303960714399</v>
      </c>
      <c r="F551">
        <v>189.16903158623001</v>
      </c>
      <c r="G551">
        <v>192.38470089084899</v>
      </c>
      <c r="H551">
        <v>167.01683271327499</v>
      </c>
      <c r="I551">
        <v>188.161555089476</v>
      </c>
      <c r="J551">
        <v>172.345022985291</v>
      </c>
      <c r="K551">
        <v>180.48109939180699</v>
      </c>
      <c r="L551">
        <v>188.38338620593501</v>
      </c>
      <c r="M551">
        <v>207.34635443827401</v>
      </c>
      <c r="N551">
        <v>223.37785239837601</v>
      </c>
      <c r="O551">
        <v>227.82462821733199</v>
      </c>
      <c r="P551">
        <v>241.11458866710299</v>
      </c>
      <c r="Q551">
        <v>229.864314575213</v>
      </c>
      <c r="R551">
        <v>207.77605113624</v>
      </c>
      <c r="S551">
        <v>202.718652933333</v>
      </c>
      <c r="T551">
        <v>221.74302547506699</v>
      </c>
      <c r="U551">
        <v>201.010567116152</v>
      </c>
      <c r="V551">
        <v>239.88889600037101</v>
      </c>
      <c r="W551">
        <v>203.646982205444</v>
      </c>
      <c r="X551">
        <v>211.456691700714</v>
      </c>
      <c r="Y551">
        <v>239.14556250605099</v>
      </c>
      <c r="Z551">
        <v>218.30836764773801</v>
      </c>
      <c r="AA551">
        <v>215.556541939656</v>
      </c>
      <c r="AB551">
        <v>231.50707544905899</v>
      </c>
      <c r="AC551">
        <v>222.69200997666599</v>
      </c>
      <c r="AD551">
        <v>214.47706443382</v>
      </c>
      <c r="AE551">
        <v>227.61088660448399</v>
      </c>
      <c r="AF551">
        <v>225.500126769947</v>
      </c>
      <c r="AG551">
        <v>213.44258309035001</v>
      </c>
      <c r="AH551">
        <v>236.288325886531</v>
      </c>
      <c r="AI551">
        <v>200.66075092541601</v>
      </c>
      <c r="AJ551">
        <v>175.24733952860501</v>
      </c>
      <c r="AK551">
        <v>164.89609766940299</v>
      </c>
      <c r="AL551">
        <v>151.099437544512</v>
      </c>
      <c r="AM551">
        <v>156.24809899456099</v>
      </c>
      <c r="AN551">
        <v>152.54462401569899</v>
      </c>
      <c r="AO551">
        <v>139.03639110989999</v>
      </c>
      <c r="AP551">
        <f t="shared" si="35"/>
        <v>201.32497829634025</v>
      </c>
      <c r="AQ551">
        <f t="shared" si="34"/>
        <v>147.45022036947961</v>
      </c>
      <c r="AR551">
        <v>126.067115292906</v>
      </c>
    </row>
    <row r="552" spans="1:44" x14ac:dyDescent="0.35">
      <c r="A552">
        <v>550</v>
      </c>
      <c r="B552" s="1">
        <v>43373</v>
      </c>
      <c r="C552" t="s">
        <v>486</v>
      </c>
      <c r="D552">
        <v>117.753633653932</v>
      </c>
      <c r="E552">
        <v>120.96378957284701</v>
      </c>
      <c r="F552">
        <v>123.23016194940401</v>
      </c>
      <c r="G552">
        <v>125.82927883053701</v>
      </c>
      <c r="H552">
        <v>107.207569039663</v>
      </c>
      <c r="I552">
        <v>126.45003741611799</v>
      </c>
      <c r="J552">
        <v>115.210378736929</v>
      </c>
      <c r="K552">
        <v>115.81314628057299</v>
      </c>
      <c r="L552">
        <v>123.14050451606001</v>
      </c>
      <c r="M552">
        <v>144.70227110542999</v>
      </c>
      <c r="N552">
        <v>160.54683599740201</v>
      </c>
      <c r="O552">
        <v>166.22962775510601</v>
      </c>
      <c r="P552">
        <v>181.83830921854701</v>
      </c>
      <c r="Q552">
        <v>166.461797822455</v>
      </c>
      <c r="R552">
        <v>149.717692135828</v>
      </c>
      <c r="S552">
        <v>136.992288463026</v>
      </c>
      <c r="T552">
        <v>151.527091024729</v>
      </c>
      <c r="U552">
        <v>139.373171442054</v>
      </c>
      <c r="V552">
        <v>170.13692730919499</v>
      </c>
      <c r="W552">
        <v>139.62287453831999</v>
      </c>
      <c r="X552">
        <v>151.78537116372601</v>
      </c>
      <c r="Y552">
        <v>173.301757106678</v>
      </c>
      <c r="Z552">
        <v>160.19115451763901</v>
      </c>
      <c r="AA552">
        <v>158.06699002644999</v>
      </c>
      <c r="AB552">
        <v>182.34259611711099</v>
      </c>
      <c r="AC552">
        <v>184.760415814792</v>
      </c>
      <c r="AD552">
        <v>170.50426718837599</v>
      </c>
      <c r="AE552">
        <v>181.20450603939901</v>
      </c>
      <c r="AF552">
        <v>175.88810576119599</v>
      </c>
      <c r="AG552">
        <v>175.18823008675801</v>
      </c>
      <c r="AH552">
        <v>188.359762125467</v>
      </c>
      <c r="AI552">
        <v>151.67877484829901</v>
      </c>
      <c r="AJ552">
        <v>125.775497748589</v>
      </c>
      <c r="AK552">
        <v>131.76741490406499</v>
      </c>
      <c r="AL552">
        <v>117.654487595642</v>
      </c>
      <c r="AM552">
        <v>117.089939242715</v>
      </c>
      <c r="AN552">
        <v>117.100782051103</v>
      </c>
      <c r="AO552">
        <v>98.585917535943295</v>
      </c>
      <c r="AP552">
        <f t="shared" si="35"/>
        <v>145.89456201795016</v>
      </c>
      <c r="AQ552">
        <f t="shared" si="34"/>
        <v>92.019804091089526</v>
      </c>
      <c r="AR552">
        <v>125.909996789396</v>
      </c>
    </row>
    <row r="553" spans="1:44" x14ac:dyDescent="0.35">
      <c r="A553">
        <v>551</v>
      </c>
      <c r="B553" s="1">
        <v>43386</v>
      </c>
      <c r="C553" t="s">
        <v>487</v>
      </c>
      <c r="D553">
        <v>141.977799974551</v>
      </c>
      <c r="E553">
        <v>153.87469945746</v>
      </c>
      <c r="G553">
        <v>162.71812778224901</v>
      </c>
      <c r="H553">
        <v>131.117044530594</v>
      </c>
      <c r="I553">
        <v>148.064800176879</v>
      </c>
      <c r="J553">
        <v>155.68028395045101</v>
      </c>
      <c r="K553">
        <v>150.53267814095699</v>
      </c>
      <c r="L553">
        <v>157.18369208531999</v>
      </c>
      <c r="O553">
        <v>187.94418308716899</v>
      </c>
      <c r="P553">
        <v>223.21272205382999</v>
      </c>
      <c r="Q553">
        <v>190.04307805017899</v>
      </c>
      <c r="R553">
        <v>180.104477123419</v>
      </c>
      <c r="T553">
        <v>162.964687479145</v>
      </c>
      <c r="U553">
        <v>145.92351886435</v>
      </c>
      <c r="V553">
        <v>185.58982187564399</v>
      </c>
      <c r="W553">
        <v>155.27834534856001</v>
      </c>
      <c r="X553">
        <v>167.41712513351001</v>
      </c>
      <c r="Z553">
        <v>166.27699548239201</v>
      </c>
      <c r="AA553">
        <v>166.26285203177699</v>
      </c>
      <c r="AB553">
        <v>203.459002682581</v>
      </c>
      <c r="AC553">
        <v>212.289229607658</v>
      </c>
      <c r="AD553">
        <v>188.16702511887499</v>
      </c>
      <c r="AF553">
        <v>175.726420594182</v>
      </c>
      <c r="AG553">
        <v>183.473371029308</v>
      </c>
      <c r="AH553">
        <v>220.83563620328101</v>
      </c>
      <c r="AI553">
        <v>167.14025243027399</v>
      </c>
      <c r="AL553">
        <v>122.687817736337</v>
      </c>
      <c r="AM553">
        <v>122.665015090552</v>
      </c>
      <c r="AN553">
        <v>120.69612541994201</v>
      </c>
      <c r="AO553">
        <v>109.00535622302201</v>
      </c>
      <c r="AP553">
        <f t="shared" si="35"/>
        <v>165.27707282548161</v>
      </c>
      <c r="AQ553">
        <f t="shared" si="34"/>
        <v>111.40231489862097</v>
      </c>
      <c r="AR553">
        <v>125.73327310064801</v>
      </c>
    </row>
    <row r="554" spans="1:44" x14ac:dyDescent="0.35">
      <c r="A554">
        <v>552</v>
      </c>
      <c r="B554" s="1">
        <v>43395</v>
      </c>
      <c r="C554" t="s">
        <v>164</v>
      </c>
      <c r="D554">
        <v>185.306030131287</v>
      </c>
      <c r="E554">
        <v>196.24480061998301</v>
      </c>
      <c r="F554">
        <v>179.93703425801101</v>
      </c>
      <c r="G554">
        <v>194.82733978486701</v>
      </c>
      <c r="K554">
        <v>182.589318168251</v>
      </c>
      <c r="L554">
        <v>209.03378604735599</v>
      </c>
      <c r="M554">
        <v>211.06088256789101</v>
      </c>
      <c r="N554">
        <v>232.981243531899</v>
      </c>
      <c r="O554">
        <v>248.521542122591</v>
      </c>
      <c r="Q554">
        <v>254.105709086573</v>
      </c>
      <c r="R554">
        <v>235.28094670501</v>
      </c>
      <c r="S554">
        <v>219.032871361221</v>
      </c>
      <c r="W554">
        <v>220.514413794603</v>
      </c>
      <c r="X554">
        <v>214.632255297927</v>
      </c>
      <c r="Y554">
        <v>236.56626926873801</v>
      </c>
      <c r="Z554">
        <v>214.07753630331499</v>
      </c>
      <c r="AC554">
        <v>222.75035368514901</v>
      </c>
      <c r="AD554">
        <v>229.16199222657201</v>
      </c>
      <c r="AE554">
        <v>226.26831140715899</v>
      </c>
      <c r="AF554">
        <v>212.647416219256</v>
      </c>
      <c r="AI554">
        <v>199.900332086513</v>
      </c>
      <c r="AJ554">
        <v>157.735606308163</v>
      </c>
      <c r="AK554">
        <v>157.31061767762799</v>
      </c>
      <c r="AL554">
        <v>144.857986482261</v>
      </c>
      <c r="AP554">
        <f t="shared" si="35"/>
        <v>207.72269146425938</v>
      </c>
      <c r="AQ554">
        <f t="shared" si="34"/>
        <v>153.84793353739875</v>
      </c>
      <c r="AR554">
        <v>125.95539169244699</v>
      </c>
    </row>
    <row r="555" spans="1:44" x14ac:dyDescent="0.35">
      <c r="A555">
        <v>553</v>
      </c>
      <c r="B555" s="1">
        <v>43396</v>
      </c>
      <c r="C555" t="s">
        <v>488</v>
      </c>
      <c r="D555">
        <v>169.08652652687999</v>
      </c>
      <c r="E555">
        <v>186.72292210683599</v>
      </c>
      <c r="F555">
        <v>163.497067249374</v>
      </c>
      <c r="G555">
        <v>180.984476630692</v>
      </c>
      <c r="H555">
        <v>165.91465606944101</v>
      </c>
      <c r="I555">
        <v>183.24446909448699</v>
      </c>
      <c r="J555">
        <v>174.15142517779</v>
      </c>
      <c r="K555">
        <v>179.956325193336</v>
      </c>
      <c r="L555">
        <v>193.901556297691</v>
      </c>
      <c r="M555">
        <v>208.44359416821499</v>
      </c>
      <c r="N555">
        <v>229.354063421299</v>
      </c>
      <c r="O555">
        <v>246.35807659622</v>
      </c>
      <c r="P555">
        <v>254.88809312677</v>
      </c>
      <c r="Q555">
        <v>248.38781585760299</v>
      </c>
      <c r="R555">
        <v>224.26923817128699</v>
      </c>
      <c r="S555">
        <v>218.92697631566699</v>
      </c>
      <c r="T555">
        <v>230.97361669471201</v>
      </c>
      <c r="U555">
        <v>216.36757986540599</v>
      </c>
      <c r="V555">
        <v>248.04643487576001</v>
      </c>
      <c r="W555">
        <v>217.584536371929</v>
      </c>
      <c r="X555">
        <v>212.69974125447101</v>
      </c>
      <c r="Y555">
        <v>231.91204643532501</v>
      </c>
      <c r="Z555">
        <v>214.484187638691</v>
      </c>
      <c r="AA555">
        <v>226.20342789033401</v>
      </c>
      <c r="AB555">
        <v>226.42575475381599</v>
      </c>
      <c r="AC555">
        <v>223.339837581962</v>
      </c>
      <c r="AD555">
        <v>232.121050703169</v>
      </c>
      <c r="AE555">
        <v>236.33872706377699</v>
      </c>
      <c r="AF555">
        <v>213.99724388378201</v>
      </c>
      <c r="AG555">
        <v>231.538660004609</v>
      </c>
      <c r="AH555">
        <v>237.40353741169099</v>
      </c>
      <c r="AI555">
        <v>208.173875894128</v>
      </c>
      <c r="AJ555">
        <v>172.40436095437499</v>
      </c>
      <c r="AK555">
        <v>176.28092227848001</v>
      </c>
      <c r="AL555">
        <v>159.09780080963699</v>
      </c>
      <c r="AM555">
        <v>151.18440875997001</v>
      </c>
      <c r="AN555">
        <v>151.91502441197699</v>
      </c>
      <c r="AO555">
        <v>132.56542529799901</v>
      </c>
      <c r="AP555">
        <f t="shared" si="35"/>
        <v>204.71435481156811</v>
      </c>
      <c r="AQ555">
        <f t="shared" si="34"/>
        <v>150.83959688470748</v>
      </c>
      <c r="AR555">
        <v>126.098832667289</v>
      </c>
    </row>
    <row r="556" spans="1:44" x14ac:dyDescent="0.35">
      <c r="A556">
        <v>554</v>
      </c>
      <c r="B556" s="1">
        <v>43398</v>
      </c>
      <c r="C556" t="s">
        <v>489</v>
      </c>
      <c r="D556">
        <v>157.99479192398701</v>
      </c>
      <c r="E556">
        <v>169.10354764560401</v>
      </c>
      <c r="F556">
        <v>159.48872965065101</v>
      </c>
      <c r="G556">
        <v>165.99532137264299</v>
      </c>
      <c r="H556">
        <v>150.42947355336699</v>
      </c>
      <c r="I556">
        <v>168.624767208121</v>
      </c>
      <c r="J556">
        <v>151.390957530826</v>
      </c>
      <c r="K556">
        <v>165.65722932035399</v>
      </c>
      <c r="L556">
        <v>172.659132453007</v>
      </c>
      <c r="M556">
        <v>193.308811220249</v>
      </c>
      <c r="N556">
        <v>197.70167253230599</v>
      </c>
      <c r="O556">
        <v>222.109188418939</v>
      </c>
      <c r="P556">
        <v>235.004963391253</v>
      </c>
      <c r="Q556">
        <v>232.46132724797599</v>
      </c>
      <c r="R556">
        <v>213.977118779439</v>
      </c>
      <c r="S556">
        <v>209.09356590485899</v>
      </c>
      <c r="T556">
        <v>220.00363586166901</v>
      </c>
      <c r="U556">
        <v>208.12423913781399</v>
      </c>
      <c r="V556">
        <v>248.00082119527301</v>
      </c>
      <c r="W556">
        <v>214.84969052886001</v>
      </c>
      <c r="X556">
        <v>215.994192079931</v>
      </c>
      <c r="Y556">
        <v>234.24320102355199</v>
      </c>
      <c r="Z556">
        <v>214.690289367688</v>
      </c>
      <c r="AA556">
        <v>224.65066012781401</v>
      </c>
      <c r="AB556">
        <v>230.44492243284199</v>
      </c>
      <c r="AC556">
        <v>228.461884619839</v>
      </c>
      <c r="AD556">
        <v>227.85293625105399</v>
      </c>
      <c r="AE556">
        <v>230.14241281287801</v>
      </c>
      <c r="AF556">
        <v>211.64110802264</v>
      </c>
      <c r="AG556">
        <v>223.507610581525</v>
      </c>
      <c r="AH556">
        <v>240.830554182203</v>
      </c>
      <c r="AI556">
        <v>199.602415147789</v>
      </c>
      <c r="AJ556">
        <v>176.987944871721</v>
      </c>
      <c r="AK556">
        <v>178.57078373988401</v>
      </c>
      <c r="AL556">
        <v>157.318247842939</v>
      </c>
      <c r="AM556">
        <v>153.27644224766601</v>
      </c>
      <c r="AN556">
        <v>155.620876249086</v>
      </c>
      <c r="AO556">
        <v>129.49798178140901</v>
      </c>
      <c r="AP556">
        <f t="shared" si="35"/>
        <v>197.0871960068331</v>
      </c>
      <c r="AQ556">
        <f t="shared" si="34"/>
        <v>143.21243807997246</v>
      </c>
      <c r="AR556">
        <v>126.59407654994401</v>
      </c>
    </row>
    <row r="557" spans="1:44" x14ac:dyDescent="0.35">
      <c r="A557">
        <v>555</v>
      </c>
      <c r="B557" s="1">
        <v>43403</v>
      </c>
      <c r="C557" t="s">
        <v>331</v>
      </c>
      <c r="D557">
        <v>115.101518660669</v>
      </c>
      <c r="E557">
        <v>122.629248812558</v>
      </c>
      <c r="F557">
        <v>116.256366920296</v>
      </c>
      <c r="G557">
        <v>126.145805601636</v>
      </c>
      <c r="H557">
        <v>102.283203206171</v>
      </c>
      <c r="I557">
        <v>124.50484642833</v>
      </c>
      <c r="J557">
        <v>122.11506929081401</v>
      </c>
      <c r="K557">
        <v>122.99786516857399</v>
      </c>
      <c r="L557">
        <v>131.526377444578</v>
      </c>
      <c r="M557">
        <v>150.35230171248401</v>
      </c>
      <c r="N557">
        <v>165.040616579556</v>
      </c>
      <c r="O557">
        <v>171.46249526268801</v>
      </c>
      <c r="P557">
        <v>182.56499566381001</v>
      </c>
      <c r="Q557">
        <v>169.546378695378</v>
      </c>
      <c r="R557">
        <v>148.87440500205901</v>
      </c>
      <c r="S557">
        <v>139.55344109555799</v>
      </c>
      <c r="T557">
        <v>151.37532306353501</v>
      </c>
      <c r="U557">
        <v>136.41872197984301</v>
      </c>
      <c r="V557">
        <v>175.971947458529</v>
      </c>
      <c r="W557">
        <v>146.40262351665001</v>
      </c>
      <c r="X557">
        <v>154.185871279445</v>
      </c>
      <c r="Y557">
        <v>179.82461288048799</v>
      </c>
      <c r="Z557">
        <v>176.34305438950199</v>
      </c>
      <c r="AA557">
        <v>177.24161081362101</v>
      </c>
      <c r="AB557">
        <v>174.50567561879299</v>
      </c>
      <c r="AC557">
        <v>178.29972516229199</v>
      </c>
      <c r="AD557">
        <v>165.95615526789999</v>
      </c>
      <c r="AE557">
        <v>170.35576455261</v>
      </c>
      <c r="AF557">
        <v>172.04376593188101</v>
      </c>
      <c r="AG557">
        <v>166.17695432129</v>
      </c>
      <c r="AH557">
        <v>181.39043830936001</v>
      </c>
      <c r="AI557">
        <v>144.46020847530301</v>
      </c>
      <c r="AJ557">
        <v>117.074431987791</v>
      </c>
      <c r="AK557">
        <v>120.922399473372</v>
      </c>
      <c r="AL557">
        <v>104.650871674976</v>
      </c>
      <c r="AN557">
        <v>99.198619688556704</v>
      </c>
      <c r="AO557">
        <v>83.502956263096905</v>
      </c>
      <c r="AP557">
        <f t="shared" si="35"/>
        <v>145.6015315582161</v>
      </c>
      <c r="AQ557">
        <f t="shared" si="34"/>
        <v>91.726773631355456</v>
      </c>
      <c r="AR557">
        <v>126.54277946036299</v>
      </c>
    </row>
    <row r="558" spans="1:44" x14ac:dyDescent="0.35">
      <c r="A558">
        <v>556</v>
      </c>
      <c r="B558" s="1">
        <v>43403</v>
      </c>
      <c r="C558" t="s">
        <v>490</v>
      </c>
      <c r="D558">
        <v>114.17801143398999</v>
      </c>
      <c r="E558">
        <v>125.521094734782</v>
      </c>
      <c r="F558">
        <v>120.741970700845</v>
      </c>
      <c r="G558">
        <v>128.74355061229801</v>
      </c>
      <c r="H558">
        <v>104.94552826138001</v>
      </c>
      <c r="I558">
        <v>126.366314384758</v>
      </c>
      <c r="J558">
        <v>123.387834639494</v>
      </c>
      <c r="K558">
        <v>125.836717301604</v>
      </c>
      <c r="L558">
        <v>132.781462140922</v>
      </c>
      <c r="M558">
        <v>154.56921923183501</v>
      </c>
      <c r="N558">
        <v>163.46039457759599</v>
      </c>
      <c r="O558">
        <v>175.201128592972</v>
      </c>
      <c r="P558">
        <v>189.32735163454601</v>
      </c>
      <c r="Q558">
        <v>176.603784850305</v>
      </c>
      <c r="R558">
        <v>155.94034068069601</v>
      </c>
      <c r="S558">
        <v>147.34385732882299</v>
      </c>
      <c r="T558">
        <v>160.90416966864001</v>
      </c>
      <c r="U558">
        <v>146.91052767362601</v>
      </c>
      <c r="V558">
        <v>186.413020620959</v>
      </c>
      <c r="W558">
        <v>155.77720922589299</v>
      </c>
      <c r="X558">
        <v>161.43085087594099</v>
      </c>
      <c r="Y558">
        <v>187.12472231109999</v>
      </c>
      <c r="Z558">
        <v>178.298623051063</v>
      </c>
      <c r="AA558">
        <v>186.084501147157</v>
      </c>
      <c r="AB558">
        <v>187.24283661436499</v>
      </c>
      <c r="AC558">
        <v>195.90632042746</v>
      </c>
      <c r="AD558">
        <v>185.30627466869501</v>
      </c>
      <c r="AE558">
        <v>185.30290599849701</v>
      </c>
      <c r="AF558">
        <v>185.16194176453499</v>
      </c>
      <c r="AG558">
        <v>185.393795121881</v>
      </c>
      <c r="AH558">
        <v>196.68199050151</v>
      </c>
      <c r="AI558">
        <v>162.98886920904101</v>
      </c>
      <c r="AJ558">
        <v>140.98231884712899</v>
      </c>
      <c r="AK558">
        <v>144.624563740268</v>
      </c>
      <c r="AL558">
        <v>125.864379556847</v>
      </c>
      <c r="AM558">
        <v>122.94981209863499</v>
      </c>
      <c r="AN558">
        <v>121.76466796835599</v>
      </c>
      <c r="AO558">
        <v>103.884389469418</v>
      </c>
      <c r="AP558">
        <f t="shared" si="35"/>
        <v>154.52492767547005</v>
      </c>
      <c r="AQ558">
        <f t="shared" si="34"/>
        <v>100.65016974860941</v>
      </c>
      <c r="AR558">
        <v>126.212574733596</v>
      </c>
    </row>
    <row r="559" spans="1:44" x14ac:dyDescent="0.35">
      <c r="A559">
        <v>557</v>
      </c>
      <c r="B559" s="1">
        <v>43408</v>
      </c>
      <c r="C559" t="s">
        <v>491</v>
      </c>
      <c r="D559">
        <v>188.41502363839001</v>
      </c>
      <c r="E559">
        <v>197.147251364585</v>
      </c>
      <c r="F559">
        <v>202.09003590589899</v>
      </c>
      <c r="G559">
        <v>209.35484413524199</v>
      </c>
      <c r="H559">
        <v>190.14955486983601</v>
      </c>
      <c r="I559">
        <v>196.27279505714699</v>
      </c>
      <c r="J559">
        <v>192.39475877465</v>
      </c>
      <c r="K559">
        <v>213.68777644581201</v>
      </c>
      <c r="L559">
        <v>199.97073244387599</v>
      </c>
      <c r="M559">
        <v>243.04998658304299</v>
      </c>
      <c r="N559">
        <v>249.646342136557</v>
      </c>
      <c r="O559">
        <v>279.41230460811801</v>
      </c>
      <c r="P559">
        <v>287.45034740672401</v>
      </c>
      <c r="Q559">
        <v>269.40662906011698</v>
      </c>
      <c r="R559">
        <v>252.66625644177799</v>
      </c>
      <c r="S559">
        <v>241.064014096325</v>
      </c>
      <c r="T559">
        <v>254.54124230727001</v>
      </c>
      <c r="U559">
        <v>237.84128402552199</v>
      </c>
      <c r="V559">
        <v>273.93969580150298</v>
      </c>
      <c r="W559">
        <v>243.06533592238301</v>
      </c>
      <c r="X559">
        <v>238.59206219894099</v>
      </c>
      <c r="Y559">
        <v>265.45220602624698</v>
      </c>
      <c r="Z559">
        <v>240.467331292111</v>
      </c>
      <c r="AA559">
        <v>244.83966015872801</v>
      </c>
      <c r="AB559">
        <v>252.867523145202</v>
      </c>
      <c r="AC559">
        <v>254.31339183782401</v>
      </c>
      <c r="AD559">
        <v>244.549383320581</v>
      </c>
      <c r="AE559">
        <v>240.98432227572201</v>
      </c>
      <c r="AF559">
        <v>257.68175244253899</v>
      </c>
      <c r="AG559">
        <v>246.31736964968201</v>
      </c>
      <c r="AH559">
        <v>262.344668890175</v>
      </c>
      <c r="AI559">
        <v>228.78393972734401</v>
      </c>
      <c r="AJ559">
        <v>202.71955005892099</v>
      </c>
      <c r="AK559">
        <v>183.802828943311</v>
      </c>
      <c r="AL559">
        <v>177.35538318147701</v>
      </c>
      <c r="AM559">
        <v>174.905765639771</v>
      </c>
      <c r="AN559">
        <v>182.538257340456</v>
      </c>
      <c r="AO559">
        <v>164.116508120465</v>
      </c>
      <c r="AP559">
        <f t="shared" si="35"/>
        <v>228.53152934932308</v>
      </c>
      <c r="AQ559">
        <f t="shared" si="34"/>
        <v>174.65677142246244</v>
      </c>
      <c r="AR559">
        <v>126.251544526537</v>
      </c>
    </row>
    <row r="560" spans="1:44" x14ac:dyDescent="0.35">
      <c r="A560">
        <v>558</v>
      </c>
      <c r="B560" s="1">
        <v>43411</v>
      </c>
      <c r="C560" t="s">
        <v>87</v>
      </c>
      <c r="D560">
        <v>156.495836548749</v>
      </c>
      <c r="E560">
        <v>154.34313242252901</v>
      </c>
      <c r="F560">
        <v>159.12435336410499</v>
      </c>
      <c r="K560">
        <v>164.590079952861</v>
      </c>
      <c r="L560">
        <v>169.13782559972199</v>
      </c>
      <c r="M560">
        <v>183.092506433409</v>
      </c>
      <c r="N560">
        <v>206.15502592149301</v>
      </c>
      <c r="Q560">
        <v>224.74367780441801</v>
      </c>
      <c r="R560">
        <v>186.86324361705601</v>
      </c>
      <c r="S560">
        <v>190.66523550791601</v>
      </c>
      <c r="W560">
        <v>198.930222600702</v>
      </c>
      <c r="X560">
        <v>192.25375915103001</v>
      </c>
      <c r="Y560">
        <v>212.91246352820599</v>
      </c>
      <c r="AC560">
        <v>216.79160854877199</v>
      </c>
      <c r="AD560">
        <v>207.99411682234901</v>
      </c>
      <c r="AE560">
        <v>192.43946084225601</v>
      </c>
      <c r="AI560">
        <v>182.93341009295199</v>
      </c>
      <c r="AJ560">
        <v>148.84430109868001</v>
      </c>
      <c r="AK560">
        <v>150.09878234400199</v>
      </c>
      <c r="AL560">
        <v>128.54969516244</v>
      </c>
      <c r="AP560">
        <f t="shared" si="35"/>
        <v>181.3479368681823</v>
      </c>
      <c r="AQ560">
        <f t="shared" si="34"/>
        <v>127.47317894132166</v>
      </c>
      <c r="AR560">
        <v>126.229089348741</v>
      </c>
    </row>
    <row r="561" spans="1:47" x14ac:dyDescent="0.35">
      <c r="A561">
        <v>559</v>
      </c>
      <c r="B561" s="1">
        <v>43411</v>
      </c>
      <c r="C561" t="s">
        <v>492</v>
      </c>
      <c r="D561">
        <v>142.50482961995701</v>
      </c>
      <c r="E561">
        <v>152.08778353802799</v>
      </c>
      <c r="F561">
        <v>148.83278442319201</v>
      </c>
      <c r="G561">
        <v>161.02960010005501</v>
      </c>
      <c r="H561">
        <v>134.926488739039</v>
      </c>
      <c r="I561">
        <v>159.065929840064</v>
      </c>
      <c r="J561">
        <v>146.416005662164</v>
      </c>
      <c r="K561">
        <v>159.349955382015</v>
      </c>
      <c r="L561">
        <v>158.664629956374</v>
      </c>
      <c r="M561">
        <v>176.978808175034</v>
      </c>
      <c r="N561">
        <v>193.54397640386199</v>
      </c>
      <c r="O561">
        <v>207.88552888225101</v>
      </c>
      <c r="P561">
        <v>213.69776415742601</v>
      </c>
      <c r="Q561">
        <v>214.811593404544</v>
      </c>
      <c r="R561">
        <v>193.68138921044499</v>
      </c>
      <c r="S561">
        <v>195.577881298763</v>
      </c>
      <c r="T561">
        <v>203.714293914346</v>
      </c>
      <c r="U561">
        <v>196.29820535310901</v>
      </c>
      <c r="V561">
        <v>227.842311639125</v>
      </c>
      <c r="W561">
        <v>195.99600852258101</v>
      </c>
      <c r="X561">
        <v>198.063034383249</v>
      </c>
      <c r="Y561">
        <v>218.53115399707701</v>
      </c>
      <c r="Z561">
        <v>203.85421659785601</v>
      </c>
      <c r="AA561">
        <v>198.162098822373</v>
      </c>
      <c r="AB561">
        <v>209.06995783932399</v>
      </c>
      <c r="AC561">
        <v>222.57988730665599</v>
      </c>
      <c r="AD561">
        <v>205.991985762599</v>
      </c>
      <c r="AE561">
        <v>198.99588370440901</v>
      </c>
      <c r="AF561">
        <v>215.926849784468</v>
      </c>
      <c r="AG561">
        <v>203.890218801804</v>
      </c>
      <c r="AH561">
        <v>217.558440026325</v>
      </c>
      <c r="AI561">
        <v>185.705053716832</v>
      </c>
      <c r="AJ561">
        <v>163.93034606014501</v>
      </c>
      <c r="AK561">
        <v>161.228561780663</v>
      </c>
      <c r="AL561">
        <v>142.29367170401801</v>
      </c>
      <c r="AM561">
        <v>137.843909392668</v>
      </c>
      <c r="AN561">
        <v>144.69583991640999</v>
      </c>
      <c r="AO561">
        <v>125.625411345172</v>
      </c>
      <c r="AP561">
        <f t="shared" si="35"/>
        <v>182.54874445169531</v>
      </c>
      <c r="AQ561">
        <f t="shared" si="34"/>
        <v>128.67398652483467</v>
      </c>
      <c r="AR561">
        <v>126.52313525517</v>
      </c>
    </row>
    <row r="562" spans="1:47" x14ac:dyDescent="0.35">
      <c r="A562">
        <v>560</v>
      </c>
      <c r="B562" s="1">
        <v>43418</v>
      </c>
      <c r="C562" t="s">
        <v>363</v>
      </c>
      <c r="F562">
        <v>136.97815835726001</v>
      </c>
      <c r="G562">
        <v>143.462329253749</v>
      </c>
      <c r="H562">
        <v>125.237133196622</v>
      </c>
      <c r="I562">
        <v>168.95382030606299</v>
      </c>
      <c r="J562">
        <v>153.06826740208001</v>
      </c>
      <c r="K562">
        <v>153.36425125043601</v>
      </c>
      <c r="N562">
        <v>187.64806468133</v>
      </c>
      <c r="O562">
        <v>199.41986643212101</v>
      </c>
      <c r="P562">
        <v>217.516559121819</v>
      </c>
      <c r="Q562">
        <v>194.02812663229199</v>
      </c>
      <c r="S562">
        <v>160.17792016707301</v>
      </c>
      <c r="T562">
        <v>177.51998595090899</v>
      </c>
      <c r="U562">
        <v>180.588364822784</v>
      </c>
      <c r="V562">
        <v>215.910380221086</v>
      </c>
      <c r="Y562">
        <v>212.19542108937</v>
      </c>
      <c r="Z562">
        <v>185.00640964923099</v>
      </c>
      <c r="AA562">
        <v>200.09645149249201</v>
      </c>
      <c r="AB562">
        <v>203.660394857369</v>
      </c>
      <c r="AC562">
        <v>213.47997852171699</v>
      </c>
      <c r="AE562">
        <v>172.906328837888</v>
      </c>
      <c r="AF562">
        <v>181.326923264756</v>
      </c>
      <c r="AG562">
        <v>183.98370331358601</v>
      </c>
      <c r="AH562">
        <v>201.96457722299101</v>
      </c>
      <c r="AK562">
        <v>132.93035337138301</v>
      </c>
      <c r="AL562">
        <v>112.013644846243</v>
      </c>
      <c r="AM562">
        <v>120.63817906762</v>
      </c>
      <c r="AN562">
        <v>128.16039170893501</v>
      </c>
      <c r="AO562">
        <v>103.754291793889</v>
      </c>
      <c r="AP562">
        <f t="shared" si="35"/>
        <v>170.21393845832475</v>
      </c>
      <c r="AQ562">
        <f t="shared" si="34"/>
        <v>116.33918053146411</v>
      </c>
      <c r="AR562">
        <v>126.400461856208</v>
      </c>
    </row>
    <row r="563" spans="1:47" x14ac:dyDescent="0.35">
      <c r="A563">
        <v>561</v>
      </c>
      <c r="B563" s="1">
        <v>43426</v>
      </c>
      <c r="C563" t="s">
        <v>493</v>
      </c>
      <c r="D563">
        <v>177.83545577992999</v>
      </c>
      <c r="E563">
        <v>204.00598597164199</v>
      </c>
      <c r="F563">
        <v>199.61120740527099</v>
      </c>
      <c r="G563">
        <v>193.453699431047</v>
      </c>
      <c r="H563">
        <v>176.115734943268</v>
      </c>
      <c r="I563">
        <v>191.59632456532501</v>
      </c>
      <c r="J563">
        <v>197.36132069765699</v>
      </c>
      <c r="K563">
        <v>198.79853091817199</v>
      </c>
      <c r="L563">
        <v>212.10726910637999</v>
      </c>
      <c r="M563">
        <v>233.78088321128399</v>
      </c>
      <c r="N563">
        <v>257.61089340427401</v>
      </c>
      <c r="O563">
        <v>272.92131231613001</v>
      </c>
      <c r="P563">
        <v>281.65894556376901</v>
      </c>
      <c r="Q563">
        <v>273.56559228209801</v>
      </c>
      <c r="R563">
        <v>253.61862592583299</v>
      </c>
      <c r="S563">
        <v>239.28421703311901</v>
      </c>
      <c r="T563">
        <v>250.70366570663001</v>
      </c>
      <c r="U563">
        <v>241.84680908552801</v>
      </c>
      <c r="V563">
        <v>275.58319945945698</v>
      </c>
      <c r="W563">
        <v>241.30706778535</v>
      </c>
      <c r="X563">
        <v>241.11669119859999</v>
      </c>
      <c r="Y563">
        <v>261.97713215608599</v>
      </c>
      <c r="Z563">
        <v>240.22009010681899</v>
      </c>
      <c r="AA563">
        <v>243.05984043616999</v>
      </c>
      <c r="AB563">
        <v>242.97298455273901</v>
      </c>
      <c r="AC563">
        <v>243.523146282033</v>
      </c>
      <c r="AD563">
        <v>239.75374124496199</v>
      </c>
      <c r="AE563">
        <v>244.97995226358699</v>
      </c>
      <c r="AF563">
        <v>238.877017850832</v>
      </c>
      <c r="AG563">
        <v>227.39324230855101</v>
      </c>
      <c r="AH563">
        <v>232.886335427175</v>
      </c>
      <c r="AI563">
        <v>205.23267296688201</v>
      </c>
      <c r="AJ563">
        <v>180.95459271358899</v>
      </c>
      <c r="AK563">
        <v>173.03344635231301</v>
      </c>
      <c r="AL563">
        <v>152.65466383932699</v>
      </c>
      <c r="AM563">
        <v>146.778143773105</v>
      </c>
      <c r="AN563">
        <v>158.84760196635099</v>
      </c>
      <c r="AO563">
        <v>139.69053609607201</v>
      </c>
      <c r="AP563">
        <f t="shared" si="35"/>
        <v>220.70312031914091</v>
      </c>
      <c r="AQ563">
        <f t="shared" si="34"/>
        <v>166.82836239228027</v>
      </c>
      <c r="AR563">
        <v>126.288719426707</v>
      </c>
    </row>
    <row r="564" spans="1:47" x14ac:dyDescent="0.35">
      <c r="A564">
        <v>562</v>
      </c>
      <c r="B564" s="1">
        <v>43426</v>
      </c>
      <c r="C564" t="s">
        <v>494</v>
      </c>
      <c r="D564">
        <v>155.53867621876699</v>
      </c>
      <c r="E564">
        <v>167.72720969695499</v>
      </c>
      <c r="F564">
        <v>171.06826701635001</v>
      </c>
      <c r="G564">
        <v>167.77280750966401</v>
      </c>
      <c r="H564">
        <v>143.819483075215</v>
      </c>
      <c r="I564">
        <v>165.24855291788</v>
      </c>
      <c r="J564">
        <v>174.82903125983501</v>
      </c>
      <c r="K564">
        <v>174.719388849138</v>
      </c>
      <c r="L564">
        <v>196.022380235951</v>
      </c>
      <c r="M564">
        <v>223.91189353614601</v>
      </c>
      <c r="N564">
        <v>236.67778241593399</v>
      </c>
      <c r="O564">
        <v>251.30864975798801</v>
      </c>
      <c r="P564">
        <v>256.99611621116202</v>
      </c>
      <c r="Q564">
        <v>254.35998556088899</v>
      </c>
      <c r="R564">
        <v>234.690067773001</v>
      </c>
      <c r="S564">
        <v>224.36648296010301</v>
      </c>
      <c r="T564">
        <v>231.019439671371</v>
      </c>
      <c r="U564">
        <v>224.99774854904001</v>
      </c>
      <c r="V564">
        <v>259.94640187815702</v>
      </c>
      <c r="W564">
        <v>221.814775918908</v>
      </c>
      <c r="X564">
        <v>223.95498531233699</v>
      </c>
      <c r="Y564">
        <v>243.606793415249</v>
      </c>
      <c r="Z564">
        <v>227.81917964086</v>
      </c>
      <c r="AA564">
        <v>227.154001668891</v>
      </c>
      <c r="AB564">
        <v>231.54561735858201</v>
      </c>
      <c r="AC564">
        <v>234.17851511510401</v>
      </c>
      <c r="AD564">
        <v>231.62719213794099</v>
      </c>
      <c r="AE564">
        <v>232.488334331847</v>
      </c>
      <c r="AF564">
        <v>229.54407920053399</v>
      </c>
      <c r="AG564">
        <v>222.22939060202501</v>
      </c>
      <c r="AH564">
        <v>230.12123795832301</v>
      </c>
      <c r="AI564">
        <v>196.397064583229</v>
      </c>
      <c r="AJ564">
        <v>176.449240355554</v>
      </c>
      <c r="AK564">
        <v>171.74483552445699</v>
      </c>
      <c r="AL564">
        <v>151.50447029363701</v>
      </c>
      <c r="AM564">
        <v>150.50236329323201</v>
      </c>
      <c r="AN564">
        <v>155.57074377393701</v>
      </c>
      <c r="AO564">
        <v>134.240548224534</v>
      </c>
      <c r="AP564">
        <f t="shared" si="35"/>
        <v>205.4608877316507</v>
      </c>
      <c r="AQ564">
        <f t="shared" si="34"/>
        <v>151.58612980479006</v>
      </c>
      <c r="AR564">
        <v>127.28923010517499</v>
      </c>
    </row>
    <row r="565" spans="1:47" x14ac:dyDescent="0.35">
      <c r="A565">
        <v>563</v>
      </c>
      <c r="B565" s="1">
        <v>43427</v>
      </c>
      <c r="C565" t="s">
        <v>495</v>
      </c>
      <c r="G565">
        <v>171.287963628954</v>
      </c>
      <c r="H565">
        <v>160.05898961423799</v>
      </c>
      <c r="I565">
        <v>172.45382479637499</v>
      </c>
      <c r="J565">
        <v>158.50762289211801</v>
      </c>
      <c r="K565">
        <v>181.49012854354601</v>
      </c>
      <c r="O565">
        <v>221.69442448196099</v>
      </c>
      <c r="P565">
        <v>229.82339488034799</v>
      </c>
      <c r="Q565">
        <v>223.784702910449</v>
      </c>
      <c r="T565">
        <v>218.38803148026</v>
      </c>
      <c r="U565">
        <v>204.80925789728201</v>
      </c>
      <c r="V565">
        <v>235.91748790057699</v>
      </c>
      <c r="W565">
        <v>200.71342027836499</v>
      </c>
      <c r="AA565">
        <v>212.556686279627</v>
      </c>
      <c r="AB565">
        <v>217.21429614079099</v>
      </c>
      <c r="AC565">
        <v>218.317188691187</v>
      </c>
      <c r="AF565">
        <v>220.386426563448</v>
      </c>
      <c r="AG565">
        <v>207.72455189993599</v>
      </c>
      <c r="AH565">
        <v>209.050856499254</v>
      </c>
      <c r="AI565">
        <v>185.416474910582</v>
      </c>
      <c r="AL565">
        <v>143.871341753422</v>
      </c>
      <c r="AM565">
        <v>138.42106276918699</v>
      </c>
      <c r="AN565">
        <v>136.30567648725301</v>
      </c>
      <c r="AO565">
        <v>109.308795535196</v>
      </c>
      <c r="AP565">
        <f t="shared" si="35"/>
        <v>190.32620029714587</v>
      </c>
      <c r="AQ565">
        <f t="shared" si="34"/>
        <v>136.45144237028524</v>
      </c>
      <c r="AR565">
        <v>128.20927638270399</v>
      </c>
    </row>
    <row r="566" spans="1:47" x14ac:dyDescent="0.35">
      <c r="A566">
        <v>564</v>
      </c>
      <c r="B566" s="1">
        <v>43431</v>
      </c>
      <c r="C566" t="s">
        <v>496</v>
      </c>
      <c r="D566">
        <v>109.286821226523</v>
      </c>
      <c r="E566">
        <v>116.007419289279</v>
      </c>
      <c r="F566">
        <v>112.83242680906601</v>
      </c>
      <c r="G566">
        <v>117.002758827588</v>
      </c>
      <c r="H566">
        <v>95.728393114080802</v>
      </c>
      <c r="I566">
        <v>117.49077776713899</v>
      </c>
      <c r="J566">
        <v>106.59965018014699</v>
      </c>
      <c r="K566">
        <v>111.01645616003999</v>
      </c>
      <c r="L566">
        <v>114.88341288234599</v>
      </c>
      <c r="M566">
        <v>138.426556970018</v>
      </c>
      <c r="N566">
        <v>142.67951861197099</v>
      </c>
      <c r="O566">
        <v>159.198486361292</v>
      </c>
      <c r="P566">
        <v>168.86955089277399</v>
      </c>
      <c r="Q566">
        <v>152.04677061492501</v>
      </c>
      <c r="R566">
        <v>134.864627631274</v>
      </c>
      <c r="S566">
        <v>127.047583369799</v>
      </c>
      <c r="T566">
        <v>138.64055200927001</v>
      </c>
      <c r="U566">
        <v>124.7303200974</v>
      </c>
      <c r="V566">
        <v>165.98745569974599</v>
      </c>
      <c r="W566">
        <v>137.355461387779</v>
      </c>
      <c r="X566">
        <v>144.970669146494</v>
      </c>
      <c r="Y566">
        <v>163.53860956413999</v>
      </c>
      <c r="Z566">
        <v>151.33763484110699</v>
      </c>
      <c r="AA566">
        <v>159.236944505221</v>
      </c>
      <c r="AB566">
        <v>165.41566934205599</v>
      </c>
      <c r="AC566">
        <v>178.359378010629</v>
      </c>
      <c r="AD566">
        <v>165.4969648782</v>
      </c>
      <c r="AE566">
        <v>174.20307624391199</v>
      </c>
      <c r="AF566">
        <v>174.47302159718001</v>
      </c>
      <c r="AG566">
        <v>171.45118217458</v>
      </c>
      <c r="AH566">
        <v>186.129333471351</v>
      </c>
      <c r="AI566">
        <v>157.89396721722699</v>
      </c>
      <c r="AJ566">
        <v>138.84017086601699</v>
      </c>
      <c r="AK566">
        <v>143.632135669408</v>
      </c>
      <c r="AL566">
        <v>118.045929729592</v>
      </c>
      <c r="AM566">
        <v>118.56195014522</v>
      </c>
      <c r="AN566">
        <v>108.836984476949</v>
      </c>
      <c r="AO566">
        <v>83.727752496001202</v>
      </c>
      <c r="AP566">
        <f t="shared" si="35"/>
        <v>139.33806248099316</v>
      </c>
      <c r="AQ566">
        <f t="shared" si="34"/>
        <v>85.46330455413252</v>
      </c>
      <c r="AR566">
        <v>127.594910783779</v>
      </c>
      <c r="AS566">
        <f>1-(($AR$565-AR566)/46.58)</f>
        <v>0.98681052814673698</v>
      </c>
      <c r="AT566">
        <f>B566-$B$565</f>
        <v>4</v>
      </c>
      <c r="AU566">
        <f>AT566/365</f>
        <v>1.0958904109589041E-2</v>
      </c>
    </row>
    <row r="567" spans="1:47" x14ac:dyDescent="0.35">
      <c r="A567">
        <v>565</v>
      </c>
      <c r="B567" s="1">
        <v>43433</v>
      </c>
      <c r="C567" t="s">
        <v>497</v>
      </c>
      <c r="D567">
        <v>130.91142682828701</v>
      </c>
      <c r="E567">
        <v>129.07128540262701</v>
      </c>
      <c r="F567">
        <v>130.75118934692901</v>
      </c>
      <c r="G567">
        <v>135.20019105718899</v>
      </c>
      <c r="H567">
        <v>117.873599445482</v>
      </c>
      <c r="I567">
        <v>138.40567555259901</v>
      </c>
      <c r="J567">
        <v>129.171048485135</v>
      </c>
      <c r="K567">
        <v>140.02948783730201</v>
      </c>
      <c r="L567">
        <v>139.058874422309</v>
      </c>
      <c r="M567">
        <v>162.298448006</v>
      </c>
      <c r="N567">
        <v>171.21942359878199</v>
      </c>
      <c r="O567">
        <v>184.264569064932</v>
      </c>
      <c r="P567">
        <v>196.778074909277</v>
      </c>
      <c r="Q567">
        <v>185.21410128718699</v>
      </c>
      <c r="R567">
        <v>163.5693864397</v>
      </c>
      <c r="S567">
        <v>157.48493770305299</v>
      </c>
      <c r="T567">
        <v>166.94978535052601</v>
      </c>
      <c r="U567">
        <v>159.87356741368501</v>
      </c>
      <c r="V567">
        <v>200.360486032658</v>
      </c>
      <c r="W567">
        <v>178.11319466437899</v>
      </c>
      <c r="X567">
        <v>180.730648381441</v>
      </c>
      <c r="Y567">
        <v>204.10496437924101</v>
      </c>
      <c r="Z567">
        <v>186.804067334037</v>
      </c>
      <c r="AA567">
        <v>186.49577579675901</v>
      </c>
      <c r="AB567">
        <v>188.74424408203299</v>
      </c>
      <c r="AC567">
        <v>200.566940215416</v>
      </c>
      <c r="AD567">
        <v>181.246478145861</v>
      </c>
      <c r="AE567">
        <v>188.20532109931801</v>
      </c>
      <c r="AF567">
        <v>200.33209819104201</v>
      </c>
      <c r="AG567">
        <v>202.53880935465401</v>
      </c>
      <c r="AH567">
        <v>206.41505829323401</v>
      </c>
      <c r="AI567">
        <v>177.05366743898199</v>
      </c>
      <c r="AJ567">
        <v>159.52101504018501</v>
      </c>
      <c r="AK567">
        <v>161.76044588930901</v>
      </c>
      <c r="AL567">
        <v>140.28707970197999</v>
      </c>
      <c r="AM567">
        <v>134.88003168360399</v>
      </c>
      <c r="AN567">
        <v>122.762279029238</v>
      </c>
      <c r="AO567">
        <v>99.220638286046096</v>
      </c>
      <c r="AP567">
        <f t="shared" si="35"/>
        <v>164.16495566290578</v>
      </c>
      <c r="AQ567">
        <f t="shared" si="34"/>
        <v>110.29019773604514</v>
      </c>
      <c r="AR567">
        <v>126.82644808753</v>
      </c>
      <c r="AS567">
        <f t="shared" ref="AS567:AS591" si="36">1-(($AR$565-AR567)/46.58)</f>
        <v>0.97031283179102634</v>
      </c>
      <c r="AT567">
        <f t="shared" ref="AT567:AT591" si="37">B567-$B$565</f>
        <v>6</v>
      </c>
      <c r="AU567">
        <f t="shared" ref="AU567:AU591" si="38">AT567/365</f>
        <v>1.643835616438356E-2</v>
      </c>
    </row>
    <row r="568" spans="1:47" x14ac:dyDescent="0.35">
      <c r="A568">
        <v>566</v>
      </c>
      <c r="B568" s="1">
        <v>43441</v>
      </c>
      <c r="C568" t="s">
        <v>496</v>
      </c>
      <c r="D568">
        <v>149.46232741732001</v>
      </c>
      <c r="E568">
        <v>151.24447792014001</v>
      </c>
      <c r="F568">
        <v>161.917140997437</v>
      </c>
      <c r="G568">
        <v>163.09889828525601</v>
      </c>
      <c r="H568">
        <v>135.76247086330801</v>
      </c>
      <c r="I568">
        <v>157.22304199996901</v>
      </c>
      <c r="J568">
        <v>165.005478613099</v>
      </c>
      <c r="K568">
        <v>160.085638668938</v>
      </c>
      <c r="L568">
        <v>165.24199860655</v>
      </c>
      <c r="M568">
        <v>195.337892890782</v>
      </c>
      <c r="N568">
        <v>206.441167174453</v>
      </c>
      <c r="O568">
        <v>217.16009983450701</v>
      </c>
      <c r="P568">
        <v>232.006014578031</v>
      </c>
      <c r="Q568">
        <v>221.01244791692699</v>
      </c>
      <c r="R568">
        <v>209.07729669419601</v>
      </c>
      <c r="S568">
        <v>208.11551022918201</v>
      </c>
      <c r="T568">
        <v>216.24751808213799</v>
      </c>
      <c r="U568">
        <v>210.49398104599399</v>
      </c>
      <c r="V568">
        <v>246.75329154085799</v>
      </c>
      <c r="W568">
        <v>208.91739158623699</v>
      </c>
      <c r="X568">
        <v>209.691987751461</v>
      </c>
      <c r="Y568">
        <v>231.99201218871599</v>
      </c>
      <c r="Z568">
        <v>215.37078696717799</v>
      </c>
      <c r="AA568">
        <v>214.30169062966601</v>
      </c>
      <c r="AB568">
        <v>225.13116747559499</v>
      </c>
      <c r="AC568">
        <v>219.42389936199601</v>
      </c>
      <c r="AD568">
        <v>216.29240604539899</v>
      </c>
      <c r="AE568">
        <v>229.55826501389501</v>
      </c>
      <c r="AF568">
        <v>217.008663583253</v>
      </c>
      <c r="AG568">
        <v>215.085245670966</v>
      </c>
      <c r="AH568">
        <v>218.59427398779201</v>
      </c>
      <c r="AI568">
        <v>190.23434329927099</v>
      </c>
      <c r="AJ568">
        <v>175.198742796999</v>
      </c>
      <c r="AK568">
        <v>165.628895732742</v>
      </c>
      <c r="AL568">
        <v>149.58390320643801</v>
      </c>
      <c r="AM568">
        <v>136.93803408256699</v>
      </c>
      <c r="AN568">
        <v>146.46622457741699</v>
      </c>
      <c r="AO568">
        <v>124.227020901953</v>
      </c>
      <c r="AP568">
        <f t="shared" si="35"/>
        <v>191.61399074259546</v>
      </c>
      <c r="AQ568">
        <f t="shared" si="34"/>
        <v>137.73923281573482</v>
      </c>
      <c r="AR568">
        <v>125.79225319061401</v>
      </c>
      <c r="AS568">
        <f t="shared" si="36"/>
        <v>0.94811027925955382</v>
      </c>
      <c r="AT568">
        <f t="shared" si="37"/>
        <v>14</v>
      </c>
      <c r="AU568">
        <f t="shared" si="38"/>
        <v>3.8356164383561646E-2</v>
      </c>
    </row>
    <row r="569" spans="1:47" x14ac:dyDescent="0.35">
      <c r="A569">
        <v>567</v>
      </c>
      <c r="B569" s="1">
        <v>43446</v>
      </c>
      <c r="C569" t="s">
        <v>498</v>
      </c>
      <c r="D569">
        <v>118.64695615805201</v>
      </c>
      <c r="E569">
        <v>118.96442861016899</v>
      </c>
      <c r="F569">
        <v>122.549332712035</v>
      </c>
      <c r="G569">
        <v>130.547651391871</v>
      </c>
      <c r="H569">
        <v>107.834867722358</v>
      </c>
      <c r="I569">
        <v>126.46594101458901</v>
      </c>
      <c r="J569">
        <v>121.993617735275</v>
      </c>
      <c r="K569">
        <v>128.806371733416</v>
      </c>
      <c r="L569">
        <v>133.47448690360099</v>
      </c>
      <c r="M569">
        <v>152.70007985138199</v>
      </c>
      <c r="N569">
        <v>164.628887956028</v>
      </c>
      <c r="O569">
        <v>175.08495445545</v>
      </c>
      <c r="P569">
        <v>186.41762599606699</v>
      </c>
      <c r="Q569">
        <v>173.08601177512099</v>
      </c>
      <c r="R569">
        <v>148.93727418758201</v>
      </c>
      <c r="S569">
        <v>146.458893932</v>
      </c>
      <c r="T569">
        <v>155.78077398727299</v>
      </c>
      <c r="U569">
        <v>144.58729402385401</v>
      </c>
      <c r="V569">
        <v>187.93646254899701</v>
      </c>
      <c r="W569">
        <v>165.69046122485099</v>
      </c>
      <c r="X569">
        <v>177.454204015633</v>
      </c>
      <c r="Y569">
        <v>194.310683478773</v>
      </c>
      <c r="Z569">
        <v>176.31232259169499</v>
      </c>
      <c r="AA569">
        <v>178.77052920068701</v>
      </c>
      <c r="AB569">
        <v>184.74529487314101</v>
      </c>
      <c r="AC569">
        <v>191.269420476931</v>
      </c>
      <c r="AD569">
        <v>183.17350828805999</v>
      </c>
      <c r="AE569">
        <v>200.17945303973201</v>
      </c>
      <c r="AF569">
        <v>194.573838833097</v>
      </c>
      <c r="AG569">
        <v>189.72324551345901</v>
      </c>
      <c r="AH569">
        <v>198.818493426423</v>
      </c>
      <c r="AI569">
        <v>165.21893632314899</v>
      </c>
      <c r="AJ569">
        <v>148.06260161351199</v>
      </c>
      <c r="AK569">
        <v>144.89283359795201</v>
      </c>
      <c r="AL569">
        <v>119.587423905818</v>
      </c>
      <c r="AM569">
        <v>106.197567154835</v>
      </c>
      <c r="AN569">
        <v>113.294168411792</v>
      </c>
      <c r="AO569">
        <v>92.708657359095994</v>
      </c>
      <c r="AP569">
        <f t="shared" si="35"/>
        <v>154.47067252694094</v>
      </c>
      <c r="AQ569">
        <f t="shared" si="34"/>
        <v>100.59591460008031</v>
      </c>
      <c r="AR569">
        <v>126.035344779575</v>
      </c>
      <c r="AS569">
        <f t="shared" si="36"/>
        <v>0.95332907678984558</v>
      </c>
      <c r="AT569">
        <f t="shared" si="37"/>
        <v>19</v>
      </c>
      <c r="AU569">
        <f t="shared" si="38"/>
        <v>5.2054794520547946E-2</v>
      </c>
    </row>
    <row r="570" spans="1:47" x14ac:dyDescent="0.35">
      <c r="A570">
        <v>568</v>
      </c>
      <c r="B570" s="1">
        <v>43451</v>
      </c>
      <c r="C570" t="s">
        <v>499</v>
      </c>
      <c r="D570">
        <v>130.70526636015401</v>
      </c>
      <c r="E570">
        <v>145.701592851252</v>
      </c>
      <c r="F570">
        <v>147.08630828022899</v>
      </c>
      <c r="G570">
        <v>143.99393932792901</v>
      </c>
      <c r="H570">
        <v>126.739506076786</v>
      </c>
      <c r="I570">
        <v>149.07792952701999</v>
      </c>
      <c r="J570">
        <v>140.025824690099</v>
      </c>
      <c r="K570">
        <v>150.40920838832599</v>
      </c>
      <c r="L570">
        <v>154.047155486908</v>
      </c>
      <c r="M570">
        <v>175.00038971113401</v>
      </c>
      <c r="N570">
        <v>189.51209357037601</v>
      </c>
      <c r="O570">
        <v>201.119464997737</v>
      </c>
      <c r="P570">
        <v>214.15481534732299</v>
      </c>
      <c r="Q570">
        <v>204.288192527261</v>
      </c>
      <c r="R570">
        <v>184.07627753077799</v>
      </c>
      <c r="S570">
        <v>178.386040574329</v>
      </c>
      <c r="T570">
        <v>195.871303049901</v>
      </c>
      <c r="U570">
        <v>183.07319201119401</v>
      </c>
      <c r="V570">
        <v>219.59944869648999</v>
      </c>
      <c r="W570">
        <v>183.68742652294799</v>
      </c>
      <c r="X570">
        <v>189.737015493538</v>
      </c>
      <c r="Y570">
        <v>212.18551710692</v>
      </c>
      <c r="Z570">
        <v>186.493802360346</v>
      </c>
      <c r="AA570">
        <v>185.80478665439401</v>
      </c>
      <c r="AB570">
        <v>193.10703495433901</v>
      </c>
      <c r="AC570">
        <v>200.50690302831501</v>
      </c>
      <c r="AD570">
        <v>180.70415731874601</v>
      </c>
      <c r="AE570">
        <v>194.854739412246</v>
      </c>
      <c r="AF570">
        <v>190.869074765721</v>
      </c>
      <c r="AG570">
        <v>180.97482250683899</v>
      </c>
      <c r="AH570">
        <v>185.35898675372101</v>
      </c>
      <c r="AI570">
        <v>157.89275359048</v>
      </c>
      <c r="AJ570">
        <v>141.589067662188</v>
      </c>
      <c r="AK570">
        <v>135.55847744626601</v>
      </c>
      <c r="AL570">
        <v>108.642398069821</v>
      </c>
      <c r="AP570">
        <f t="shared" si="35"/>
        <v>173.16671179005868</v>
      </c>
      <c r="AQ570">
        <f t="shared" si="34"/>
        <v>119.29195386319805</v>
      </c>
      <c r="AR570">
        <v>126.173471830431</v>
      </c>
      <c r="AS570">
        <f t="shared" si="36"/>
        <v>0.95629444928568075</v>
      </c>
      <c r="AT570">
        <f t="shared" si="37"/>
        <v>24</v>
      </c>
      <c r="AU570">
        <f t="shared" si="38"/>
        <v>6.575342465753424E-2</v>
      </c>
    </row>
    <row r="571" spans="1:47" x14ac:dyDescent="0.35">
      <c r="A571">
        <v>569</v>
      </c>
      <c r="B571" s="1">
        <v>43459</v>
      </c>
      <c r="C571" t="s">
        <v>500</v>
      </c>
      <c r="H571">
        <v>130.142782705641</v>
      </c>
      <c r="I571">
        <v>152.241046733724</v>
      </c>
      <c r="J571">
        <v>136.62047533602899</v>
      </c>
      <c r="K571">
        <v>144.90098565438399</v>
      </c>
      <c r="O571">
        <v>195.321939218804</v>
      </c>
      <c r="P571">
        <v>202.54982836447999</v>
      </c>
      <c r="Q571">
        <v>182.257793811825</v>
      </c>
      <c r="T571">
        <v>166.068371011701</v>
      </c>
      <c r="U571">
        <v>158.44483180733801</v>
      </c>
      <c r="V571">
        <v>194.729800100896</v>
      </c>
      <c r="W571">
        <v>160.232109962278</v>
      </c>
      <c r="AA571">
        <v>172.824501593886</v>
      </c>
      <c r="AB571">
        <v>184.12183065286499</v>
      </c>
      <c r="AC571">
        <v>188.53313416167799</v>
      </c>
      <c r="AF571">
        <v>211.20164136548499</v>
      </c>
      <c r="AG571">
        <v>197.72068684886801</v>
      </c>
      <c r="AH571">
        <v>197.25307345948599</v>
      </c>
      <c r="AI571">
        <v>155.71528088311101</v>
      </c>
      <c r="AM571">
        <v>115.063581888272</v>
      </c>
      <c r="AN571">
        <v>117.558959608671</v>
      </c>
      <c r="AO571">
        <v>82.780432006637497</v>
      </c>
      <c r="AP571">
        <f t="shared" si="35"/>
        <v>164.10871843695523</v>
      </c>
      <c r="AQ571">
        <f t="shared" si="34"/>
        <v>110.23396051009459</v>
      </c>
      <c r="AR571">
        <v>125.646634449719</v>
      </c>
      <c r="AS571">
        <f t="shared" si="36"/>
        <v>0.94498407185519562</v>
      </c>
      <c r="AT571">
        <f t="shared" si="37"/>
        <v>32</v>
      </c>
      <c r="AU571">
        <f t="shared" si="38"/>
        <v>8.7671232876712329E-2</v>
      </c>
    </row>
    <row r="572" spans="1:47" x14ac:dyDescent="0.35">
      <c r="A572">
        <v>570</v>
      </c>
      <c r="B572" s="1">
        <v>43474</v>
      </c>
      <c r="C572" t="s">
        <v>305</v>
      </c>
      <c r="D572">
        <v>133.29285513923799</v>
      </c>
      <c r="E572">
        <v>146.468732561856</v>
      </c>
      <c r="F572">
        <v>138.896323500817</v>
      </c>
      <c r="G572">
        <v>145.31954514876799</v>
      </c>
      <c r="H572">
        <v>127.48001107244799</v>
      </c>
      <c r="I572">
        <v>151.20796087676499</v>
      </c>
      <c r="J572">
        <v>146.09207434039999</v>
      </c>
      <c r="K572">
        <v>154.45714541091701</v>
      </c>
      <c r="L572">
        <v>153.47265230394399</v>
      </c>
      <c r="M572">
        <v>173.14776957474501</v>
      </c>
      <c r="N572">
        <v>183.07472988827701</v>
      </c>
      <c r="O572">
        <v>192.548232155759</v>
      </c>
      <c r="P572">
        <v>209.39513747322999</v>
      </c>
      <c r="Q572">
        <v>190.12465895097799</v>
      </c>
      <c r="R572">
        <v>167.89789433327601</v>
      </c>
      <c r="S572">
        <v>161.463351218513</v>
      </c>
      <c r="T572">
        <v>171.94417410340799</v>
      </c>
      <c r="U572">
        <v>162.110608152026</v>
      </c>
      <c r="V572">
        <v>201.51037628321001</v>
      </c>
      <c r="W572">
        <v>170.07748260689601</v>
      </c>
      <c r="X572">
        <v>183.801343523859</v>
      </c>
      <c r="Y572">
        <v>199.50551995909501</v>
      </c>
      <c r="Z572">
        <v>178.25933586375999</v>
      </c>
      <c r="AA572">
        <v>183.514955616881</v>
      </c>
      <c r="AB572">
        <v>192.31495460085799</v>
      </c>
      <c r="AC572">
        <v>195.40235257047601</v>
      </c>
      <c r="AD572">
        <v>185.67665693266099</v>
      </c>
      <c r="AE572">
        <v>202.34377196255801</v>
      </c>
      <c r="AF572">
        <v>191.32031101601001</v>
      </c>
      <c r="AG572">
        <v>186.82320427421101</v>
      </c>
      <c r="AH572">
        <v>191.15210855048099</v>
      </c>
      <c r="AI572">
        <v>161.012532178687</v>
      </c>
      <c r="AJ572">
        <v>134.70464060961601</v>
      </c>
      <c r="AK572">
        <v>135.645146696919</v>
      </c>
      <c r="AL572">
        <v>107.73932267616701</v>
      </c>
      <c r="AM572">
        <v>111.516406801816</v>
      </c>
      <c r="AN572">
        <v>101.103504052696</v>
      </c>
      <c r="AP572">
        <f t="shared" si="35"/>
        <v>165.45453467519519</v>
      </c>
      <c r="AQ572">
        <f t="shared" si="34"/>
        <v>111.57977674833455</v>
      </c>
      <c r="AR572">
        <v>125.058568442218</v>
      </c>
      <c r="AS572">
        <f t="shared" si="36"/>
        <v>0.93235921123902987</v>
      </c>
      <c r="AT572">
        <f t="shared" si="37"/>
        <v>47</v>
      </c>
      <c r="AU572">
        <f t="shared" si="38"/>
        <v>0.12876712328767123</v>
      </c>
    </row>
    <row r="573" spans="1:47" x14ac:dyDescent="0.35">
      <c r="A573">
        <v>571</v>
      </c>
      <c r="B573" s="1">
        <v>43476</v>
      </c>
      <c r="C573" t="s">
        <v>501</v>
      </c>
      <c r="D573">
        <v>134.38556889849701</v>
      </c>
      <c r="E573">
        <v>150.00143374340601</v>
      </c>
      <c r="F573">
        <v>147.09351688143201</v>
      </c>
      <c r="G573">
        <v>150.68624349673399</v>
      </c>
      <c r="H573">
        <v>130.46484646789301</v>
      </c>
      <c r="I573">
        <v>154.40891614343201</v>
      </c>
      <c r="J573">
        <v>146.77630224292301</v>
      </c>
      <c r="K573">
        <v>151.336610178629</v>
      </c>
      <c r="L573">
        <v>156.79602020116201</v>
      </c>
      <c r="M573">
        <v>177.630069561098</v>
      </c>
      <c r="N573">
        <v>186.45327459498799</v>
      </c>
      <c r="O573">
        <v>199.02737722671699</v>
      </c>
      <c r="P573">
        <v>210.62657044106399</v>
      </c>
      <c r="Q573">
        <v>196.28122343080801</v>
      </c>
      <c r="R573">
        <v>175.64977986460499</v>
      </c>
      <c r="S573">
        <v>169.24659794246901</v>
      </c>
      <c r="T573">
        <v>181.06325042367001</v>
      </c>
      <c r="U573">
        <v>173.382352135622</v>
      </c>
      <c r="V573">
        <v>211.28613739061601</v>
      </c>
      <c r="W573">
        <v>181.92834257633299</v>
      </c>
      <c r="X573">
        <v>192.86747295638401</v>
      </c>
      <c r="Y573">
        <v>210.66921177711299</v>
      </c>
      <c r="Z573">
        <v>190.456396912337</v>
      </c>
      <c r="AA573">
        <v>198.26407400582201</v>
      </c>
      <c r="AB573">
        <v>210.26425628725099</v>
      </c>
      <c r="AC573">
        <v>209.649179097114</v>
      </c>
      <c r="AD573">
        <v>203.39451610232399</v>
      </c>
      <c r="AE573">
        <v>221.86035211252599</v>
      </c>
      <c r="AF573">
        <v>212.69219817254401</v>
      </c>
      <c r="AG573">
        <v>205.73276854986401</v>
      </c>
      <c r="AH573">
        <v>213.474896232791</v>
      </c>
      <c r="AI573">
        <v>185.838718810014</v>
      </c>
      <c r="AJ573">
        <v>155.04806601818399</v>
      </c>
      <c r="AK573">
        <v>154.75153758765299</v>
      </c>
      <c r="AL573">
        <v>128.651672087642</v>
      </c>
      <c r="AM573">
        <v>125.283930553527</v>
      </c>
      <c r="AN573">
        <v>123.292009126876</v>
      </c>
      <c r="AO573">
        <v>105.180375859107</v>
      </c>
      <c r="AP573">
        <f t="shared" si="35"/>
        <v>174.52358068660976</v>
      </c>
      <c r="AQ573">
        <f t="shared" si="34"/>
        <v>120.64882275974912</v>
      </c>
      <c r="AR573">
        <v>123.83121631806399</v>
      </c>
      <c r="AS573">
        <f t="shared" si="36"/>
        <v>0.90600987409531997</v>
      </c>
      <c r="AT573">
        <f t="shared" si="37"/>
        <v>49</v>
      </c>
      <c r="AU573">
        <f t="shared" si="38"/>
        <v>0.13424657534246576</v>
      </c>
    </row>
    <row r="574" spans="1:47" x14ac:dyDescent="0.35">
      <c r="A574">
        <v>572</v>
      </c>
      <c r="B574" s="1">
        <v>43486</v>
      </c>
      <c r="C574" t="s">
        <v>502</v>
      </c>
      <c r="D574">
        <v>161.92193157071401</v>
      </c>
      <c r="E574">
        <v>170.30367934579499</v>
      </c>
      <c r="F574">
        <v>167.99728887137499</v>
      </c>
      <c r="G574">
        <v>178.27972023689699</v>
      </c>
      <c r="H574">
        <v>154.14405784233799</v>
      </c>
      <c r="I574">
        <v>174.87724473511599</v>
      </c>
      <c r="J574">
        <v>169.626021653744</v>
      </c>
      <c r="K574">
        <v>173.92541471835</v>
      </c>
      <c r="L574">
        <v>188.659325071295</v>
      </c>
      <c r="M574">
        <v>212.88558072903999</v>
      </c>
      <c r="N574">
        <v>226.029919692444</v>
      </c>
      <c r="O574">
        <v>249.358178335612</v>
      </c>
      <c r="P574">
        <v>264.18458134563298</v>
      </c>
      <c r="Q574">
        <v>231.40232436260601</v>
      </c>
      <c r="R574">
        <v>228.46072388446399</v>
      </c>
      <c r="S574">
        <v>204.40099933737099</v>
      </c>
      <c r="T574">
        <v>241.292759417208</v>
      </c>
      <c r="U574">
        <v>222.589631298076</v>
      </c>
      <c r="V574">
        <v>251.022781611472</v>
      </c>
      <c r="W574">
        <v>208.65898697931601</v>
      </c>
      <c r="X574">
        <v>222.647859490672</v>
      </c>
      <c r="Y574">
        <v>250.47858901993101</v>
      </c>
      <c r="Z574">
        <v>231.32800928778599</v>
      </c>
      <c r="AA574">
        <v>238.538299294517</v>
      </c>
      <c r="AB574">
        <v>239.556699841545</v>
      </c>
      <c r="AC574">
        <v>229.050759636946</v>
      </c>
      <c r="AD574">
        <v>233.81148335847499</v>
      </c>
      <c r="AE574">
        <v>238.892404565237</v>
      </c>
      <c r="AF574">
        <v>226.14306567012</v>
      </c>
      <c r="AG574">
        <v>202.784137152401</v>
      </c>
      <c r="AH574">
        <v>208.99162558161501</v>
      </c>
      <c r="AI574">
        <v>199.44502561021699</v>
      </c>
      <c r="AJ574">
        <v>169.96809005252601</v>
      </c>
      <c r="AK574">
        <v>167.58514365079</v>
      </c>
      <c r="AL574">
        <v>144.07520036757299</v>
      </c>
      <c r="AM574">
        <v>132.56666130917699</v>
      </c>
      <c r="AN574">
        <v>136.53912060571699</v>
      </c>
      <c r="AO574">
        <v>126.651308976051</v>
      </c>
      <c r="AP574">
        <f t="shared" si="35"/>
        <v>202.08091143447797</v>
      </c>
      <c r="AQ574">
        <f t="shared" si="34"/>
        <v>148.20615350761733</v>
      </c>
      <c r="AR574">
        <v>124.535801960051</v>
      </c>
      <c r="AS574">
        <f t="shared" si="36"/>
        <v>0.92113622965536734</v>
      </c>
      <c r="AT574">
        <f t="shared" si="37"/>
        <v>59</v>
      </c>
      <c r="AU574">
        <f t="shared" si="38"/>
        <v>0.16164383561643836</v>
      </c>
    </row>
    <row r="575" spans="1:47" x14ac:dyDescent="0.35">
      <c r="A575">
        <v>573</v>
      </c>
      <c r="B575" s="1">
        <v>43490</v>
      </c>
      <c r="C575" t="s">
        <v>302</v>
      </c>
      <c r="D575">
        <v>135.62179773691</v>
      </c>
      <c r="E575">
        <v>143.58387586701201</v>
      </c>
      <c r="F575">
        <v>139.184324078424</v>
      </c>
      <c r="G575">
        <v>148.669327579547</v>
      </c>
      <c r="H575">
        <v>127.104828940231</v>
      </c>
      <c r="I575">
        <v>151.47310523616699</v>
      </c>
      <c r="J575">
        <v>141.744922953654</v>
      </c>
      <c r="K575">
        <v>147.42204888844299</v>
      </c>
      <c r="L575">
        <v>152.23969596022599</v>
      </c>
      <c r="M575">
        <v>172.11605191821801</v>
      </c>
      <c r="N575">
        <v>179.767264203716</v>
      </c>
      <c r="Q575">
        <v>192.29016495698201</v>
      </c>
      <c r="R575">
        <v>168.071853574865</v>
      </c>
      <c r="S575">
        <v>164.56964803380399</v>
      </c>
      <c r="T575">
        <v>169.80993958173599</v>
      </c>
      <c r="U575">
        <v>162.397681937079</v>
      </c>
      <c r="V575">
        <v>204.873066348847</v>
      </c>
      <c r="W575">
        <v>174.153820898193</v>
      </c>
      <c r="AB575">
        <v>188.52216407254701</v>
      </c>
      <c r="AC575">
        <v>190.359028576187</v>
      </c>
      <c r="AD575">
        <v>190.13599052705101</v>
      </c>
      <c r="AE575">
        <v>195.79713906245399</v>
      </c>
      <c r="AF575">
        <v>188.27319453703001</v>
      </c>
      <c r="AG575">
        <v>170.901581643632</v>
      </c>
      <c r="AH575">
        <v>183.18296666328601</v>
      </c>
      <c r="AI575">
        <v>154.737116123531</v>
      </c>
      <c r="AJ575">
        <v>129.97855426713599</v>
      </c>
      <c r="AK575">
        <v>134.37132848348699</v>
      </c>
      <c r="AL575">
        <v>106.000540228764</v>
      </c>
      <c r="AN575">
        <v>104.85662210239001</v>
      </c>
      <c r="AO575">
        <v>90.541383493992299</v>
      </c>
      <c r="AP575">
        <f t="shared" si="35"/>
        <v>158.153258983082</v>
      </c>
      <c r="AQ575">
        <f t="shared" si="34"/>
        <v>104.27850105622136</v>
      </c>
      <c r="AR575">
        <v>124.11417646707299</v>
      </c>
      <c r="AS575">
        <f t="shared" si="36"/>
        <v>0.91208458747035215</v>
      </c>
      <c r="AT575">
        <f t="shared" si="37"/>
        <v>63</v>
      </c>
      <c r="AU575">
        <f t="shared" si="38"/>
        <v>0.17260273972602741</v>
      </c>
    </row>
    <row r="576" spans="1:47" x14ac:dyDescent="0.35">
      <c r="A576">
        <v>574</v>
      </c>
      <c r="B576" s="1">
        <v>43491</v>
      </c>
      <c r="C576" t="s">
        <v>224</v>
      </c>
      <c r="D576">
        <v>135.00861274736101</v>
      </c>
      <c r="E576">
        <v>137.962416646869</v>
      </c>
      <c r="I576">
        <v>151.093376867497</v>
      </c>
      <c r="J576">
        <v>143.34517903035001</v>
      </c>
      <c r="K576">
        <v>138.81932881226001</v>
      </c>
      <c r="L576">
        <v>143.38905823848299</v>
      </c>
      <c r="P576">
        <v>204.25901993670601</v>
      </c>
      <c r="Q576">
        <v>185.36520356739399</v>
      </c>
      <c r="R576">
        <v>166.130123590675</v>
      </c>
      <c r="U576">
        <v>166.80222238915701</v>
      </c>
      <c r="V576">
        <v>202.11659981884699</v>
      </c>
      <c r="W576">
        <v>161.40467456331999</v>
      </c>
      <c r="X576">
        <v>173.17772032369999</v>
      </c>
      <c r="AB576">
        <v>184.632656907571</v>
      </c>
      <c r="AC576">
        <v>174.538301280859</v>
      </c>
      <c r="AD576">
        <v>177.48597669665</v>
      </c>
      <c r="AG576">
        <v>168.16486056366301</v>
      </c>
      <c r="AH576">
        <v>180.04984657049599</v>
      </c>
      <c r="AI576">
        <v>146.80178562449001</v>
      </c>
      <c r="AJ576">
        <v>118.340329867227</v>
      </c>
      <c r="AN576">
        <v>106.21030864139701</v>
      </c>
      <c r="AO576">
        <v>87.487919213417598</v>
      </c>
      <c r="AP576">
        <f t="shared" si="35"/>
        <v>156.9357055408359</v>
      </c>
      <c r="AQ576">
        <f t="shared" si="34"/>
        <v>103.06094761397526</v>
      </c>
      <c r="AR576">
        <v>123.823996814822</v>
      </c>
      <c r="AS576">
        <f t="shared" si="36"/>
        <v>0.90585488261309588</v>
      </c>
      <c r="AT576">
        <f t="shared" si="37"/>
        <v>64</v>
      </c>
      <c r="AU576">
        <f t="shared" si="38"/>
        <v>0.17534246575342466</v>
      </c>
    </row>
    <row r="577" spans="1:47" x14ac:dyDescent="0.35">
      <c r="A577">
        <v>575</v>
      </c>
      <c r="B577" s="1">
        <v>43491</v>
      </c>
      <c r="C577" t="s">
        <v>494</v>
      </c>
      <c r="D577">
        <v>123.893359148012</v>
      </c>
      <c r="E577">
        <v>131.43335933845</v>
      </c>
      <c r="F577">
        <v>125.778401509399</v>
      </c>
      <c r="G577">
        <v>135.17969530732501</v>
      </c>
      <c r="H577">
        <v>113.19469016135599</v>
      </c>
      <c r="I577">
        <v>136.93368275706399</v>
      </c>
      <c r="J577">
        <v>123.97983514496499</v>
      </c>
      <c r="K577">
        <v>129.685912193787</v>
      </c>
      <c r="L577">
        <v>134.98648590581101</v>
      </c>
      <c r="M577">
        <v>156.790114282595</v>
      </c>
      <c r="N577">
        <v>168.34419801648099</v>
      </c>
      <c r="O577">
        <v>181.46973862513099</v>
      </c>
      <c r="P577">
        <v>189.01404477983399</v>
      </c>
      <c r="Q577">
        <v>177.14933411164199</v>
      </c>
      <c r="R577">
        <v>156.94732516938399</v>
      </c>
      <c r="S577">
        <v>148.811314598276</v>
      </c>
      <c r="T577">
        <v>161.314468460906</v>
      </c>
      <c r="U577">
        <v>153.632642019949</v>
      </c>
      <c r="V577">
        <v>189.97474362191701</v>
      </c>
      <c r="W577">
        <v>161.539984882374</v>
      </c>
      <c r="X577">
        <v>174.88529852253899</v>
      </c>
      <c r="Y577">
        <v>188.97610508009501</v>
      </c>
      <c r="Z577">
        <v>171.31883847577399</v>
      </c>
      <c r="AA577">
        <v>172.55983521274101</v>
      </c>
      <c r="AB577">
        <v>181.48906607121199</v>
      </c>
      <c r="AC577">
        <v>185.655505423976</v>
      </c>
      <c r="AD577">
        <v>180.39018520915499</v>
      </c>
      <c r="AE577">
        <v>191.001392532811</v>
      </c>
      <c r="AF577">
        <v>182.84421802062701</v>
      </c>
      <c r="AG577">
        <v>170.21895755137101</v>
      </c>
      <c r="AH577">
        <v>177.62297762258299</v>
      </c>
      <c r="AI577">
        <v>154.911923958182</v>
      </c>
      <c r="AJ577">
        <v>130.83800810795401</v>
      </c>
      <c r="AK577">
        <v>135.65486838265701</v>
      </c>
      <c r="AL577">
        <v>106.999775531929</v>
      </c>
      <c r="AM577">
        <v>104.11551493887301</v>
      </c>
      <c r="AN577">
        <v>109.625050478443</v>
      </c>
      <c r="AO577">
        <v>86.617022134822506</v>
      </c>
      <c r="AP577">
        <f t="shared" si="35"/>
        <v>152.78362824448428</v>
      </c>
      <c r="AQ577">
        <f t="shared" si="34"/>
        <v>98.908870317623638</v>
      </c>
      <c r="AR577">
        <v>122.791844177207</v>
      </c>
      <c r="AS577">
        <f t="shared" si="36"/>
        <v>0.88369617420573221</v>
      </c>
      <c r="AT577">
        <f t="shared" si="37"/>
        <v>64</v>
      </c>
      <c r="AU577">
        <f t="shared" si="38"/>
        <v>0.17534246575342466</v>
      </c>
    </row>
    <row r="578" spans="1:47" x14ac:dyDescent="0.35">
      <c r="A578">
        <v>576</v>
      </c>
      <c r="B578" s="1">
        <v>43506</v>
      </c>
      <c r="C578" t="s">
        <v>503</v>
      </c>
      <c r="D578">
        <v>170.23491624717599</v>
      </c>
      <c r="E578">
        <v>170.804860441378</v>
      </c>
      <c r="F578">
        <v>158.43914595098599</v>
      </c>
      <c r="G578">
        <v>177.51727691323899</v>
      </c>
      <c r="H578">
        <v>151.98956792594001</v>
      </c>
      <c r="I578">
        <v>176.084847131544</v>
      </c>
      <c r="J578">
        <v>166.342353347163</v>
      </c>
      <c r="K578">
        <v>168.634010621795</v>
      </c>
      <c r="L578">
        <v>178.622182062127</v>
      </c>
      <c r="M578">
        <v>198.30787998845599</v>
      </c>
      <c r="N578">
        <v>210.35414913126701</v>
      </c>
      <c r="O578">
        <v>223.329382129094</v>
      </c>
      <c r="P578">
        <v>233.056195176974</v>
      </c>
      <c r="Q578">
        <v>217.88291751209599</v>
      </c>
      <c r="R578">
        <v>195.129353427469</v>
      </c>
      <c r="S578">
        <v>186.78224650036901</v>
      </c>
      <c r="T578">
        <v>198.53899975845599</v>
      </c>
      <c r="U578">
        <v>188.02164408377601</v>
      </c>
      <c r="V578">
        <v>219.04575061557401</v>
      </c>
      <c r="W578">
        <v>191.49720796828501</v>
      </c>
      <c r="X578">
        <v>205.65092472154399</v>
      </c>
      <c r="Y578">
        <v>224.48304619878701</v>
      </c>
      <c r="Z578">
        <v>201.81787078389499</v>
      </c>
      <c r="AA578">
        <v>204.656223898609</v>
      </c>
      <c r="AB578">
        <v>207.288395434504</v>
      </c>
      <c r="AC578">
        <v>210.84530722708601</v>
      </c>
      <c r="AD578">
        <v>211.847168994762</v>
      </c>
      <c r="AE578">
        <v>211.15845897225699</v>
      </c>
      <c r="AF578">
        <v>204.19458811843</v>
      </c>
      <c r="AG578">
        <v>186.82232066188999</v>
      </c>
      <c r="AH578">
        <v>205.88618489617301</v>
      </c>
      <c r="AI578">
        <v>161.37200960350401</v>
      </c>
      <c r="AJ578">
        <v>145.50023849219701</v>
      </c>
      <c r="AK578">
        <v>148.52858913200399</v>
      </c>
      <c r="AL578">
        <v>116.10739540387</v>
      </c>
      <c r="AM578">
        <v>116.512165268959</v>
      </c>
      <c r="AN578">
        <v>116.847879946118</v>
      </c>
      <c r="AO578">
        <v>103.33202614681601</v>
      </c>
      <c r="AP578">
        <f t="shared" si="35"/>
        <v>183.24909686406764</v>
      </c>
      <c r="AQ578">
        <f t="shared" ref="AQ578:AQ641" si="39">AP578-($AP$650-$AX$650)</f>
        <v>129.374338937207</v>
      </c>
      <c r="AR578">
        <v>122.992338285884</v>
      </c>
      <c r="AS578">
        <f t="shared" si="36"/>
        <v>0.88800047022713635</v>
      </c>
      <c r="AT578">
        <f t="shared" si="37"/>
        <v>79</v>
      </c>
      <c r="AU578">
        <f t="shared" si="38"/>
        <v>0.21643835616438356</v>
      </c>
    </row>
    <row r="579" spans="1:47" x14ac:dyDescent="0.35">
      <c r="A579">
        <v>577</v>
      </c>
      <c r="B579" s="1">
        <v>43506</v>
      </c>
      <c r="C579" t="s">
        <v>504</v>
      </c>
      <c r="D579">
        <v>150.72531646045499</v>
      </c>
      <c r="E579">
        <v>161.14101220499199</v>
      </c>
      <c r="F579">
        <v>143.81807367903201</v>
      </c>
      <c r="G579">
        <v>163.04873073915601</v>
      </c>
      <c r="H579">
        <v>140.92097077478201</v>
      </c>
      <c r="I579">
        <v>161.35258533759</v>
      </c>
      <c r="J579">
        <v>151.11372206255399</v>
      </c>
      <c r="K579">
        <v>153.568651979366</v>
      </c>
      <c r="L579">
        <v>161.53993804230799</v>
      </c>
      <c r="M579">
        <v>182.322813520853</v>
      </c>
      <c r="N579">
        <v>196.365393545769</v>
      </c>
      <c r="O579">
        <v>210.77126736256901</v>
      </c>
      <c r="P579">
        <v>221.609012248618</v>
      </c>
      <c r="Q579">
        <v>207.108484671067</v>
      </c>
      <c r="R579">
        <v>188.09040427037399</v>
      </c>
      <c r="S579">
        <v>180.943808511405</v>
      </c>
      <c r="T579">
        <v>193.35416547953099</v>
      </c>
      <c r="U579">
        <v>185.62388076855399</v>
      </c>
      <c r="V579">
        <v>218.065828724733</v>
      </c>
      <c r="W579">
        <v>184.93522691574401</v>
      </c>
      <c r="X579">
        <v>199.12103461934399</v>
      </c>
      <c r="Y579">
        <v>222.22361231944899</v>
      </c>
      <c r="Z579">
        <v>200.952211365815</v>
      </c>
      <c r="AA579">
        <v>203.03574755736</v>
      </c>
      <c r="AB579">
        <v>209.68034354648501</v>
      </c>
      <c r="AC579">
        <v>207.719975124819</v>
      </c>
      <c r="AD579">
        <v>213.66802837452599</v>
      </c>
      <c r="AE579">
        <v>215.16655455055499</v>
      </c>
      <c r="AF579">
        <v>206.597138312585</v>
      </c>
      <c r="AG579">
        <v>189.22522441999999</v>
      </c>
      <c r="AH579">
        <v>206.83646583048599</v>
      </c>
      <c r="AI579">
        <v>174.69321446526001</v>
      </c>
      <c r="AJ579">
        <v>154.38418392549801</v>
      </c>
      <c r="AK579">
        <v>155.71194974977399</v>
      </c>
      <c r="AL579">
        <v>127.685167745418</v>
      </c>
      <c r="AM579">
        <v>128.61092332639399</v>
      </c>
      <c r="AN579">
        <v>127.686442171582</v>
      </c>
      <c r="AO579">
        <v>105.179105980172</v>
      </c>
      <c r="AP579">
        <f t="shared" ref="AP579:AP642" si="40">AVERAGE(D579:AO579)</f>
        <v>179.06833186013091</v>
      </c>
      <c r="AQ579">
        <f t="shared" si="39"/>
        <v>125.19357393327027</v>
      </c>
      <c r="AR579">
        <v>122.836569340137</v>
      </c>
      <c r="AS579">
        <f t="shared" si="36"/>
        <v>0.88465635374480489</v>
      </c>
      <c r="AT579">
        <f t="shared" si="37"/>
        <v>79</v>
      </c>
      <c r="AU579">
        <f t="shared" si="38"/>
        <v>0.21643835616438356</v>
      </c>
    </row>
    <row r="580" spans="1:47" x14ac:dyDescent="0.35">
      <c r="A580">
        <v>578</v>
      </c>
      <c r="B580" s="1">
        <v>43513</v>
      </c>
      <c r="C580" t="s">
        <v>505</v>
      </c>
      <c r="D580">
        <v>158.83202053358099</v>
      </c>
      <c r="E580">
        <v>158.982546488065</v>
      </c>
      <c r="F580">
        <v>161.14431656103699</v>
      </c>
      <c r="G580">
        <v>176.48756200176001</v>
      </c>
      <c r="H580">
        <v>148.89571005326999</v>
      </c>
      <c r="I580">
        <v>177.659954208805</v>
      </c>
      <c r="J580">
        <v>167.53550425570299</v>
      </c>
      <c r="K580">
        <v>163.21148602377599</v>
      </c>
      <c r="L580">
        <v>169.35937890891</v>
      </c>
      <c r="M580">
        <v>186.08913113707101</v>
      </c>
      <c r="N580">
        <v>203.76540826529501</v>
      </c>
      <c r="O580">
        <v>222.74644042865199</v>
      </c>
      <c r="P580">
        <v>240.90636749895</v>
      </c>
      <c r="Q580">
        <v>234.326497503985</v>
      </c>
      <c r="R580">
        <v>213.293635187273</v>
      </c>
      <c r="S580">
        <v>204.82220494902</v>
      </c>
      <c r="T580">
        <v>218.42482060631701</v>
      </c>
      <c r="U580">
        <v>211.63455158071301</v>
      </c>
      <c r="V580">
        <v>231.977756601707</v>
      </c>
      <c r="W580">
        <v>198.58607064025901</v>
      </c>
      <c r="X580">
        <v>205.925547097963</v>
      </c>
      <c r="Y580">
        <v>229.54104586480599</v>
      </c>
      <c r="Z580">
        <v>205.90849773292999</v>
      </c>
      <c r="AA580">
        <v>227.586142905239</v>
      </c>
      <c r="AB580">
        <v>225.97914997155999</v>
      </c>
      <c r="AC580">
        <v>228.35487064895801</v>
      </c>
      <c r="AD580">
        <v>226.72722692563701</v>
      </c>
      <c r="AE580">
        <v>219.557954592833</v>
      </c>
      <c r="AF580">
        <v>205.468161634979</v>
      </c>
      <c r="AG580">
        <v>194.44185455789199</v>
      </c>
      <c r="AH580">
        <v>223.76959259388499</v>
      </c>
      <c r="AI580">
        <v>181.397675427471</v>
      </c>
      <c r="AJ580">
        <v>164.74358798312699</v>
      </c>
      <c r="AK580">
        <v>152.74872885873799</v>
      </c>
      <c r="AL580">
        <v>133.64882731215101</v>
      </c>
      <c r="AM580">
        <v>138.94695055163899</v>
      </c>
      <c r="AN580">
        <v>139.17612622787399</v>
      </c>
      <c r="AO580">
        <v>118.34927753101201</v>
      </c>
      <c r="AP580">
        <f t="shared" si="40"/>
        <v>191.34085741718013</v>
      </c>
      <c r="AQ580">
        <f t="shared" si="39"/>
        <v>137.46609949031949</v>
      </c>
      <c r="AR580">
        <v>121.761649922971</v>
      </c>
      <c r="AS580">
        <f t="shared" si="36"/>
        <v>0.86157950923716209</v>
      </c>
      <c r="AT580">
        <f t="shared" si="37"/>
        <v>86</v>
      </c>
      <c r="AU580">
        <f t="shared" si="38"/>
        <v>0.23561643835616439</v>
      </c>
    </row>
    <row r="581" spans="1:47" x14ac:dyDescent="0.35">
      <c r="A581">
        <v>579</v>
      </c>
      <c r="B581" s="1">
        <v>43515</v>
      </c>
      <c r="C581" t="s">
        <v>347</v>
      </c>
      <c r="D581">
        <v>147.5772874628</v>
      </c>
      <c r="E581">
        <v>146.00100418940099</v>
      </c>
      <c r="F581">
        <v>158.25692362486899</v>
      </c>
      <c r="G581">
        <v>162.484047585849</v>
      </c>
      <c r="H581">
        <v>134.68923243830901</v>
      </c>
      <c r="I581">
        <v>169.32132673574401</v>
      </c>
      <c r="J581">
        <v>152.85200496149901</v>
      </c>
      <c r="K581">
        <v>154.557730013933</v>
      </c>
      <c r="L581">
        <v>160.35120392181099</v>
      </c>
      <c r="M581">
        <v>184.970334006711</v>
      </c>
      <c r="N581">
        <v>198.88617937460199</v>
      </c>
      <c r="O581">
        <v>210.498203737106</v>
      </c>
      <c r="P581">
        <v>221.48603230760301</v>
      </c>
      <c r="Q581">
        <v>212.110559912198</v>
      </c>
      <c r="R581">
        <v>197.38009608810199</v>
      </c>
      <c r="S581">
        <v>188.53097173255199</v>
      </c>
      <c r="T581">
        <v>204.648184427095</v>
      </c>
      <c r="U581">
        <v>191.04343656266801</v>
      </c>
      <c r="V581">
        <v>220.500338409281</v>
      </c>
      <c r="W581">
        <v>190.82083359173399</v>
      </c>
      <c r="X581">
        <v>194.97303550222</v>
      </c>
      <c r="Y581">
        <v>216.60745854289499</v>
      </c>
      <c r="Z581">
        <v>190.979554353217</v>
      </c>
      <c r="AA581">
        <v>204.22981115585199</v>
      </c>
      <c r="AB581">
        <v>208.536642543646</v>
      </c>
      <c r="AC581">
        <v>206.80784209003801</v>
      </c>
      <c r="AD581">
        <v>202.613320440531</v>
      </c>
      <c r="AE581">
        <v>198.616882091885</v>
      </c>
      <c r="AF581">
        <v>183.93487874665999</v>
      </c>
      <c r="AG581">
        <v>172.910437620024</v>
      </c>
      <c r="AH581">
        <v>203.69842155574301</v>
      </c>
      <c r="AI581">
        <v>158.20568201743001</v>
      </c>
      <c r="AJ581">
        <v>129.50978296961401</v>
      </c>
      <c r="AK581">
        <v>130.73979562056499</v>
      </c>
      <c r="AL581">
        <v>104.64776855816299</v>
      </c>
      <c r="AM581">
        <v>101.813460364901</v>
      </c>
      <c r="AN581">
        <v>105.08203226911699</v>
      </c>
      <c r="AO581">
        <v>91.474800692925498</v>
      </c>
      <c r="AP581">
        <f t="shared" si="40"/>
        <v>174.00914574261304</v>
      </c>
      <c r="AQ581">
        <f t="shared" si="39"/>
        <v>120.1343878157524</v>
      </c>
      <c r="AR581">
        <v>120.76123253367101</v>
      </c>
      <c r="AS581">
        <f t="shared" si="36"/>
        <v>0.84010210714828282</v>
      </c>
      <c r="AT581">
        <f t="shared" si="37"/>
        <v>88</v>
      </c>
      <c r="AU581">
        <f t="shared" si="38"/>
        <v>0.24109589041095891</v>
      </c>
    </row>
    <row r="582" spans="1:47" x14ac:dyDescent="0.35">
      <c r="A582">
        <v>580</v>
      </c>
      <c r="B582" s="1">
        <v>43521</v>
      </c>
      <c r="C582" t="s">
        <v>492</v>
      </c>
      <c r="D582">
        <v>148.81772829820201</v>
      </c>
      <c r="E582">
        <v>148.01455815121599</v>
      </c>
      <c r="F582">
        <v>154.586830018325</v>
      </c>
      <c r="G582">
        <v>165.18576203923601</v>
      </c>
      <c r="H582">
        <v>136.67310438951199</v>
      </c>
      <c r="I582">
        <v>163.86683353860201</v>
      </c>
      <c r="J582">
        <v>153.66301075777099</v>
      </c>
      <c r="K582">
        <v>150.993119923574</v>
      </c>
      <c r="L582">
        <v>165.058431106158</v>
      </c>
      <c r="M582">
        <v>189.15336009140501</v>
      </c>
      <c r="N582">
        <v>204.75788647051499</v>
      </c>
      <c r="O582">
        <v>213.923243091258</v>
      </c>
      <c r="P582">
        <v>227.89333443685399</v>
      </c>
      <c r="Q582">
        <v>212.60406448144499</v>
      </c>
      <c r="R582">
        <v>193.28381596022001</v>
      </c>
      <c r="S582">
        <v>189.762718070587</v>
      </c>
      <c r="T582">
        <v>200.508544109177</v>
      </c>
      <c r="U582">
        <v>196.40280335895099</v>
      </c>
      <c r="V582">
        <v>223.89874584</v>
      </c>
      <c r="W582">
        <v>196.00588532191699</v>
      </c>
      <c r="X582">
        <v>201.21274871749301</v>
      </c>
      <c r="Y582">
        <v>218.53159250684499</v>
      </c>
      <c r="Z582">
        <v>195.92134931620399</v>
      </c>
      <c r="AA582">
        <v>214.61072449920101</v>
      </c>
      <c r="AB582">
        <v>214.26678490507001</v>
      </c>
      <c r="AC582">
        <v>213.979067931251</v>
      </c>
      <c r="AD582">
        <v>210.235512053831</v>
      </c>
      <c r="AE582">
        <v>207.87006883871501</v>
      </c>
      <c r="AF582">
        <v>194.62070880312501</v>
      </c>
      <c r="AG582">
        <v>189.452973211694</v>
      </c>
      <c r="AH582">
        <v>212.673938961109</v>
      </c>
      <c r="AI582">
        <v>172.274845236956</v>
      </c>
      <c r="AJ582">
        <v>150.58999411019201</v>
      </c>
      <c r="AK582">
        <v>148.70723517502199</v>
      </c>
      <c r="AL582">
        <v>123.64995746123</v>
      </c>
      <c r="AM582">
        <v>129.003153277926</v>
      </c>
      <c r="AN582">
        <v>130.89369744661099</v>
      </c>
      <c r="AO582">
        <v>105.87702857683399</v>
      </c>
      <c r="AP582">
        <f t="shared" si="40"/>
        <v>180.77434632853254</v>
      </c>
      <c r="AQ582">
        <f t="shared" si="39"/>
        <v>126.89958840167191</v>
      </c>
      <c r="AR582">
        <v>120.24497282327</v>
      </c>
      <c r="AS582">
        <f t="shared" si="36"/>
        <v>0.82901881581292425</v>
      </c>
      <c r="AT582">
        <f t="shared" si="37"/>
        <v>94</v>
      </c>
      <c r="AU582">
        <f t="shared" si="38"/>
        <v>0.25753424657534246</v>
      </c>
    </row>
    <row r="583" spans="1:47" x14ac:dyDescent="0.35">
      <c r="A583">
        <v>581</v>
      </c>
      <c r="B583" s="1">
        <v>43530</v>
      </c>
      <c r="C583" t="s">
        <v>444</v>
      </c>
      <c r="D583">
        <v>146.834594888418</v>
      </c>
      <c r="Q583">
        <v>202.07320707125501</v>
      </c>
      <c r="R583">
        <v>184.72396163535899</v>
      </c>
      <c r="T583">
        <v>194.45496619222499</v>
      </c>
      <c r="U583">
        <v>173.85828744293099</v>
      </c>
      <c r="V583">
        <v>209.66892875493801</v>
      </c>
      <c r="W583">
        <v>183.28046339298399</v>
      </c>
      <c r="X583">
        <v>189.39330445918301</v>
      </c>
      <c r="AA583">
        <v>185.810346345093</v>
      </c>
      <c r="AB583">
        <v>186.24904515629399</v>
      </c>
      <c r="AC583">
        <v>195.036108540691</v>
      </c>
      <c r="AF583">
        <v>176.508795422205</v>
      </c>
      <c r="AG583">
        <v>170.05961925386001</v>
      </c>
      <c r="AH583">
        <v>136.68842859454</v>
      </c>
      <c r="AI583">
        <v>145.356664579935</v>
      </c>
      <c r="AN583">
        <v>99.042576882092405</v>
      </c>
      <c r="AO583">
        <v>85.993950178773105</v>
      </c>
      <c r="AP583">
        <f t="shared" si="40"/>
        <v>168.53136757592804</v>
      </c>
      <c r="AQ583">
        <f t="shared" si="39"/>
        <v>114.65660964906741</v>
      </c>
      <c r="AR583">
        <v>120.95401129570401</v>
      </c>
      <c r="AS583">
        <f t="shared" si="36"/>
        <v>0.84424076670244774</v>
      </c>
      <c r="AT583">
        <f t="shared" si="37"/>
        <v>103</v>
      </c>
      <c r="AU583">
        <f t="shared" si="38"/>
        <v>0.28219178082191781</v>
      </c>
    </row>
    <row r="584" spans="1:47" x14ac:dyDescent="0.35">
      <c r="A584">
        <v>582</v>
      </c>
      <c r="B584" s="1">
        <v>43533</v>
      </c>
      <c r="C584" t="s">
        <v>506</v>
      </c>
      <c r="D584">
        <v>138.48004262678799</v>
      </c>
      <c r="E584">
        <v>134.99697206765401</v>
      </c>
      <c r="F584">
        <v>144.157492604357</v>
      </c>
      <c r="G584">
        <v>154.670167902532</v>
      </c>
      <c r="H584">
        <v>132.32166785739</v>
      </c>
      <c r="I584">
        <v>158.74992070393799</v>
      </c>
      <c r="J584">
        <v>142.50278891922201</v>
      </c>
      <c r="K584">
        <v>143.61737470358401</v>
      </c>
      <c r="L584">
        <v>153.09974058684199</v>
      </c>
      <c r="M584">
        <v>174.66616317834101</v>
      </c>
      <c r="N584">
        <v>188.55951959835201</v>
      </c>
      <c r="O584">
        <v>200.67296763965399</v>
      </c>
      <c r="P584">
        <v>195.58602511340999</v>
      </c>
      <c r="Q584">
        <v>180.639489751654</v>
      </c>
      <c r="R584">
        <v>178.092254101408</v>
      </c>
      <c r="S584">
        <v>170.462984316492</v>
      </c>
      <c r="T584">
        <v>185.49393585398099</v>
      </c>
      <c r="U584">
        <v>175.34017989695499</v>
      </c>
      <c r="V584">
        <v>208.72336825587499</v>
      </c>
      <c r="W584">
        <v>182.88838660096999</v>
      </c>
      <c r="X584">
        <v>191.10700009561401</v>
      </c>
      <c r="Y584">
        <v>205.231907992397</v>
      </c>
      <c r="Z584">
        <v>189.31177400600501</v>
      </c>
      <c r="AA584">
        <v>191.16384244116901</v>
      </c>
      <c r="AB584">
        <v>199.750297200864</v>
      </c>
      <c r="AC584">
        <v>216.011504088094</v>
      </c>
      <c r="AD584">
        <v>201.783528251565</v>
      </c>
      <c r="AE584">
        <v>202.78306543541601</v>
      </c>
      <c r="AF584">
        <v>191.72085784644599</v>
      </c>
      <c r="AG584">
        <v>186.630693859058</v>
      </c>
      <c r="AH584">
        <v>208.01208460061099</v>
      </c>
      <c r="AI584">
        <v>164.917262522637</v>
      </c>
      <c r="AJ584">
        <v>145.954219062249</v>
      </c>
      <c r="AK584">
        <v>146.578141062985</v>
      </c>
      <c r="AL584">
        <v>115.40108319417401</v>
      </c>
      <c r="AM584">
        <v>118.12001903278301</v>
      </c>
      <c r="AN584">
        <v>117.73610597139201</v>
      </c>
      <c r="AO584">
        <v>98.096889369217294</v>
      </c>
      <c r="AP584">
        <f t="shared" si="40"/>
        <v>169.31662416610723</v>
      </c>
      <c r="AQ584">
        <f t="shared" si="39"/>
        <v>115.44186623924659</v>
      </c>
      <c r="AR584">
        <v>121.160135337413</v>
      </c>
      <c r="AS584">
        <f t="shared" si="36"/>
        <v>0.84866592861118517</v>
      </c>
      <c r="AT584">
        <f t="shared" si="37"/>
        <v>106</v>
      </c>
      <c r="AU584">
        <f t="shared" si="38"/>
        <v>0.29041095890410956</v>
      </c>
    </row>
    <row r="585" spans="1:47" x14ac:dyDescent="0.35">
      <c r="A585">
        <v>583</v>
      </c>
      <c r="B585" s="1">
        <v>43536</v>
      </c>
      <c r="C585" t="s">
        <v>507</v>
      </c>
      <c r="D585">
        <v>140.74791248378301</v>
      </c>
      <c r="E585">
        <v>139.88552615929299</v>
      </c>
      <c r="F585">
        <v>149.606798503959</v>
      </c>
      <c r="G585">
        <v>156.68808499522501</v>
      </c>
      <c r="H585">
        <v>135.73946186852601</v>
      </c>
      <c r="I585">
        <v>160.16514644037801</v>
      </c>
      <c r="J585">
        <v>149.067247244621</v>
      </c>
      <c r="K585">
        <v>147.779106001206</v>
      </c>
      <c r="L585">
        <v>155.440706373908</v>
      </c>
      <c r="M585">
        <v>176.56742734354299</v>
      </c>
      <c r="N585">
        <v>192.787792331931</v>
      </c>
      <c r="O585">
        <v>203.948102877862</v>
      </c>
      <c r="P585">
        <v>214.68001447557401</v>
      </c>
      <c r="Q585">
        <v>200.288834323999</v>
      </c>
      <c r="R585">
        <v>181.204420315113</v>
      </c>
      <c r="S585">
        <v>175.81143586125901</v>
      </c>
      <c r="T585">
        <v>187.37720960773399</v>
      </c>
      <c r="U585">
        <v>181.75031632411</v>
      </c>
      <c r="V585">
        <v>212.34614116656601</v>
      </c>
      <c r="W585">
        <v>182.83742210563901</v>
      </c>
      <c r="X585">
        <v>193.79671702762201</v>
      </c>
      <c r="Y585">
        <v>208.919373619944</v>
      </c>
      <c r="Z585">
        <v>191.336705821826</v>
      </c>
      <c r="AA585">
        <v>195.820130217041</v>
      </c>
      <c r="AB585">
        <v>203.065908049635</v>
      </c>
      <c r="AC585">
        <v>213.95157477130999</v>
      </c>
      <c r="AD585">
        <v>203.125129889422</v>
      </c>
      <c r="AE585">
        <v>204.01333854542301</v>
      </c>
      <c r="AF585">
        <v>199.95538149376699</v>
      </c>
      <c r="AG585">
        <v>188.21834599359599</v>
      </c>
      <c r="AH585">
        <v>209.736849387158</v>
      </c>
      <c r="AI585">
        <v>166.70251681823001</v>
      </c>
      <c r="AJ585">
        <v>147.47436485188001</v>
      </c>
      <c r="AK585">
        <v>148.67534660874199</v>
      </c>
      <c r="AL585">
        <v>118.64217409995901</v>
      </c>
      <c r="AM585">
        <v>117.770259738986</v>
      </c>
      <c r="AN585">
        <v>121.718370978745</v>
      </c>
      <c r="AO585">
        <v>100.17241477911</v>
      </c>
      <c r="AP585">
        <f t="shared" si="40"/>
        <v>173.10036867096386</v>
      </c>
      <c r="AQ585">
        <f t="shared" si="39"/>
        <v>119.22561074410322</v>
      </c>
      <c r="AR585">
        <v>119.936507368245</v>
      </c>
      <c r="AS585">
        <f t="shared" si="36"/>
        <v>0.82239654327052414</v>
      </c>
      <c r="AT585">
        <f t="shared" si="37"/>
        <v>109</v>
      </c>
      <c r="AU585">
        <f t="shared" si="38"/>
        <v>0.29863013698630136</v>
      </c>
    </row>
    <row r="586" spans="1:47" x14ac:dyDescent="0.35">
      <c r="A586">
        <v>584</v>
      </c>
      <c r="B586" s="1">
        <v>43538</v>
      </c>
      <c r="C586" t="s">
        <v>508</v>
      </c>
      <c r="D586">
        <v>152.38567642323099</v>
      </c>
      <c r="E586">
        <v>160.13258552043499</v>
      </c>
      <c r="F586">
        <v>163.13056361211</v>
      </c>
      <c r="G586">
        <v>178.83744000594999</v>
      </c>
      <c r="H586">
        <v>149.53336602951001</v>
      </c>
      <c r="I586">
        <v>178.67556185311699</v>
      </c>
      <c r="J586">
        <v>169.110506811162</v>
      </c>
      <c r="K586">
        <v>162.70451128819499</v>
      </c>
      <c r="L586">
        <v>171.824444564749</v>
      </c>
      <c r="M586">
        <v>189.697772232185</v>
      </c>
      <c r="N586">
        <v>212.09803736737899</v>
      </c>
      <c r="AC586">
        <v>217.636787510479</v>
      </c>
      <c r="AD586">
        <v>207.41056951437099</v>
      </c>
      <c r="AE586">
        <v>205.95474738496</v>
      </c>
      <c r="AF586">
        <v>196.54971962477899</v>
      </c>
      <c r="AG586">
        <v>186.74608797754601</v>
      </c>
      <c r="AH586">
        <v>201.06730876837599</v>
      </c>
      <c r="AK586">
        <v>134.79057299254899</v>
      </c>
      <c r="AL586">
        <v>113.952483482297</v>
      </c>
      <c r="AP586">
        <f t="shared" si="40"/>
        <v>176.43361805070418</v>
      </c>
      <c r="AQ586">
        <f t="shared" si="39"/>
        <v>122.55886012384354</v>
      </c>
      <c r="AR586">
        <v>120.291590409281</v>
      </c>
      <c r="AS586">
        <f t="shared" si="36"/>
        <v>0.8300196227259985</v>
      </c>
      <c r="AT586">
        <f t="shared" si="37"/>
        <v>111</v>
      </c>
      <c r="AU586">
        <f t="shared" si="38"/>
        <v>0.30410958904109592</v>
      </c>
    </row>
    <row r="587" spans="1:47" x14ac:dyDescent="0.35">
      <c r="A587">
        <v>585</v>
      </c>
      <c r="B587" s="1">
        <v>43538</v>
      </c>
      <c r="C587" t="s">
        <v>509</v>
      </c>
      <c r="D587">
        <v>145.831835773199</v>
      </c>
      <c r="E587">
        <v>149.99057179622201</v>
      </c>
      <c r="F587">
        <v>157.101737339371</v>
      </c>
      <c r="G587">
        <v>165.746519407915</v>
      </c>
      <c r="H587">
        <v>145.219855183107</v>
      </c>
      <c r="I587">
        <v>170.89665185369299</v>
      </c>
      <c r="J587">
        <v>154.15934958356499</v>
      </c>
      <c r="K587">
        <v>156.05980416571299</v>
      </c>
      <c r="L587">
        <v>161.617469455003</v>
      </c>
      <c r="M587">
        <v>182.5354786206</v>
      </c>
      <c r="N587">
        <v>199.20606210557801</v>
      </c>
      <c r="O587">
        <v>211.145983616232</v>
      </c>
      <c r="P587">
        <v>221.84490431755401</v>
      </c>
      <c r="Q587">
        <v>202.81364865074099</v>
      </c>
      <c r="R587">
        <v>182.858680212037</v>
      </c>
      <c r="S587">
        <v>174.80650703557399</v>
      </c>
      <c r="T587">
        <v>188.80294889271201</v>
      </c>
      <c r="U587">
        <v>178.79513198946401</v>
      </c>
      <c r="V587">
        <v>215.028417736667</v>
      </c>
      <c r="W587">
        <v>188.126732363798</v>
      </c>
      <c r="X587">
        <v>196.050220741777</v>
      </c>
      <c r="Y587">
        <v>213.230252936223</v>
      </c>
      <c r="Z587">
        <v>196.957082439646</v>
      </c>
      <c r="AA587">
        <v>206.92578236035399</v>
      </c>
      <c r="AB587">
        <v>214.40310740357799</v>
      </c>
      <c r="AC587">
        <v>229.48912259039801</v>
      </c>
      <c r="AD587">
        <v>216.035392381154</v>
      </c>
      <c r="AE587">
        <v>212.93504118607299</v>
      </c>
      <c r="AF587">
        <v>205.63587454159099</v>
      </c>
      <c r="AG587">
        <v>199.32549398737899</v>
      </c>
      <c r="AH587">
        <v>216.76477591597001</v>
      </c>
      <c r="AI587">
        <v>175.17187037331601</v>
      </c>
      <c r="AJ587">
        <v>154.02638385506401</v>
      </c>
      <c r="AK587">
        <v>154.242389493925</v>
      </c>
      <c r="AL587">
        <v>124.33136088127</v>
      </c>
      <c r="AM587">
        <v>121.287765749741</v>
      </c>
      <c r="AN587">
        <v>126.76463945002</v>
      </c>
      <c r="AO587">
        <v>104.15061192547</v>
      </c>
      <c r="AP587">
        <f t="shared" si="40"/>
        <v>179.48198574504457</v>
      </c>
      <c r="AQ587">
        <f t="shared" si="39"/>
        <v>125.60722781818393</v>
      </c>
      <c r="AR587">
        <v>119.901192683899</v>
      </c>
      <c r="AS587">
        <f t="shared" si="36"/>
        <v>0.8216383920393947</v>
      </c>
      <c r="AT587">
        <f t="shared" si="37"/>
        <v>111</v>
      </c>
      <c r="AU587">
        <f t="shared" si="38"/>
        <v>0.30410958904109592</v>
      </c>
    </row>
    <row r="588" spans="1:47" x14ac:dyDescent="0.35">
      <c r="A588">
        <v>586</v>
      </c>
      <c r="B588" s="1">
        <v>43541</v>
      </c>
      <c r="C588" t="s">
        <v>507</v>
      </c>
      <c r="D588">
        <v>164.25847404248699</v>
      </c>
      <c r="E588">
        <v>173.61642140295899</v>
      </c>
      <c r="F588">
        <v>183.020540801723</v>
      </c>
      <c r="G588">
        <v>184.55248172323601</v>
      </c>
      <c r="H588">
        <v>184.27393825658501</v>
      </c>
      <c r="I588">
        <v>207.61013409949601</v>
      </c>
      <c r="J588">
        <v>187.860470800603</v>
      </c>
      <c r="K588">
        <v>196.09748059281699</v>
      </c>
      <c r="L588">
        <v>201.08594272864599</v>
      </c>
      <c r="M588">
        <v>226.43338631711001</v>
      </c>
      <c r="N588">
        <v>245.39736467810201</v>
      </c>
      <c r="O588">
        <v>260.55140087634402</v>
      </c>
      <c r="P588">
        <v>266.02154625271402</v>
      </c>
      <c r="Q588">
        <v>257.68375497597299</v>
      </c>
      <c r="R588">
        <v>245.21545073355301</v>
      </c>
      <c r="S588">
        <v>235.38950927409201</v>
      </c>
      <c r="T588">
        <v>246.064516345763</v>
      </c>
      <c r="U588">
        <v>236.496201794911</v>
      </c>
      <c r="V588">
        <v>273.09455164171101</v>
      </c>
      <c r="W588">
        <v>234.933117073896</v>
      </c>
      <c r="X588">
        <v>240.23348577709001</v>
      </c>
      <c r="Y588">
        <v>259.02870697256799</v>
      </c>
      <c r="Z588">
        <v>246.55702564278999</v>
      </c>
      <c r="AA588">
        <v>245.99656710727899</v>
      </c>
      <c r="AB588">
        <v>242.079158613484</v>
      </c>
      <c r="AC588">
        <v>245.17234424767301</v>
      </c>
      <c r="AD588">
        <v>233.56634066935999</v>
      </c>
      <c r="AE588">
        <v>228.969503081597</v>
      </c>
      <c r="AF588">
        <v>222.50209500820799</v>
      </c>
      <c r="AG588">
        <v>219.87961676523599</v>
      </c>
      <c r="AH588">
        <v>229.02849934194401</v>
      </c>
      <c r="AI588">
        <v>194.838676096162</v>
      </c>
      <c r="AJ588">
        <v>171.64713659857401</v>
      </c>
      <c r="AK588">
        <v>165.146883615474</v>
      </c>
      <c r="AL588">
        <v>145.63452473590399</v>
      </c>
      <c r="AM588">
        <v>149.93236224494399</v>
      </c>
      <c r="AN588">
        <v>162.08450144945201</v>
      </c>
      <c r="AO588">
        <v>136.593745413844</v>
      </c>
      <c r="AP588">
        <f t="shared" si="40"/>
        <v>214.43546994195538</v>
      </c>
      <c r="AQ588">
        <f t="shared" si="39"/>
        <v>160.56071201509474</v>
      </c>
      <c r="AR588">
        <v>120.001976799885</v>
      </c>
      <c r="AS588">
        <f t="shared" si="36"/>
        <v>0.82380206992659955</v>
      </c>
      <c r="AT588">
        <f t="shared" si="37"/>
        <v>114</v>
      </c>
      <c r="AU588">
        <f t="shared" si="38"/>
        <v>0.31232876712328766</v>
      </c>
    </row>
    <row r="589" spans="1:47" x14ac:dyDescent="0.35">
      <c r="A589">
        <v>587</v>
      </c>
      <c r="B589" s="1">
        <v>43543</v>
      </c>
      <c r="C589" t="s">
        <v>505</v>
      </c>
      <c r="D589">
        <v>165.839992622061</v>
      </c>
      <c r="E589">
        <v>174.01165591174501</v>
      </c>
      <c r="F589">
        <v>184.40649230708701</v>
      </c>
      <c r="G589">
        <v>184.363129209064</v>
      </c>
      <c r="H589">
        <v>188.737268956392</v>
      </c>
      <c r="I589">
        <v>209.58138312792801</v>
      </c>
      <c r="J589">
        <v>193.70535436025801</v>
      </c>
      <c r="K589">
        <v>195.776139106729</v>
      </c>
      <c r="L589">
        <v>206.76743321077799</v>
      </c>
      <c r="M589">
        <v>232.73597245369999</v>
      </c>
      <c r="N589">
        <v>250.08161744978199</v>
      </c>
      <c r="O589">
        <v>265.81724377014302</v>
      </c>
      <c r="P589">
        <v>275.99239996354299</v>
      </c>
      <c r="Q589">
        <v>266.82354223065698</v>
      </c>
      <c r="R589">
        <v>249.29294015386699</v>
      </c>
      <c r="S589">
        <v>238.75886058592201</v>
      </c>
      <c r="T589">
        <v>254.033124511159</v>
      </c>
      <c r="U589">
        <v>240.940853257578</v>
      </c>
      <c r="V589">
        <v>273.75217669239498</v>
      </c>
      <c r="W589">
        <v>242.70138395997299</v>
      </c>
      <c r="X589">
        <v>246.51107830177099</v>
      </c>
      <c r="Y589">
        <v>261.00661385915703</v>
      </c>
      <c r="Z589">
        <v>252.50523464511701</v>
      </c>
      <c r="AA589">
        <v>251.18314686944299</v>
      </c>
      <c r="AB589">
        <v>245.089531018158</v>
      </c>
      <c r="AC589">
        <v>247.233599544795</v>
      </c>
      <c r="AD589">
        <v>238.50439462149399</v>
      </c>
      <c r="AE589">
        <v>233.706385199707</v>
      </c>
      <c r="AF589">
        <v>226.31066736898299</v>
      </c>
      <c r="AG589">
        <v>220.22926333469701</v>
      </c>
      <c r="AH589">
        <v>229.59957833573799</v>
      </c>
      <c r="AI589">
        <v>193.57041632456</v>
      </c>
      <c r="AJ589">
        <v>170.83820873071201</v>
      </c>
      <c r="AK589">
        <v>166.01775654239401</v>
      </c>
      <c r="AL589">
        <v>144.73999728223299</v>
      </c>
      <c r="AM589">
        <v>151.219401311322</v>
      </c>
      <c r="AN589">
        <v>162.20734304315801</v>
      </c>
      <c r="AO589">
        <v>134.169772524298</v>
      </c>
      <c r="AP589">
        <f t="shared" si="40"/>
        <v>217.59898296574988</v>
      </c>
      <c r="AQ589">
        <f t="shared" si="39"/>
        <v>163.72422503888924</v>
      </c>
      <c r="AR589">
        <v>118.825922097697</v>
      </c>
      <c r="AS589">
        <f t="shared" si="36"/>
        <v>0.79855400847988434</v>
      </c>
      <c r="AT589">
        <f t="shared" si="37"/>
        <v>116</v>
      </c>
      <c r="AU589">
        <f t="shared" si="38"/>
        <v>0.31780821917808222</v>
      </c>
    </row>
    <row r="590" spans="1:47" x14ac:dyDescent="0.35">
      <c r="A590">
        <v>588</v>
      </c>
      <c r="B590" s="1">
        <v>43547</v>
      </c>
      <c r="C590" t="s">
        <v>209</v>
      </c>
      <c r="D590">
        <v>126.285354211822</v>
      </c>
      <c r="E590">
        <v>141.76150073578</v>
      </c>
      <c r="F590">
        <v>135.89160572563</v>
      </c>
      <c r="J590">
        <v>142.33959940392799</v>
      </c>
      <c r="K590">
        <v>144.84381627126501</v>
      </c>
      <c r="L590">
        <v>147.217909653768</v>
      </c>
      <c r="M590">
        <v>177.523405544208</v>
      </c>
      <c r="N590">
        <v>195.12817825496501</v>
      </c>
      <c r="O590">
        <v>204.73749375481501</v>
      </c>
      <c r="P590">
        <v>212.442778945079</v>
      </c>
      <c r="Q590">
        <v>202.54861392771201</v>
      </c>
      <c r="R590">
        <v>181.42601752826499</v>
      </c>
      <c r="T590">
        <v>189.99941171274</v>
      </c>
      <c r="U590">
        <v>175.22806269410501</v>
      </c>
      <c r="V590">
        <v>209.41261290757799</v>
      </c>
      <c r="W590">
        <v>177.403293065159</v>
      </c>
      <c r="X590">
        <v>181.60813912127199</v>
      </c>
      <c r="Y590">
        <v>200.18592619281199</v>
      </c>
      <c r="Z590">
        <v>186.100664598148</v>
      </c>
      <c r="AA590">
        <v>186.952794047894</v>
      </c>
      <c r="AB590">
        <v>189.41924273504301</v>
      </c>
      <c r="AC590">
        <v>194.63914491272701</v>
      </c>
      <c r="AD590">
        <v>184.896457500689</v>
      </c>
      <c r="AE590">
        <v>179.530277131784</v>
      </c>
      <c r="AF590">
        <v>174.873068196844</v>
      </c>
      <c r="AG590">
        <v>169.736433189943</v>
      </c>
      <c r="AH590">
        <v>169.49352126756199</v>
      </c>
      <c r="AI590">
        <v>139.88510495556901</v>
      </c>
      <c r="AJ590">
        <v>110.422876731739</v>
      </c>
      <c r="AK590">
        <v>111.198314008419</v>
      </c>
      <c r="AN590">
        <v>91.6210493789997</v>
      </c>
      <c r="AO590">
        <v>75.164314435082204</v>
      </c>
      <c r="AP590">
        <f t="shared" si="40"/>
        <v>165.93490571066704</v>
      </c>
      <c r="AQ590">
        <f t="shared" si="39"/>
        <v>112.0601477838064</v>
      </c>
      <c r="AR590">
        <v>118.24544964108701</v>
      </c>
      <c r="AS590">
        <f t="shared" si="36"/>
        <v>0.78609216956597283</v>
      </c>
      <c r="AT590">
        <f t="shared" si="37"/>
        <v>120</v>
      </c>
      <c r="AU590">
        <f t="shared" si="38"/>
        <v>0.32876712328767121</v>
      </c>
    </row>
    <row r="591" spans="1:47" x14ac:dyDescent="0.35">
      <c r="A591">
        <v>589</v>
      </c>
      <c r="B591" s="1">
        <v>43548</v>
      </c>
      <c r="C591" t="s">
        <v>510</v>
      </c>
      <c r="D591">
        <v>128.91946221865001</v>
      </c>
      <c r="E591">
        <v>138.93788959562499</v>
      </c>
      <c r="F591">
        <v>137.45430405296</v>
      </c>
      <c r="G591">
        <v>145.01353771426801</v>
      </c>
      <c r="H591">
        <v>133.796221813199</v>
      </c>
      <c r="I591">
        <v>149.891726322442</v>
      </c>
      <c r="J591">
        <v>132.94579306665099</v>
      </c>
      <c r="K591">
        <v>138.140205312706</v>
      </c>
      <c r="L591">
        <v>140.575846470887</v>
      </c>
      <c r="M591">
        <v>161.561810458699</v>
      </c>
      <c r="N591">
        <v>178.649131296436</v>
      </c>
      <c r="O591">
        <v>191.93811723264699</v>
      </c>
      <c r="P591">
        <v>198.689947555163</v>
      </c>
      <c r="Q591">
        <v>190.038381783023</v>
      </c>
      <c r="R591">
        <v>172.49525316299801</v>
      </c>
      <c r="S591">
        <v>162.048549464855</v>
      </c>
      <c r="T591">
        <v>179.55468988077499</v>
      </c>
      <c r="U591">
        <v>170.06070553493601</v>
      </c>
      <c r="V591">
        <v>206.039817243389</v>
      </c>
      <c r="W591">
        <v>173.705197550186</v>
      </c>
      <c r="X591">
        <v>178.88601386918799</v>
      </c>
      <c r="Y591">
        <v>194.91807936262401</v>
      </c>
      <c r="Z591">
        <v>183.251509593957</v>
      </c>
      <c r="AA591">
        <v>187.33605390084099</v>
      </c>
      <c r="AB591">
        <v>192.670005173367</v>
      </c>
      <c r="AC591">
        <v>201.68124922459899</v>
      </c>
      <c r="AD591">
        <v>184.20193941078301</v>
      </c>
      <c r="AE591">
        <v>186.44737668003299</v>
      </c>
      <c r="AF591">
        <v>185.151120734035</v>
      </c>
      <c r="AG591">
        <v>181.45377198870099</v>
      </c>
      <c r="AH591">
        <v>189.158488383855</v>
      </c>
      <c r="AI591">
        <v>157.21196934737301</v>
      </c>
      <c r="AJ591">
        <v>133.46327473401999</v>
      </c>
      <c r="AK591">
        <v>135.93275064367</v>
      </c>
      <c r="AL591">
        <v>111.91893087764601</v>
      </c>
      <c r="AM591">
        <v>109.71112268445</v>
      </c>
      <c r="AN591">
        <v>114.80827770504401</v>
      </c>
      <c r="AO591">
        <v>90.017372001545098</v>
      </c>
      <c r="AP591">
        <f t="shared" si="40"/>
        <v>161.80726036963756</v>
      </c>
      <c r="AQ591">
        <f t="shared" si="39"/>
        <v>107.93250244277692</v>
      </c>
      <c r="AR591">
        <v>117.783401934873</v>
      </c>
      <c r="AS591">
        <f t="shared" si="36"/>
        <v>0.77617272546519978</v>
      </c>
      <c r="AT591">
        <f t="shared" si="37"/>
        <v>121</v>
      </c>
      <c r="AU591">
        <f t="shared" si="38"/>
        <v>0.33150684931506852</v>
      </c>
    </row>
    <row r="592" spans="1:47" x14ac:dyDescent="0.35">
      <c r="A592">
        <v>590</v>
      </c>
      <c r="B592" s="1">
        <v>43551</v>
      </c>
      <c r="C592" t="s">
        <v>501</v>
      </c>
      <c r="D592">
        <v>119.80167466392101</v>
      </c>
      <c r="E592">
        <v>133.40172930739101</v>
      </c>
      <c r="F592">
        <v>128.754720418462</v>
      </c>
      <c r="G592">
        <v>139.03977472490999</v>
      </c>
      <c r="H592">
        <v>128.04814677411599</v>
      </c>
      <c r="I592">
        <v>143.489800207352</v>
      </c>
      <c r="J592">
        <v>132.200837980872</v>
      </c>
      <c r="K592">
        <v>135.33261052248801</v>
      </c>
      <c r="L592">
        <v>141.55774341614099</v>
      </c>
      <c r="M592">
        <v>162.46155262713299</v>
      </c>
      <c r="N592">
        <v>180.81301016215801</v>
      </c>
      <c r="O592">
        <v>190.795239903961</v>
      </c>
      <c r="P592">
        <v>196.277319550106</v>
      </c>
      <c r="Q592">
        <v>183.27476023443899</v>
      </c>
      <c r="R592">
        <v>164.986969862894</v>
      </c>
      <c r="S592">
        <v>157.783619457513</v>
      </c>
      <c r="T592">
        <v>167.395657634082</v>
      </c>
      <c r="U592">
        <v>156.098436083926</v>
      </c>
      <c r="V592">
        <v>189.19832728431501</v>
      </c>
      <c r="W592">
        <v>163.644546249255</v>
      </c>
      <c r="X592">
        <v>175.55297918899501</v>
      </c>
      <c r="Y592">
        <v>187.73844230490499</v>
      </c>
      <c r="Z592">
        <v>171.55364933198601</v>
      </c>
      <c r="AA592">
        <v>180.34498877152299</v>
      </c>
      <c r="AB592">
        <v>186.34717129428901</v>
      </c>
      <c r="AC592">
        <v>197.18893137611701</v>
      </c>
      <c r="AD592">
        <v>185.882536617613</v>
      </c>
      <c r="AE592">
        <v>184.10829096486</v>
      </c>
      <c r="AF592">
        <v>178.77613732422</v>
      </c>
      <c r="AG592">
        <v>180.74155706028901</v>
      </c>
      <c r="AH592">
        <v>182.661741581906</v>
      </c>
      <c r="AI592">
        <v>151.55066614350901</v>
      </c>
      <c r="AJ592">
        <v>125.94473020766</v>
      </c>
      <c r="AK592">
        <v>122.092989864891</v>
      </c>
      <c r="AL592">
        <v>104.696764302104</v>
      </c>
      <c r="AM592">
        <v>100.72149000580301</v>
      </c>
      <c r="AN592">
        <v>108.756093816565</v>
      </c>
      <c r="AO592">
        <v>84.549182001110097</v>
      </c>
      <c r="AP592">
        <f t="shared" si="40"/>
        <v>155.88328471641532</v>
      </c>
      <c r="AQ592">
        <f t="shared" si="39"/>
        <v>102.00852678955468</v>
      </c>
      <c r="AR592">
        <v>118.91385062808899</v>
      </c>
    </row>
    <row r="593" spans="1:44" x14ac:dyDescent="0.35">
      <c r="A593">
        <v>591</v>
      </c>
      <c r="B593" s="1">
        <v>43556</v>
      </c>
      <c r="C593" t="s">
        <v>511</v>
      </c>
      <c r="D593">
        <v>165.01867218510401</v>
      </c>
      <c r="E593">
        <v>187.50180323570601</v>
      </c>
      <c r="F593">
        <v>181.22219276961701</v>
      </c>
      <c r="G593">
        <v>194.98104240252599</v>
      </c>
      <c r="H593">
        <v>179.10540387098499</v>
      </c>
      <c r="I593">
        <v>198.266920108931</v>
      </c>
      <c r="J593">
        <v>199.36760462564999</v>
      </c>
      <c r="K593">
        <v>189.93943583335201</v>
      </c>
      <c r="L593">
        <v>194.718870956903</v>
      </c>
      <c r="M593">
        <v>225.34078433052301</v>
      </c>
      <c r="N593">
        <v>239.275112544661</v>
      </c>
      <c r="O593">
        <v>266.78669419985499</v>
      </c>
      <c r="P593">
        <v>266.693256609218</v>
      </c>
      <c r="Q593">
        <v>260.50148617544698</v>
      </c>
      <c r="R593">
        <v>248.70912291197499</v>
      </c>
      <c r="S593">
        <v>239.39295749739301</v>
      </c>
      <c r="T593">
        <v>248.13104322061801</v>
      </c>
      <c r="U593">
        <v>234.30871100173101</v>
      </c>
      <c r="V593">
        <v>271.68675936100698</v>
      </c>
      <c r="W593">
        <v>236.251012061365</v>
      </c>
      <c r="X593">
        <v>234.81086715135899</v>
      </c>
      <c r="Y593">
        <v>256.66007433033298</v>
      </c>
      <c r="Z593">
        <v>228.50010637617601</v>
      </c>
      <c r="AA593">
        <v>250.97142742069099</v>
      </c>
      <c r="AB593">
        <v>246.72353481092301</v>
      </c>
      <c r="AC593">
        <v>246.98774501150999</v>
      </c>
      <c r="AD593">
        <v>237.19522536771501</v>
      </c>
      <c r="AE593">
        <v>228.80218470245299</v>
      </c>
      <c r="AF593">
        <v>225.04027469319999</v>
      </c>
      <c r="AG593">
        <v>223.84187330280699</v>
      </c>
      <c r="AH593">
        <v>231.72268133347399</v>
      </c>
      <c r="AI593">
        <v>198.21181103678799</v>
      </c>
      <c r="AJ593">
        <v>172.406999967556</v>
      </c>
      <c r="AK593">
        <v>164.182753721328</v>
      </c>
      <c r="AL593">
        <v>143.510517646127</v>
      </c>
      <c r="AM593">
        <v>143.917044594244</v>
      </c>
      <c r="AN593">
        <v>152.16987993654601</v>
      </c>
      <c r="AO593">
        <v>139.48165854094299</v>
      </c>
      <c r="AP593">
        <f t="shared" si="40"/>
        <v>214.53514594333524</v>
      </c>
      <c r="AQ593">
        <f t="shared" si="39"/>
        <v>160.6603880164746</v>
      </c>
      <c r="AR593">
        <v>119.051972497139</v>
      </c>
    </row>
    <row r="594" spans="1:44" x14ac:dyDescent="0.35">
      <c r="A594">
        <v>592</v>
      </c>
      <c r="B594" s="1">
        <v>43558</v>
      </c>
      <c r="C594" t="s">
        <v>512</v>
      </c>
      <c r="D594">
        <v>136.591325955705</v>
      </c>
      <c r="E594">
        <v>154.37315648085001</v>
      </c>
      <c r="F594">
        <v>152.32068289528601</v>
      </c>
      <c r="G594">
        <v>162.583645342599</v>
      </c>
      <c r="H594">
        <v>149.94324431187599</v>
      </c>
      <c r="I594">
        <v>164.87197040283201</v>
      </c>
      <c r="J594">
        <v>154.48610704008101</v>
      </c>
      <c r="K594">
        <v>155.96204369687601</v>
      </c>
      <c r="L594">
        <v>158.89118633695099</v>
      </c>
      <c r="M594">
        <v>181.78238588825599</v>
      </c>
      <c r="N594">
        <v>202.571203741311</v>
      </c>
      <c r="O594">
        <v>217.69922669119401</v>
      </c>
      <c r="P594">
        <v>221.418633409492</v>
      </c>
      <c r="Q594">
        <v>209.002876439998</v>
      </c>
      <c r="R594">
        <v>198.402945686175</v>
      </c>
      <c r="S594">
        <v>188.86632251971599</v>
      </c>
      <c r="T594">
        <v>202.058103057067</v>
      </c>
      <c r="U594">
        <v>192.74574057342201</v>
      </c>
      <c r="V594">
        <v>228.63367027953399</v>
      </c>
      <c r="W594">
        <v>196.110876312176</v>
      </c>
      <c r="X594">
        <v>197.089440665377</v>
      </c>
      <c r="Y594">
        <v>205.038949798331</v>
      </c>
      <c r="Z594">
        <v>181.62534428328499</v>
      </c>
      <c r="AA594">
        <v>205.22822416724799</v>
      </c>
      <c r="AB594">
        <v>208.328043565119</v>
      </c>
      <c r="AC594">
        <v>214.663787154197</v>
      </c>
      <c r="AD594">
        <v>200.59824680256199</v>
      </c>
      <c r="AE594">
        <v>197.92598448868799</v>
      </c>
      <c r="AF594">
        <v>195.64160930366</v>
      </c>
      <c r="AG594">
        <v>190.908613446104</v>
      </c>
      <c r="AH594">
        <v>195.49593068995699</v>
      </c>
      <c r="AI594">
        <v>170.43705620606099</v>
      </c>
      <c r="AJ594">
        <v>146.24428665779499</v>
      </c>
      <c r="AK594">
        <v>144.04293985244601</v>
      </c>
      <c r="AL594">
        <v>121.987429908634</v>
      </c>
      <c r="AM594">
        <v>121.861513581441</v>
      </c>
      <c r="AN594">
        <v>127.121540228398</v>
      </c>
      <c r="AO594">
        <v>106.869374049608</v>
      </c>
      <c r="AP594">
        <f t="shared" si="40"/>
        <v>177.90588583974497</v>
      </c>
      <c r="AQ594">
        <f t="shared" si="39"/>
        <v>124.03112791288433</v>
      </c>
      <c r="AR594">
        <v>118.540960679132</v>
      </c>
    </row>
    <row r="595" spans="1:44" x14ac:dyDescent="0.35">
      <c r="A595">
        <v>593</v>
      </c>
      <c r="B595" s="1">
        <v>43561</v>
      </c>
      <c r="C595" t="s">
        <v>513</v>
      </c>
      <c r="D595">
        <v>128.21611401058101</v>
      </c>
      <c r="E595">
        <v>140.56364840011</v>
      </c>
      <c r="F595">
        <v>134.728629257546</v>
      </c>
      <c r="G595">
        <v>147.095070137882</v>
      </c>
      <c r="H595">
        <v>131.62073191078699</v>
      </c>
      <c r="I595">
        <v>153.42803023069101</v>
      </c>
      <c r="J595">
        <v>139.35943823580899</v>
      </c>
      <c r="K595">
        <v>140.67339626508601</v>
      </c>
      <c r="L595">
        <v>142.438354632592</v>
      </c>
      <c r="M595">
        <v>167.443586898354</v>
      </c>
      <c r="N595">
        <v>186.35002628370501</v>
      </c>
      <c r="O595">
        <v>196.537547807024</v>
      </c>
      <c r="P595">
        <v>206.02390259617201</v>
      </c>
      <c r="Q595">
        <v>194.38719615091</v>
      </c>
      <c r="R595">
        <v>177.34519073201801</v>
      </c>
      <c r="S595">
        <v>169.46848061108801</v>
      </c>
      <c r="T595">
        <v>183.97820768533299</v>
      </c>
      <c r="U595">
        <v>172.05036188141599</v>
      </c>
      <c r="V595">
        <v>205.403082039222</v>
      </c>
      <c r="W595">
        <v>178.35388075773</v>
      </c>
      <c r="X595">
        <v>183.18656428233501</v>
      </c>
      <c r="Y595">
        <v>192.925794031218</v>
      </c>
      <c r="Z595">
        <v>175.985239993113</v>
      </c>
      <c r="AA595">
        <v>183.795258530768</v>
      </c>
      <c r="AB595">
        <v>194.53829514377401</v>
      </c>
      <c r="AC595">
        <v>205.179854880931</v>
      </c>
      <c r="AD595">
        <v>191.77662215359501</v>
      </c>
      <c r="AE595">
        <v>190.45167886756099</v>
      </c>
      <c r="AF595">
        <v>183.51252299916899</v>
      </c>
      <c r="AG595">
        <v>183.03590347569599</v>
      </c>
      <c r="AH595">
        <v>186.22485166631401</v>
      </c>
      <c r="AI595">
        <v>154.374874955439</v>
      </c>
      <c r="AJ595">
        <v>130.74734705459699</v>
      </c>
      <c r="AK595">
        <v>133.080769199543</v>
      </c>
      <c r="AL595">
        <v>109.040660195793</v>
      </c>
      <c r="AM595">
        <v>114.20845623672</v>
      </c>
      <c r="AN595">
        <v>124.218043020263</v>
      </c>
      <c r="AO595">
        <v>91.850039055613095</v>
      </c>
      <c r="AP595">
        <f t="shared" si="40"/>
        <v>163.7788855859605</v>
      </c>
      <c r="AQ595">
        <f t="shared" si="39"/>
        <v>109.90412765909986</v>
      </c>
      <c r="AR595">
        <v>118.824423291288</v>
      </c>
    </row>
    <row r="596" spans="1:44" x14ac:dyDescent="0.35">
      <c r="A596">
        <v>594</v>
      </c>
      <c r="B596" s="1">
        <v>43562</v>
      </c>
      <c r="C596" t="s">
        <v>288</v>
      </c>
      <c r="E596">
        <v>140.53268448051199</v>
      </c>
      <c r="F596">
        <v>138.57728468380699</v>
      </c>
      <c r="G596">
        <v>149.53880724513499</v>
      </c>
      <c r="H596">
        <v>140.01314163451701</v>
      </c>
      <c r="I596">
        <v>159.734519064642</v>
      </c>
      <c r="J596">
        <v>149.72569756799601</v>
      </c>
      <c r="M596">
        <v>175.155378070431</v>
      </c>
      <c r="N596">
        <v>189.786871507635</v>
      </c>
      <c r="O596">
        <v>206.242129614584</v>
      </c>
      <c r="P596">
        <v>209.77624224055501</v>
      </c>
      <c r="R596">
        <v>169.093316078253</v>
      </c>
      <c r="S596">
        <v>159.20593247275301</v>
      </c>
      <c r="T596">
        <v>176.565716097239</v>
      </c>
      <c r="U596">
        <v>167.81334145107999</v>
      </c>
      <c r="X596">
        <v>174.25870036715699</v>
      </c>
      <c r="Y596">
        <v>184.29307528918099</v>
      </c>
      <c r="Z596">
        <v>160.075507128727</v>
      </c>
      <c r="AA596">
        <v>170.59088512064599</v>
      </c>
      <c r="AB596">
        <v>186.69210692335901</v>
      </c>
      <c r="AD596">
        <v>173.043499928778</v>
      </c>
      <c r="AE596">
        <v>171.78162995044099</v>
      </c>
      <c r="AF596">
        <v>173.595168791075</v>
      </c>
      <c r="AG596">
        <v>165.63951547939601</v>
      </c>
      <c r="AJ596">
        <v>106.012559280175</v>
      </c>
      <c r="AK596">
        <v>110.86252215543399</v>
      </c>
      <c r="AM596">
        <v>95.330349213669606</v>
      </c>
      <c r="AN596">
        <v>105.04053852987801</v>
      </c>
      <c r="AP596">
        <f t="shared" si="40"/>
        <v>159.59174519877985</v>
      </c>
      <c r="AQ596">
        <f t="shared" si="39"/>
        <v>105.71698727191921</v>
      </c>
      <c r="AR596">
        <v>118.89074686859399</v>
      </c>
    </row>
    <row r="597" spans="1:44" x14ac:dyDescent="0.35">
      <c r="A597">
        <v>595</v>
      </c>
      <c r="B597" s="1">
        <v>43563</v>
      </c>
      <c r="C597" t="s">
        <v>514</v>
      </c>
      <c r="Q597">
        <v>161.06217269202301</v>
      </c>
      <c r="R597">
        <v>89.321249573749995</v>
      </c>
      <c r="AP597">
        <f t="shared" si="40"/>
        <v>125.1917111328865</v>
      </c>
      <c r="AQ597">
        <f t="shared" si="39"/>
        <v>71.316953206025858</v>
      </c>
      <c r="AR597">
        <v>119.552595431707</v>
      </c>
    </row>
    <row r="598" spans="1:44" x14ac:dyDescent="0.35">
      <c r="A598">
        <v>596</v>
      </c>
      <c r="B598" s="1">
        <v>43571</v>
      </c>
      <c r="C598" t="s">
        <v>511</v>
      </c>
      <c r="M598">
        <v>229.61821442589499</v>
      </c>
      <c r="N598">
        <v>249.613440591386</v>
      </c>
      <c r="O598">
        <v>266.02243626236901</v>
      </c>
      <c r="P598">
        <v>275.68482758255197</v>
      </c>
      <c r="Q598">
        <v>266.535024285438</v>
      </c>
      <c r="R598">
        <v>250.856783710646</v>
      </c>
      <c r="S598">
        <v>241.18009868223999</v>
      </c>
      <c r="T598">
        <v>250.035739813981</v>
      </c>
      <c r="U598">
        <v>239.89097010977699</v>
      </c>
      <c r="V598">
        <v>270.83342227294401</v>
      </c>
      <c r="W598">
        <v>234.11788217988999</v>
      </c>
      <c r="X598">
        <v>242.24408192434399</v>
      </c>
      <c r="Y598">
        <v>261.26700912531601</v>
      </c>
      <c r="Z598">
        <v>217.091687172045</v>
      </c>
      <c r="AA598">
        <v>222.37651726837601</v>
      </c>
      <c r="AB598">
        <v>246.64911195547299</v>
      </c>
      <c r="AC598">
        <v>247.02898267925301</v>
      </c>
      <c r="AD598">
        <v>230.823084103681</v>
      </c>
      <c r="AE598">
        <v>234.09355004774599</v>
      </c>
      <c r="AF598">
        <v>229.79093017136</v>
      </c>
      <c r="AG598">
        <v>217.311838230284</v>
      </c>
      <c r="AH598">
        <v>229.64456934508601</v>
      </c>
      <c r="AI598">
        <v>188.43374544800301</v>
      </c>
      <c r="AJ598">
        <v>171.022526322196</v>
      </c>
      <c r="AK598">
        <v>164.90807645526701</v>
      </c>
      <c r="AL598">
        <v>147.102817027768</v>
      </c>
      <c r="AM598">
        <v>158.188651545944</v>
      </c>
      <c r="AN598">
        <v>173.303157979378</v>
      </c>
      <c r="AO598">
        <v>143.36561820349399</v>
      </c>
      <c r="AP598">
        <f t="shared" si="40"/>
        <v>224.10464810076314</v>
      </c>
      <c r="AQ598">
        <f t="shared" si="39"/>
        <v>170.2298901739025</v>
      </c>
      <c r="AR598">
        <v>120.135209939517</v>
      </c>
    </row>
    <row r="599" spans="1:44" x14ac:dyDescent="0.35">
      <c r="A599">
        <v>597</v>
      </c>
      <c r="B599" s="1">
        <v>43573</v>
      </c>
      <c r="C599" t="s">
        <v>515</v>
      </c>
      <c r="D599">
        <v>145.49640837211899</v>
      </c>
      <c r="E599">
        <v>160.221571456731</v>
      </c>
      <c r="F599">
        <v>161.26664529712301</v>
      </c>
      <c r="G599">
        <v>164.051000853185</v>
      </c>
      <c r="H599">
        <v>152.001770219245</v>
      </c>
      <c r="I599">
        <v>168.552396002661</v>
      </c>
      <c r="J599">
        <v>161.635077545852</v>
      </c>
      <c r="K599">
        <v>159.56776264356901</v>
      </c>
      <c r="L599">
        <v>160.17214166739601</v>
      </c>
      <c r="M599">
        <v>184.17194736242101</v>
      </c>
      <c r="N599">
        <v>203.817622968324</v>
      </c>
      <c r="O599">
        <v>216.20155170414299</v>
      </c>
      <c r="P599">
        <v>224.46840504811101</v>
      </c>
      <c r="Q599">
        <v>219.19194328363599</v>
      </c>
      <c r="R599">
        <v>202.809506320238</v>
      </c>
      <c r="S599">
        <v>196.11083265195501</v>
      </c>
      <c r="T599">
        <v>207.793593848554</v>
      </c>
      <c r="U599">
        <v>201.38923720362001</v>
      </c>
      <c r="V599">
        <v>238.43900130337801</v>
      </c>
      <c r="W599">
        <v>195.83076317578301</v>
      </c>
      <c r="X599">
        <v>199.38758996673701</v>
      </c>
      <c r="Y599">
        <v>210.55462792197</v>
      </c>
      <c r="Z599">
        <v>185.212852317695</v>
      </c>
      <c r="AA599">
        <v>173.56859695125399</v>
      </c>
      <c r="AD599">
        <v>200.03425722945099</v>
      </c>
      <c r="AE599">
        <v>200.215619540126</v>
      </c>
      <c r="AF599">
        <v>194.66099670774</v>
      </c>
      <c r="AG599">
        <v>194.11811863486199</v>
      </c>
      <c r="AH599">
        <v>208.10624283220099</v>
      </c>
      <c r="AI599">
        <v>170.61430448946501</v>
      </c>
      <c r="AJ599">
        <v>151.34507775602401</v>
      </c>
      <c r="AK599">
        <v>150.99273760804201</v>
      </c>
      <c r="AL599">
        <v>135.20454420611901</v>
      </c>
      <c r="AM599">
        <v>138.002416819346</v>
      </c>
      <c r="AN599">
        <v>149.915778754218</v>
      </c>
      <c r="AO599">
        <v>113.924855960399</v>
      </c>
      <c r="AP599">
        <f t="shared" si="40"/>
        <v>180.52910546176929</v>
      </c>
      <c r="AQ599">
        <f t="shared" si="39"/>
        <v>126.65434753490865</v>
      </c>
      <c r="AR599">
        <v>120.05400337340301</v>
      </c>
    </row>
    <row r="600" spans="1:44" x14ac:dyDescent="0.35">
      <c r="A600">
        <v>598</v>
      </c>
      <c r="B600" s="1">
        <v>43576</v>
      </c>
      <c r="C600" t="s">
        <v>516</v>
      </c>
      <c r="D600">
        <v>115.44350930023801</v>
      </c>
      <c r="E600">
        <v>122.461742397169</v>
      </c>
      <c r="F600">
        <v>121.09926130785701</v>
      </c>
      <c r="G600">
        <v>131.68838819590701</v>
      </c>
      <c r="H600">
        <v>111.370748099775</v>
      </c>
      <c r="I600">
        <v>134.30597362630201</v>
      </c>
      <c r="J600">
        <v>122.88511684596401</v>
      </c>
      <c r="K600">
        <v>127.512185592714</v>
      </c>
      <c r="L600">
        <v>126.979948556317</v>
      </c>
      <c r="M600">
        <v>151.07407325543701</v>
      </c>
      <c r="N600">
        <v>168.02772423303</v>
      </c>
      <c r="O600">
        <v>179.30624361842399</v>
      </c>
      <c r="P600">
        <v>187.51275595031501</v>
      </c>
      <c r="Q600">
        <v>177.26369765658299</v>
      </c>
      <c r="R600">
        <v>156.27172920738201</v>
      </c>
      <c r="S600">
        <v>151.00017065282501</v>
      </c>
      <c r="T600">
        <v>163.951008174007</v>
      </c>
      <c r="U600">
        <v>154.63559605450001</v>
      </c>
      <c r="V600">
        <v>189.40851084105401</v>
      </c>
      <c r="W600">
        <v>160.64009106230401</v>
      </c>
      <c r="X600">
        <v>168.07484498798601</v>
      </c>
      <c r="Y600">
        <v>178.40052570251399</v>
      </c>
      <c r="Z600">
        <v>161.367152334797</v>
      </c>
      <c r="AA600">
        <v>143.133758771186</v>
      </c>
      <c r="AB600">
        <v>176.17556622564501</v>
      </c>
      <c r="AC600">
        <v>188.02112865252499</v>
      </c>
      <c r="AD600">
        <v>170.90597955020499</v>
      </c>
      <c r="AE600">
        <v>176.86672069418699</v>
      </c>
      <c r="AF600">
        <v>174.84637173601101</v>
      </c>
      <c r="AG600">
        <v>169.09612164924701</v>
      </c>
      <c r="AH600">
        <v>181.40831930277</v>
      </c>
      <c r="AI600">
        <v>147.02215941195101</v>
      </c>
      <c r="AJ600">
        <v>129.53489658273301</v>
      </c>
      <c r="AK600">
        <v>133.209449940144</v>
      </c>
      <c r="AL600">
        <v>117.36828363241899</v>
      </c>
      <c r="AM600">
        <v>118.978605004592</v>
      </c>
      <c r="AN600">
        <v>132.52267586471601</v>
      </c>
      <c r="AO600">
        <v>90.130258951183905</v>
      </c>
      <c r="AP600">
        <f t="shared" si="40"/>
        <v>150.26056035849783</v>
      </c>
      <c r="AQ600">
        <f t="shared" si="39"/>
        <v>96.385802431637188</v>
      </c>
      <c r="AR600">
        <v>119.59491811618599</v>
      </c>
    </row>
    <row r="601" spans="1:44" x14ac:dyDescent="0.35">
      <c r="A601">
        <v>599</v>
      </c>
      <c r="B601" s="1">
        <v>43578</v>
      </c>
      <c r="C601" t="s">
        <v>517</v>
      </c>
      <c r="E601">
        <v>136.10194896154999</v>
      </c>
      <c r="F601">
        <v>135.687001962426</v>
      </c>
      <c r="G601">
        <v>152.85366542318599</v>
      </c>
      <c r="H601">
        <v>137.16294336189699</v>
      </c>
      <c r="I601">
        <v>150.474577754921</v>
      </c>
      <c r="L601">
        <v>149.228969851979</v>
      </c>
      <c r="M601">
        <v>174.761839046261</v>
      </c>
      <c r="R601">
        <v>170.90226774707</v>
      </c>
      <c r="S601">
        <v>166.65515297301999</v>
      </c>
      <c r="Y601">
        <v>182.058633119891</v>
      </c>
      <c r="Z601">
        <v>169.31271217992301</v>
      </c>
      <c r="AA601">
        <v>150.86931822494699</v>
      </c>
      <c r="AB601">
        <v>176.13702941369999</v>
      </c>
      <c r="AD601">
        <v>162.34289039778801</v>
      </c>
      <c r="AE601">
        <v>170.64691732823999</v>
      </c>
      <c r="AF601">
        <v>169.31533404741899</v>
      </c>
      <c r="AG601">
        <v>158.93389466871699</v>
      </c>
      <c r="AJ601">
        <v>116.71114919083099</v>
      </c>
      <c r="AK601">
        <v>121.390114940405</v>
      </c>
      <c r="AL601">
        <v>110.618983284157</v>
      </c>
      <c r="AM601">
        <v>109.295064608027</v>
      </c>
      <c r="AN601">
        <v>122.32121265669601</v>
      </c>
      <c r="AP601">
        <f t="shared" si="40"/>
        <v>149.71734641559323</v>
      </c>
      <c r="AQ601">
        <f t="shared" si="39"/>
        <v>95.842588488732588</v>
      </c>
      <c r="AR601">
        <v>119.771756657916</v>
      </c>
    </row>
    <row r="602" spans="1:44" x14ac:dyDescent="0.35">
      <c r="A602">
        <v>600</v>
      </c>
      <c r="B602" s="1">
        <v>43578</v>
      </c>
      <c r="C602" t="s">
        <v>518</v>
      </c>
      <c r="D602">
        <v>121.253825709856</v>
      </c>
      <c r="E602">
        <v>132.121962241132</v>
      </c>
      <c r="F602">
        <v>129.590853258632</v>
      </c>
      <c r="G602">
        <v>139.51632800272401</v>
      </c>
      <c r="H602">
        <v>125.175075648918</v>
      </c>
      <c r="I602">
        <v>143.60820911612001</v>
      </c>
      <c r="J602">
        <v>133.11931319049799</v>
      </c>
      <c r="K602">
        <v>134.402203580844</v>
      </c>
      <c r="L602">
        <v>136.66806059579801</v>
      </c>
      <c r="M602">
        <v>160.52609913011199</v>
      </c>
      <c r="N602">
        <v>175.63541090781999</v>
      </c>
      <c r="O602">
        <v>188.00986284838299</v>
      </c>
      <c r="P602">
        <v>192.32918783385099</v>
      </c>
      <c r="Q602">
        <v>181.525207349048</v>
      </c>
      <c r="R602">
        <v>164.19136967296399</v>
      </c>
      <c r="S602">
        <v>157.01213112688001</v>
      </c>
      <c r="T602">
        <v>171.39578682888299</v>
      </c>
      <c r="U602">
        <v>157.14662537587901</v>
      </c>
      <c r="V602">
        <v>196.13550120763799</v>
      </c>
      <c r="W602">
        <v>165.159408183816</v>
      </c>
      <c r="X602">
        <v>173.440394760158</v>
      </c>
      <c r="Y602">
        <v>185.04996523057599</v>
      </c>
      <c r="Z602">
        <v>165.90323223822199</v>
      </c>
      <c r="AA602">
        <v>149.95327590973301</v>
      </c>
      <c r="AB602">
        <v>175.81902807146301</v>
      </c>
      <c r="AC602">
        <v>193.941750466023</v>
      </c>
      <c r="AD602">
        <v>175.280010459903</v>
      </c>
      <c r="AE602">
        <v>179.344201138464</v>
      </c>
      <c r="AF602">
        <v>176.744213941678</v>
      </c>
      <c r="AG602">
        <v>170.416126610931</v>
      </c>
      <c r="AH602">
        <v>185.000040277083</v>
      </c>
      <c r="AI602">
        <v>149.377737397809</v>
      </c>
      <c r="AJ602">
        <v>131.819281882876</v>
      </c>
      <c r="AK602">
        <v>140.29181935114201</v>
      </c>
      <c r="AL602">
        <v>117.61734659610001</v>
      </c>
      <c r="AM602">
        <v>126.16578258935201</v>
      </c>
      <c r="AN602">
        <v>132.48570582835501</v>
      </c>
      <c r="AO602">
        <v>91.759828607791604</v>
      </c>
      <c r="AP602">
        <f t="shared" si="40"/>
        <v>155.91926745177514</v>
      </c>
      <c r="AQ602">
        <f t="shared" si="39"/>
        <v>102.0445095249145</v>
      </c>
      <c r="AR602">
        <v>120.32739107048999</v>
      </c>
    </row>
    <row r="603" spans="1:44" x14ac:dyDescent="0.35">
      <c r="A603">
        <v>601</v>
      </c>
      <c r="B603" s="1">
        <v>43579</v>
      </c>
      <c r="C603" t="s">
        <v>519</v>
      </c>
      <c r="AD603">
        <v>155.210720602674</v>
      </c>
      <c r="AE603">
        <v>160.52716864886301</v>
      </c>
      <c r="AH603">
        <v>156.72798736280001</v>
      </c>
      <c r="AP603">
        <f t="shared" si="40"/>
        <v>157.48862553811236</v>
      </c>
      <c r="AQ603">
        <f t="shared" si="39"/>
        <v>103.61386761125172</v>
      </c>
      <c r="AR603">
        <v>120.77611389376401</v>
      </c>
    </row>
    <row r="604" spans="1:44" x14ac:dyDescent="0.35">
      <c r="A604">
        <v>602</v>
      </c>
      <c r="B604" s="1">
        <v>43591</v>
      </c>
      <c r="C604" t="s">
        <v>520</v>
      </c>
      <c r="D604">
        <v>125.57266548071701</v>
      </c>
      <c r="E604">
        <v>133.212214762722</v>
      </c>
      <c r="F604">
        <v>128.54492933063901</v>
      </c>
      <c r="G604">
        <v>141.88705255348501</v>
      </c>
      <c r="H604">
        <v>120.899665907312</v>
      </c>
      <c r="I604">
        <v>143.41179184582299</v>
      </c>
      <c r="J604">
        <v>130.45579201284099</v>
      </c>
      <c r="K604">
        <v>130.481318996558</v>
      </c>
      <c r="L604">
        <v>136.33965126579699</v>
      </c>
      <c r="M604">
        <v>160.54346402599401</v>
      </c>
      <c r="N604">
        <v>175.25462724072099</v>
      </c>
      <c r="O604">
        <v>185.88812004008901</v>
      </c>
      <c r="P604">
        <v>194.676335813181</v>
      </c>
      <c r="Q604">
        <v>182.078319190066</v>
      </c>
      <c r="R604">
        <v>161.90250618322401</v>
      </c>
      <c r="S604">
        <v>156.189986029979</v>
      </c>
      <c r="T604">
        <v>167.80541802690999</v>
      </c>
      <c r="U604">
        <v>157.28438674443299</v>
      </c>
      <c r="V604">
        <v>194.53001756966501</v>
      </c>
      <c r="W604">
        <v>164.78392686740699</v>
      </c>
      <c r="X604">
        <v>168.51702553987201</v>
      </c>
      <c r="Y604">
        <v>178.14575611559599</v>
      </c>
      <c r="Z604">
        <v>151.69128588732599</v>
      </c>
      <c r="AA604">
        <v>144.02331125387201</v>
      </c>
      <c r="AB604">
        <v>174.6458501669</v>
      </c>
      <c r="AC604">
        <v>186.60927884136001</v>
      </c>
      <c r="AD604">
        <v>173.56051360011</v>
      </c>
      <c r="AE604">
        <v>183.14207279626001</v>
      </c>
      <c r="AF604">
        <v>178.59522570966499</v>
      </c>
      <c r="AG604">
        <v>167.04984764938899</v>
      </c>
      <c r="AH604">
        <v>171.540572265929</v>
      </c>
      <c r="AI604">
        <v>142.089033743214</v>
      </c>
      <c r="AJ604">
        <v>128.839413773567</v>
      </c>
      <c r="AK604">
        <v>148.692546823957</v>
      </c>
      <c r="AL604">
        <v>117.002250161943</v>
      </c>
      <c r="AM604">
        <v>123.73540171169699</v>
      </c>
      <c r="AN604">
        <v>130.166571970668</v>
      </c>
      <c r="AO604">
        <v>91.327235128482997</v>
      </c>
      <c r="AP604">
        <f t="shared" si="40"/>
        <v>153.97672060598347</v>
      </c>
      <c r="AQ604">
        <f t="shared" si="39"/>
        <v>100.10196267912283</v>
      </c>
      <c r="AR604">
        <v>120.975251704187</v>
      </c>
    </row>
    <row r="605" spans="1:44" x14ac:dyDescent="0.35">
      <c r="A605">
        <v>603</v>
      </c>
      <c r="B605" s="1">
        <v>43593</v>
      </c>
      <c r="C605" t="s">
        <v>521</v>
      </c>
      <c r="D605">
        <v>122.39931482629299</v>
      </c>
      <c r="E605">
        <v>135.02775677685801</v>
      </c>
      <c r="F605">
        <v>127.396262323263</v>
      </c>
      <c r="G605">
        <v>139.06469207749601</v>
      </c>
      <c r="H605">
        <v>121.01794182144</v>
      </c>
      <c r="I605">
        <v>131.82720906484201</v>
      </c>
      <c r="J605">
        <v>119.688691304887</v>
      </c>
      <c r="K605">
        <v>127.29632458293401</v>
      </c>
      <c r="L605">
        <v>133.30874628210799</v>
      </c>
      <c r="M605">
        <v>154.70122044388299</v>
      </c>
      <c r="N605">
        <v>169.16518171387099</v>
      </c>
      <c r="O605">
        <v>185.49231949937101</v>
      </c>
      <c r="P605">
        <v>187.15591597962</v>
      </c>
      <c r="Q605">
        <v>184.150903093827</v>
      </c>
      <c r="R605">
        <v>164.85474765071399</v>
      </c>
      <c r="S605">
        <v>157.00562613132101</v>
      </c>
      <c r="T605">
        <v>166.336532252116</v>
      </c>
      <c r="U605">
        <v>158.12110120245799</v>
      </c>
      <c r="V605">
        <v>191.266454512325</v>
      </c>
      <c r="W605">
        <v>165.886422771105</v>
      </c>
      <c r="X605">
        <v>173.023966976157</v>
      </c>
      <c r="Y605">
        <v>181.59695091724601</v>
      </c>
      <c r="Z605">
        <v>161.03793638335199</v>
      </c>
      <c r="AA605">
        <v>156.27228356810701</v>
      </c>
      <c r="AB605">
        <v>178.986533113071</v>
      </c>
      <c r="AC605">
        <v>187.92997698337501</v>
      </c>
      <c r="AD605">
        <v>176.00938078816401</v>
      </c>
      <c r="AE605">
        <v>184.14937061627001</v>
      </c>
      <c r="AF605">
        <v>183.119572863944</v>
      </c>
      <c r="AG605">
        <v>169.80661955533199</v>
      </c>
      <c r="AH605">
        <v>179.58267323957</v>
      </c>
      <c r="AI605">
        <v>146.59938362883199</v>
      </c>
      <c r="AJ605">
        <v>133.56994089086101</v>
      </c>
      <c r="AK605">
        <v>153.93525396695401</v>
      </c>
      <c r="AL605">
        <v>124.113243107248</v>
      </c>
      <c r="AM605">
        <v>126.85318705409</v>
      </c>
      <c r="AN605">
        <v>127.869660675893</v>
      </c>
      <c r="AO605">
        <v>92.733144531083099</v>
      </c>
      <c r="AP605">
        <f t="shared" si="40"/>
        <v>154.69348534658636</v>
      </c>
      <c r="AQ605">
        <f t="shared" si="39"/>
        <v>100.81872741972572</v>
      </c>
      <c r="AR605">
        <v>120.849028905675</v>
      </c>
    </row>
    <row r="606" spans="1:44" x14ac:dyDescent="0.35">
      <c r="A606">
        <v>604</v>
      </c>
      <c r="B606" s="1">
        <v>43596</v>
      </c>
      <c r="C606" t="s">
        <v>522</v>
      </c>
      <c r="D606">
        <v>125.071013485338</v>
      </c>
      <c r="E606">
        <v>141.503244496142</v>
      </c>
      <c r="F606">
        <v>133.786257605586</v>
      </c>
      <c r="N606">
        <v>222.845757403416</v>
      </c>
      <c r="O606">
        <v>174.87205731240499</v>
      </c>
      <c r="P606">
        <v>224.703483609194</v>
      </c>
      <c r="Q606">
        <v>205.397804820495</v>
      </c>
      <c r="R606">
        <v>201.171134884769</v>
      </c>
      <c r="T606">
        <v>186.76761865044099</v>
      </c>
      <c r="U606">
        <v>173.638800181031</v>
      </c>
      <c r="V606">
        <v>213.372048452889</v>
      </c>
      <c r="W606">
        <v>179.14771213712399</v>
      </c>
      <c r="X606">
        <v>184.65123968958099</v>
      </c>
      <c r="Y606">
        <v>195.65504011122499</v>
      </c>
      <c r="Z606">
        <v>167.53083498276999</v>
      </c>
      <c r="AA606">
        <v>135.801597977716</v>
      </c>
      <c r="AB606">
        <v>184.55334153360201</v>
      </c>
      <c r="AC606">
        <v>220.34719900982699</v>
      </c>
      <c r="AD606">
        <v>195.13410466835799</v>
      </c>
      <c r="AE606">
        <v>186.221767601431</v>
      </c>
      <c r="AF606">
        <v>190.42051834720999</v>
      </c>
      <c r="AG606">
        <v>154.857128124452</v>
      </c>
      <c r="AH606">
        <v>177.53871677439</v>
      </c>
      <c r="AI606">
        <v>161.25113422752199</v>
      </c>
      <c r="AJ606">
        <v>138.381280787788</v>
      </c>
      <c r="AK606">
        <v>152.32615734808499</v>
      </c>
      <c r="AL606">
        <v>127.22321233213999</v>
      </c>
      <c r="AM606">
        <v>132.75428031262399</v>
      </c>
      <c r="AN606">
        <v>145.53756962539299</v>
      </c>
      <c r="AO606">
        <v>105.764258109569</v>
      </c>
      <c r="AP606">
        <f t="shared" si="40"/>
        <v>171.27421048675049</v>
      </c>
      <c r="AQ606">
        <f t="shared" si="39"/>
        <v>117.39945255988985</v>
      </c>
      <c r="AR606">
        <v>120.280320616712</v>
      </c>
    </row>
    <row r="607" spans="1:44" x14ac:dyDescent="0.35">
      <c r="A607">
        <v>605</v>
      </c>
      <c r="B607" s="1">
        <v>43601</v>
      </c>
      <c r="C607" t="s">
        <v>520</v>
      </c>
      <c r="D607">
        <v>144.97605046711601</v>
      </c>
      <c r="E607">
        <v>164.87814104746599</v>
      </c>
      <c r="F607">
        <v>159.69884723691499</v>
      </c>
      <c r="G607">
        <v>170.65933142384901</v>
      </c>
      <c r="H607">
        <v>146.87967340323601</v>
      </c>
      <c r="I607">
        <v>167.91869282744699</v>
      </c>
      <c r="J607">
        <v>149.389670864718</v>
      </c>
      <c r="K607">
        <v>153.33447886634201</v>
      </c>
      <c r="L607">
        <v>164.77552943940699</v>
      </c>
      <c r="M607">
        <v>189.915337597893</v>
      </c>
      <c r="N607">
        <v>202.405498279732</v>
      </c>
      <c r="O607">
        <v>213.222777931454</v>
      </c>
      <c r="P607">
        <v>221.48918577961501</v>
      </c>
      <c r="Q607">
        <v>213.72984195832501</v>
      </c>
      <c r="R607">
        <v>198.757396615018</v>
      </c>
      <c r="S607">
        <v>194.25230495125999</v>
      </c>
      <c r="T607">
        <v>221.94468907433799</v>
      </c>
      <c r="U607">
        <v>209.52236487636199</v>
      </c>
      <c r="V607">
        <v>245.79324124912199</v>
      </c>
      <c r="W607">
        <v>185.737301634147</v>
      </c>
      <c r="X607">
        <v>187.94133407444701</v>
      </c>
      <c r="Y607">
        <v>227.164967450853</v>
      </c>
      <c r="Z607">
        <v>175.30179090616599</v>
      </c>
      <c r="AA607">
        <v>206.75282580489301</v>
      </c>
      <c r="AB607">
        <v>215.137922863272</v>
      </c>
      <c r="AC607">
        <v>214.24488685472201</v>
      </c>
      <c r="AD607">
        <v>191.033575933702</v>
      </c>
      <c r="AE607">
        <v>201.14619595503001</v>
      </c>
      <c r="AF607">
        <v>196.11856669017999</v>
      </c>
      <c r="AG607">
        <v>180.79850669666399</v>
      </c>
      <c r="AH607">
        <v>198.88350354711599</v>
      </c>
      <c r="AI607">
        <v>155.25853653699701</v>
      </c>
      <c r="AJ607">
        <v>157.21477157252099</v>
      </c>
      <c r="AK607">
        <v>156.265653428653</v>
      </c>
      <c r="AL607">
        <v>133.12265902859099</v>
      </c>
      <c r="AM607">
        <v>129.95466741497</v>
      </c>
      <c r="AN607">
        <v>123.36159838201201</v>
      </c>
      <c r="AO607">
        <v>111.048978172139</v>
      </c>
      <c r="AP607">
        <f t="shared" si="40"/>
        <v>181.0534551799129</v>
      </c>
      <c r="AQ607">
        <f t="shared" si="39"/>
        <v>127.17869725305226</v>
      </c>
      <c r="AR607">
        <v>120.846902929946</v>
      </c>
    </row>
    <row r="608" spans="1:44" x14ac:dyDescent="0.35">
      <c r="A608">
        <v>606</v>
      </c>
      <c r="B608" s="1">
        <v>43610</v>
      </c>
      <c r="C608" t="s">
        <v>41</v>
      </c>
      <c r="F608">
        <v>157.72559814717599</v>
      </c>
      <c r="G608">
        <v>168.860938568954</v>
      </c>
      <c r="H608">
        <v>147.51080983146699</v>
      </c>
      <c r="I608">
        <v>164.65111682873999</v>
      </c>
      <c r="J608">
        <v>153.095688744586</v>
      </c>
      <c r="K608">
        <v>153.84884874221501</v>
      </c>
      <c r="N608">
        <v>192.412429308854</v>
      </c>
      <c r="O608">
        <v>196.72293538024601</v>
      </c>
      <c r="P608">
        <v>216.50609685927</v>
      </c>
      <c r="S608">
        <v>163.34218260561099</v>
      </c>
      <c r="T608">
        <v>171.167432148404</v>
      </c>
      <c r="U608">
        <v>167.37185642445499</v>
      </c>
      <c r="V608">
        <v>206.944627362425</v>
      </c>
      <c r="Y608">
        <v>178.96294486515001</v>
      </c>
      <c r="Z608">
        <v>154.666972518525</v>
      </c>
      <c r="AA608">
        <v>156.998793655404</v>
      </c>
      <c r="AB608">
        <v>179.650000836109</v>
      </c>
      <c r="AE608">
        <v>182.50417252651499</v>
      </c>
      <c r="AF608">
        <v>171.01942752857599</v>
      </c>
      <c r="AG608">
        <v>157.52687987026101</v>
      </c>
      <c r="AH608">
        <v>165.695349087496</v>
      </c>
      <c r="AN608">
        <v>101.42311422924701</v>
      </c>
      <c r="AO608">
        <v>82.507768432222093</v>
      </c>
      <c r="AP608">
        <f t="shared" si="40"/>
        <v>164.83112976095254</v>
      </c>
      <c r="AQ608">
        <f t="shared" si="39"/>
        <v>110.9563718340919</v>
      </c>
      <c r="AR608">
        <v>121.126697302148</v>
      </c>
    </row>
    <row r="609" spans="1:44" x14ac:dyDescent="0.35">
      <c r="A609">
        <v>607</v>
      </c>
      <c r="B609" s="1">
        <v>43611</v>
      </c>
      <c r="C609" t="s">
        <v>520</v>
      </c>
      <c r="D609">
        <v>143.79577910970801</v>
      </c>
      <c r="E609">
        <v>154.79624934093701</v>
      </c>
      <c r="F609">
        <v>142.111024065593</v>
      </c>
      <c r="G609">
        <v>161.61295189233701</v>
      </c>
      <c r="H609">
        <v>142.81979684367101</v>
      </c>
      <c r="I609">
        <v>162.84028948947699</v>
      </c>
      <c r="J609">
        <v>138.96878206266999</v>
      </c>
      <c r="K609">
        <v>151.91001539414199</v>
      </c>
      <c r="L609">
        <v>151.84505190216601</v>
      </c>
      <c r="M609">
        <v>180.605488208445</v>
      </c>
      <c r="N609">
        <v>191.53461729176701</v>
      </c>
      <c r="O609">
        <v>199.056126646753</v>
      </c>
      <c r="P609">
        <v>212.45407408490101</v>
      </c>
      <c r="Q609">
        <v>198.624467362822</v>
      </c>
      <c r="R609">
        <v>174.06874272844399</v>
      </c>
      <c r="S609">
        <v>171.608411213213</v>
      </c>
      <c r="T609">
        <v>175.93670611468301</v>
      </c>
      <c r="U609">
        <v>166.59964623125001</v>
      </c>
      <c r="V609">
        <v>206.47778905941601</v>
      </c>
      <c r="W609">
        <v>175.71959681524999</v>
      </c>
      <c r="X609">
        <v>184.47900252317501</v>
      </c>
      <c r="Y609">
        <v>190.939745150752</v>
      </c>
      <c r="Z609">
        <v>165.60363013327299</v>
      </c>
      <c r="AA609">
        <v>165.82435990743599</v>
      </c>
      <c r="AB609">
        <v>191.78552160109501</v>
      </c>
      <c r="AC609">
        <v>197.16677769518299</v>
      </c>
      <c r="AD609">
        <v>185.433650132102</v>
      </c>
      <c r="AE609">
        <v>199.69416099279101</v>
      </c>
      <c r="AF609">
        <v>189.54968205128699</v>
      </c>
      <c r="AG609">
        <v>174.31303245290701</v>
      </c>
      <c r="AH609">
        <v>187.327743947524</v>
      </c>
      <c r="AI609">
        <v>154.79322740389799</v>
      </c>
      <c r="AJ609">
        <v>144.04871939887801</v>
      </c>
      <c r="AK609">
        <v>144.139634749588</v>
      </c>
      <c r="AL609">
        <v>127.97083538525099</v>
      </c>
      <c r="AM609">
        <v>117.612359942712</v>
      </c>
      <c r="AN609">
        <v>134.68062132017999</v>
      </c>
      <c r="AO609">
        <v>100.55666320803201</v>
      </c>
      <c r="AP609">
        <f t="shared" si="40"/>
        <v>167.35013089088707</v>
      </c>
      <c r="AQ609">
        <f t="shared" si="39"/>
        <v>113.47537296402643</v>
      </c>
      <c r="AR609">
        <v>121.563645912402</v>
      </c>
    </row>
    <row r="610" spans="1:44" x14ac:dyDescent="0.35">
      <c r="A610">
        <v>608</v>
      </c>
      <c r="B610" s="1">
        <v>43616</v>
      </c>
      <c r="C610" t="s">
        <v>522</v>
      </c>
      <c r="D610">
        <v>162.400795735792</v>
      </c>
      <c r="E610">
        <v>179.27811111698699</v>
      </c>
      <c r="F610">
        <v>159.43053278556201</v>
      </c>
      <c r="G610">
        <v>177.97876051866601</v>
      </c>
      <c r="H610">
        <v>158.677890274633</v>
      </c>
      <c r="I610">
        <v>186.73805999106401</v>
      </c>
      <c r="J610">
        <v>156.33080741244899</v>
      </c>
      <c r="K610">
        <v>181.946062100386</v>
      </c>
      <c r="L610">
        <v>170.89460651993801</v>
      </c>
      <c r="M610">
        <v>207.843808348571</v>
      </c>
      <c r="N610">
        <v>226.83073900935901</v>
      </c>
      <c r="O610">
        <v>221.76435808059901</v>
      </c>
      <c r="P610">
        <v>242.30609927094201</v>
      </c>
      <c r="Q610">
        <v>236.21027205336401</v>
      </c>
      <c r="R610">
        <v>215.49241607873799</v>
      </c>
      <c r="S610">
        <v>215.94837839054699</v>
      </c>
      <c r="T610">
        <v>218.80017301916601</v>
      </c>
      <c r="U610">
        <v>223.09176143554799</v>
      </c>
      <c r="V610">
        <v>257.32220741067903</v>
      </c>
      <c r="W610">
        <v>209.342629250849</v>
      </c>
      <c r="X610">
        <v>214.817297515776</v>
      </c>
      <c r="Y610">
        <v>242.39307887674201</v>
      </c>
      <c r="Z610">
        <v>227.13427706840201</v>
      </c>
      <c r="AA610">
        <v>230.294614289588</v>
      </c>
      <c r="AB610">
        <v>236.31614281951801</v>
      </c>
      <c r="AC610">
        <v>230.386865687707</v>
      </c>
      <c r="AD610">
        <v>226.51646459738899</v>
      </c>
      <c r="AE610">
        <v>226.140923345516</v>
      </c>
      <c r="AF610">
        <v>216.65882992411301</v>
      </c>
      <c r="AG610">
        <v>206.39933662845999</v>
      </c>
      <c r="AH610">
        <v>212.006757229008</v>
      </c>
      <c r="AI610">
        <v>181.490303003355</v>
      </c>
      <c r="AJ610">
        <v>166.60911777585201</v>
      </c>
      <c r="AK610">
        <v>164.05039547685101</v>
      </c>
      <c r="AL610">
        <v>149.83405246339501</v>
      </c>
      <c r="AM610">
        <v>144.83225561372001</v>
      </c>
      <c r="AN610">
        <v>153.22061844754799</v>
      </c>
      <c r="AO610">
        <v>128.14957939378101</v>
      </c>
      <c r="AP610">
        <f t="shared" si="40"/>
        <v>199.10208892001472</v>
      </c>
      <c r="AQ610">
        <f t="shared" si="39"/>
        <v>145.22733099315408</v>
      </c>
      <c r="AR610">
        <v>121.551693087427</v>
      </c>
    </row>
    <row r="611" spans="1:44" x14ac:dyDescent="0.35">
      <c r="A611">
        <v>609</v>
      </c>
      <c r="B611" s="1">
        <v>43619</v>
      </c>
      <c r="C611" t="s">
        <v>42</v>
      </c>
      <c r="D611">
        <v>144.57761432239101</v>
      </c>
      <c r="E611">
        <v>151.33142086259801</v>
      </c>
      <c r="F611">
        <v>145.39998858427899</v>
      </c>
      <c r="J611">
        <v>149.50851087458699</v>
      </c>
      <c r="K611">
        <v>155.00220448375899</v>
      </c>
      <c r="L611">
        <v>153.68479536684299</v>
      </c>
      <c r="M611">
        <v>176.53799055852599</v>
      </c>
      <c r="P611">
        <v>211.00975366329001</v>
      </c>
      <c r="Q611">
        <v>201.09307382142501</v>
      </c>
      <c r="R611">
        <v>175.621538810559</v>
      </c>
      <c r="U611">
        <v>168.829872198673</v>
      </c>
      <c r="V611">
        <v>207.352715472428</v>
      </c>
      <c r="W611">
        <v>165.19610234830799</v>
      </c>
      <c r="X611">
        <v>169.085316949694</v>
      </c>
      <c r="Y611">
        <v>186.537750979762</v>
      </c>
      <c r="AB611">
        <v>189.99924143112699</v>
      </c>
      <c r="AC611">
        <v>185.35720222567599</v>
      </c>
      <c r="AD611">
        <v>173.80348890753399</v>
      </c>
      <c r="AE611">
        <v>183.34546406304599</v>
      </c>
      <c r="AH611">
        <v>182.047247392016</v>
      </c>
      <c r="AI611">
        <v>140.77538000727799</v>
      </c>
      <c r="AJ611">
        <v>127.73214089378</v>
      </c>
      <c r="AK611">
        <v>129.23951973013999</v>
      </c>
      <c r="AN611">
        <v>113.232436838648</v>
      </c>
      <c r="AO611">
        <v>89.420683777670902</v>
      </c>
      <c r="AP611">
        <f t="shared" si="40"/>
        <v>163.02885818256146</v>
      </c>
      <c r="AQ611">
        <f t="shared" si="39"/>
        <v>109.15410025570083</v>
      </c>
      <c r="AR611">
        <v>121.818779049013</v>
      </c>
    </row>
    <row r="612" spans="1:44" x14ac:dyDescent="0.35">
      <c r="A612">
        <v>610</v>
      </c>
      <c r="B612" s="1">
        <v>43621</v>
      </c>
      <c r="C612" t="s">
        <v>511</v>
      </c>
      <c r="D612">
        <v>148.60276591576701</v>
      </c>
      <c r="E612">
        <v>165.047861278102</v>
      </c>
      <c r="F612">
        <v>144.412101358033</v>
      </c>
      <c r="G612">
        <v>166.37637347614199</v>
      </c>
      <c r="H612">
        <v>149.48600577326201</v>
      </c>
      <c r="I612">
        <v>167.916007599762</v>
      </c>
      <c r="J612">
        <v>148.88347533418701</v>
      </c>
      <c r="K612">
        <v>157.55948281290401</v>
      </c>
      <c r="L612">
        <v>154.911911619541</v>
      </c>
      <c r="M612">
        <v>184.61249882647101</v>
      </c>
      <c r="N612">
        <v>200.982842844549</v>
      </c>
      <c r="O612">
        <v>204.90608139336899</v>
      </c>
      <c r="P612">
        <v>213.538419003413</v>
      </c>
      <c r="Q612">
        <v>208.578798831694</v>
      </c>
      <c r="R612">
        <v>187.62697675253099</v>
      </c>
      <c r="S612">
        <v>175.281890496009</v>
      </c>
      <c r="T612">
        <v>186.247900066721</v>
      </c>
      <c r="U612">
        <v>172.12792950915099</v>
      </c>
      <c r="V612">
        <v>214.61805699095501</v>
      </c>
      <c r="W612">
        <v>181.11712459399101</v>
      </c>
      <c r="X612">
        <v>183.46858943084899</v>
      </c>
      <c r="Y612">
        <v>210.95911095992199</v>
      </c>
      <c r="Z612">
        <v>172.97072373000199</v>
      </c>
      <c r="AA612">
        <v>175.19909854683101</v>
      </c>
      <c r="AB612">
        <v>207.33949348828199</v>
      </c>
      <c r="AC612">
        <v>206.047450742108</v>
      </c>
      <c r="AD612">
        <v>203.19072669366901</v>
      </c>
      <c r="AE612">
        <v>209.49372637279299</v>
      </c>
      <c r="AF612">
        <v>197.01771290165701</v>
      </c>
      <c r="AG612">
        <v>188.44871310397201</v>
      </c>
      <c r="AH612">
        <v>197.21792753855499</v>
      </c>
      <c r="AI612">
        <v>162.34706166102501</v>
      </c>
      <c r="AJ612">
        <v>149.828036467159</v>
      </c>
      <c r="AK612">
        <v>154.30336846879999</v>
      </c>
      <c r="AL612">
        <v>136.29643302128201</v>
      </c>
      <c r="AM612">
        <v>129.140232079692</v>
      </c>
      <c r="AN612">
        <v>138.00990557280701</v>
      </c>
      <c r="AO612">
        <v>105.50666653476701</v>
      </c>
      <c r="AP612">
        <f t="shared" si="40"/>
        <v>175.25314425765066</v>
      </c>
      <c r="AQ612">
        <f t="shared" si="39"/>
        <v>121.37838633079002</v>
      </c>
      <c r="AR612">
        <v>122.443859594695</v>
      </c>
    </row>
    <row r="613" spans="1:44" x14ac:dyDescent="0.35">
      <c r="A613">
        <v>611</v>
      </c>
      <c r="B613" s="1">
        <v>43636</v>
      </c>
      <c r="C613" t="s">
        <v>522</v>
      </c>
      <c r="D613">
        <v>136.34297203176001</v>
      </c>
      <c r="E613">
        <v>142.37213960516101</v>
      </c>
      <c r="F613">
        <v>132.62871842825999</v>
      </c>
      <c r="G613">
        <v>151.04560349044601</v>
      </c>
      <c r="H613">
        <v>135.97719429703201</v>
      </c>
      <c r="I613">
        <v>149.325893591094</v>
      </c>
      <c r="J613">
        <v>132.682035728909</v>
      </c>
      <c r="K613">
        <v>143.185040191951</v>
      </c>
      <c r="L613">
        <v>142.56440250971701</v>
      </c>
      <c r="M613">
        <v>168.89036567368001</v>
      </c>
      <c r="N613">
        <v>182.358886171705</v>
      </c>
      <c r="O613">
        <v>190.89213561164101</v>
      </c>
      <c r="P613">
        <v>203.89112173963099</v>
      </c>
      <c r="Q613">
        <v>192.65980356661501</v>
      </c>
      <c r="R613">
        <v>172.95738466180501</v>
      </c>
      <c r="S613">
        <v>166.35376564232499</v>
      </c>
      <c r="T613">
        <v>177.702574419748</v>
      </c>
      <c r="U613">
        <v>164.052234851653</v>
      </c>
      <c r="V613">
        <v>204.10034922528399</v>
      </c>
      <c r="W613">
        <v>167.14816462709999</v>
      </c>
      <c r="X613">
        <v>177.478910344741</v>
      </c>
      <c r="Y613">
        <v>191.288089674877</v>
      </c>
      <c r="Z613">
        <v>164.90123194032</v>
      </c>
      <c r="AA613">
        <v>164.407534667524</v>
      </c>
      <c r="AB613">
        <v>191.347923305058</v>
      </c>
      <c r="AC613">
        <v>193.812454188125</v>
      </c>
      <c r="AD613">
        <v>191.918398941996</v>
      </c>
      <c r="AE613">
        <v>192.98398226733801</v>
      </c>
      <c r="AF613">
        <v>180.174870650728</v>
      </c>
      <c r="AG613">
        <v>179.43025945733601</v>
      </c>
      <c r="AH613">
        <v>176.859098971272</v>
      </c>
      <c r="AI613">
        <v>148.84206330601501</v>
      </c>
      <c r="AJ613">
        <v>129.91403359276899</v>
      </c>
      <c r="AK613">
        <v>136.78760470947699</v>
      </c>
      <c r="AL613">
        <v>124.107149728073</v>
      </c>
      <c r="AM613">
        <v>121.145477122193</v>
      </c>
      <c r="AN613">
        <v>132.38178623900501</v>
      </c>
      <c r="AO613">
        <v>97.302982797740597</v>
      </c>
      <c r="AP613">
        <f t="shared" si="40"/>
        <v>161.90038520973962</v>
      </c>
      <c r="AQ613">
        <f t="shared" si="39"/>
        <v>108.02562728287899</v>
      </c>
      <c r="AR613">
        <v>122.492470133933</v>
      </c>
    </row>
    <row r="614" spans="1:44" x14ac:dyDescent="0.35">
      <c r="A614">
        <v>612</v>
      </c>
      <c r="B614" s="1">
        <v>43642</v>
      </c>
      <c r="C614" t="s">
        <v>523</v>
      </c>
      <c r="D614">
        <v>172.28200965009501</v>
      </c>
      <c r="E614">
        <v>178.245988770342</v>
      </c>
      <c r="I614">
        <v>174.35866562988201</v>
      </c>
      <c r="J614">
        <v>150.21962978446899</v>
      </c>
      <c r="K614">
        <v>172.13736196027</v>
      </c>
      <c r="L614">
        <v>181.29852148924601</v>
      </c>
      <c r="M614">
        <v>198.81713824137501</v>
      </c>
      <c r="P614">
        <v>214.96084398641699</v>
      </c>
      <c r="Q614">
        <v>220.978957040003</v>
      </c>
      <c r="R614">
        <v>200.125177700835</v>
      </c>
      <c r="U614">
        <v>174.06393123514101</v>
      </c>
      <c r="V614">
        <v>211.70044011769801</v>
      </c>
      <c r="W614">
        <v>185.93178623257299</v>
      </c>
      <c r="X614">
        <v>196.29023103134401</v>
      </c>
      <c r="AA614">
        <v>179.25764166181901</v>
      </c>
      <c r="AB614">
        <v>199.27673633819001</v>
      </c>
      <c r="AC614">
        <v>212.969368172721</v>
      </c>
      <c r="AD614">
        <v>218.206132991315</v>
      </c>
      <c r="AG614">
        <v>168.33874679924099</v>
      </c>
      <c r="AH614">
        <v>168.649433050607</v>
      </c>
      <c r="AI614">
        <v>163.287317881978</v>
      </c>
      <c r="AJ614">
        <v>143.519495554233</v>
      </c>
      <c r="AM614">
        <v>107.80663227292</v>
      </c>
      <c r="AN614">
        <v>122.305140242289</v>
      </c>
      <c r="AO614">
        <v>95.904294693104106</v>
      </c>
      <c r="AP614">
        <f t="shared" si="40"/>
        <v>176.43726490112425</v>
      </c>
      <c r="AQ614">
        <f t="shared" si="39"/>
        <v>122.56250697426361</v>
      </c>
      <c r="AR614">
        <v>121.995237851699</v>
      </c>
    </row>
    <row r="615" spans="1:44" x14ac:dyDescent="0.35">
      <c r="A615">
        <v>613</v>
      </c>
      <c r="B615" s="1">
        <v>43643</v>
      </c>
      <c r="C615" t="s">
        <v>218</v>
      </c>
      <c r="D615">
        <v>144.67092718772801</v>
      </c>
      <c r="E615">
        <v>152.56861823807199</v>
      </c>
      <c r="F615">
        <v>153.03528845320301</v>
      </c>
      <c r="G615">
        <v>152.66605825904799</v>
      </c>
      <c r="H615">
        <v>141.54228828986999</v>
      </c>
      <c r="I615">
        <v>168.89889923038399</v>
      </c>
      <c r="J615">
        <v>153.866475284183</v>
      </c>
      <c r="K615">
        <v>154.010890112917</v>
      </c>
      <c r="L615">
        <v>161.29652401982199</v>
      </c>
      <c r="M615">
        <v>183.37538299809501</v>
      </c>
      <c r="N615">
        <v>204.80263208239899</v>
      </c>
      <c r="O615">
        <v>204.68968849519501</v>
      </c>
      <c r="P615">
        <v>210.15359485850101</v>
      </c>
      <c r="Q615">
        <v>206.69865112010999</v>
      </c>
      <c r="R615">
        <v>183.36241694264999</v>
      </c>
      <c r="S615">
        <v>179.80311937431799</v>
      </c>
      <c r="T615">
        <v>183.48660051602101</v>
      </c>
      <c r="U615">
        <v>174.610995948214</v>
      </c>
      <c r="V615">
        <v>208.167379735807</v>
      </c>
      <c r="W615">
        <v>174.52971403241099</v>
      </c>
      <c r="X615">
        <v>191.312798612546</v>
      </c>
      <c r="Y615">
        <v>204.41083807117599</v>
      </c>
      <c r="Z615">
        <v>180.439067928138</v>
      </c>
      <c r="AA615">
        <v>192.17217550212899</v>
      </c>
      <c r="AB615">
        <v>195.59510813101099</v>
      </c>
      <c r="AC615">
        <v>193.25631977117499</v>
      </c>
      <c r="AD615">
        <v>188.54960438760901</v>
      </c>
      <c r="AE615">
        <v>186.631392509016</v>
      </c>
      <c r="AF615">
        <v>177.19373074859701</v>
      </c>
      <c r="AG615">
        <v>164.42284474316301</v>
      </c>
      <c r="AH615">
        <v>167.62286556487501</v>
      </c>
      <c r="AI615">
        <v>144.50003412365501</v>
      </c>
      <c r="AJ615">
        <v>120.303578241065</v>
      </c>
      <c r="AK615">
        <v>128.36384420390701</v>
      </c>
      <c r="AL615">
        <v>106.98061486739</v>
      </c>
      <c r="AM615">
        <v>102.927496027404</v>
      </c>
      <c r="AN615">
        <v>123.54811161370699</v>
      </c>
      <c r="AO615">
        <v>90.0383992594017</v>
      </c>
      <c r="AP615">
        <f t="shared" si="40"/>
        <v>167.22381498644509</v>
      </c>
      <c r="AQ615">
        <f t="shared" si="39"/>
        <v>113.34905705958445</v>
      </c>
      <c r="AR615">
        <v>121.093744175162</v>
      </c>
    </row>
    <row r="616" spans="1:44" x14ac:dyDescent="0.35">
      <c r="A616">
        <v>614</v>
      </c>
      <c r="B616" s="1">
        <v>43643</v>
      </c>
      <c r="C616" t="s">
        <v>521</v>
      </c>
      <c r="D616">
        <v>169.12234157691501</v>
      </c>
      <c r="E616">
        <v>169.16970752086101</v>
      </c>
      <c r="F616">
        <v>174.67139975750399</v>
      </c>
      <c r="G616">
        <v>176.89129814919499</v>
      </c>
      <c r="H616">
        <v>157.851512409658</v>
      </c>
      <c r="I616">
        <v>187.92739660635701</v>
      </c>
      <c r="J616">
        <v>174.42411627182099</v>
      </c>
      <c r="K616">
        <v>178.605241444564</v>
      </c>
      <c r="L616">
        <v>175.55104798021699</v>
      </c>
      <c r="M616">
        <v>200.293590013618</v>
      </c>
      <c r="N616">
        <v>219.85709103227401</v>
      </c>
      <c r="O616">
        <v>225.63076291151401</v>
      </c>
      <c r="P616">
        <v>234.39435709899601</v>
      </c>
      <c r="Q616">
        <v>227.407368746462</v>
      </c>
      <c r="R616">
        <v>203.92114805047601</v>
      </c>
      <c r="S616">
        <v>206.67789464982201</v>
      </c>
      <c r="T616">
        <v>212.22314157309299</v>
      </c>
      <c r="U616">
        <v>206.93193449712999</v>
      </c>
      <c r="V616">
        <v>240.42201827194799</v>
      </c>
      <c r="W616">
        <v>193.59404756459799</v>
      </c>
      <c r="X616">
        <v>213.17257233039101</v>
      </c>
      <c r="Y616">
        <v>233.72208286231501</v>
      </c>
      <c r="Z616">
        <v>212.92426624897601</v>
      </c>
      <c r="AA616">
        <v>226.802184943822</v>
      </c>
      <c r="AB616">
        <v>230.30971637709899</v>
      </c>
      <c r="AC616">
        <v>219.52285015089501</v>
      </c>
      <c r="AD616">
        <v>226.62833550549601</v>
      </c>
      <c r="AE616">
        <v>219.45598729980699</v>
      </c>
      <c r="AF616">
        <v>211.297545840954</v>
      </c>
      <c r="AG616">
        <v>207.05315174890299</v>
      </c>
      <c r="AH616">
        <v>203.95840021328999</v>
      </c>
      <c r="AI616">
        <v>185.452457868594</v>
      </c>
      <c r="AJ616">
        <v>162.153917716953</v>
      </c>
      <c r="AK616">
        <v>165.11084662688299</v>
      </c>
      <c r="AL616">
        <v>146.021170507471</v>
      </c>
      <c r="AM616">
        <v>144.563258011968</v>
      </c>
      <c r="AN616">
        <v>169.42910736219201</v>
      </c>
      <c r="AO616">
        <v>129.553623645904</v>
      </c>
      <c r="AP616">
        <f t="shared" si="40"/>
        <v>195.86049714181408</v>
      </c>
      <c r="AQ616">
        <f t="shared" si="39"/>
        <v>141.98573921495344</v>
      </c>
      <c r="AR616">
        <v>121.81702907553</v>
      </c>
    </row>
    <row r="617" spans="1:44" x14ac:dyDescent="0.35">
      <c r="A617">
        <v>615</v>
      </c>
      <c r="B617" s="1">
        <v>43650</v>
      </c>
      <c r="C617" t="s">
        <v>524</v>
      </c>
      <c r="D617">
        <v>155.16686408802801</v>
      </c>
      <c r="E617">
        <v>164.195133557389</v>
      </c>
      <c r="F617">
        <v>158.61748322746999</v>
      </c>
      <c r="G617">
        <v>163.22422205157301</v>
      </c>
      <c r="H617">
        <v>149.69035991781601</v>
      </c>
      <c r="I617">
        <v>170.782206403065</v>
      </c>
      <c r="J617">
        <v>159.15780963680999</v>
      </c>
      <c r="K617">
        <v>156.473225539239</v>
      </c>
      <c r="L617">
        <v>161.262965737728</v>
      </c>
      <c r="M617">
        <v>185.65922319544899</v>
      </c>
      <c r="N617">
        <v>204.84378014981399</v>
      </c>
      <c r="O617">
        <v>205.39598817856501</v>
      </c>
      <c r="P617">
        <v>217.21774697719599</v>
      </c>
      <c r="Q617">
        <v>204.56197618283201</v>
      </c>
      <c r="R617">
        <v>185.57431137060101</v>
      </c>
      <c r="S617">
        <v>173.08997042827701</v>
      </c>
      <c r="T617">
        <v>182.33862969235099</v>
      </c>
      <c r="U617">
        <v>170.31085738453999</v>
      </c>
      <c r="V617">
        <v>209.622932752732</v>
      </c>
      <c r="W617">
        <v>174.44716383571</v>
      </c>
      <c r="X617">
        <v>182.58980001663099</v>
      </c>
      <c r="Y617">
        <v>198.36577085083599</v>
      </c>
      <c r="Z617">
        <v>168.362142649834</v>
      </c>
      <c r="AA617">
        <v>176.20716449570401</v>
      </c>
      <c r="AB617">
        <v>200.71401587376701</v>
      </c>
      <c r="AC617">
        <v>197.002360399472</v>
      </c>
      <c r="AD617">
        <v>197.17690803862999</v>
      </c>
      <c r="AE617">
        <v>199.22976487552501</v>
      </c>
      <c r="AF617">
        <v>188.72789507805999</v>
      </c>
      <c r="AG617">
        <v>173.606517158115</v>
      </c>
      <c r="AH617">
        <v>180.85312608718601</v>
      </c>
      <c r="AI617">
        <v>153.331729365824</v>
      </c>
      <c r="AJ617">
        <v>132.53466235527699</v>
      </c>
      <c r="AK617">
        <v>141.42516123555001</v>
      </c>
      <c r="AL617">
        <v>117.64821585629601</v>
      </c>
      <c r="AM617">
        <v>118.719380418687</v>
      </c>
      <c r="AN617">
        <v>127.354731367173</v>
      </c>
      <c r="AO617">
        <v>95.217669955319593</v>
      </c>
      <c r="AP617">
        <f t="shared" si="40"/>
        <v>171.07104911539662</v>
      </c>
      <c r="AQ617">
        <f t="shared" si="39"/>
        <v>117.19629118853598</v>
      </c>
      <c r="AR617">
        <v>122.115214737255</v>
      </c>
    </row>
    <row r="618" spans="1:44" x14ac:dyDescent="0.35">
      <c r="A618">
        <v>616</v>
      </c>
      <c r="B618" s="1">
        <v>43651</v>
      </c>
      <c r="C618" t="s">
        <v>525</v>
      </c>
      <c r="D618">
        <v>136.97479735536399</v>
      </c>
      <c r="E618">
        <v>142.58576715420401</v>
      </c>
      <c r="F618">
        <v>148.771176204021</v>
      </c>
      <c r="G618">
        <v>155.43468437292</v>
      </c>
      <c r="H618">
        <v>131.85161224209801</v>
      </c>
      <c r="I618">
        <v>155.283460150434</v>
      </c>
      <c r="J618">
        <v>148.69438107158999</v>
      </c>
      <c r="K618">
        <v>152.38651378552601</v>
      </c>
      <c r="L618">
        <v>151.162582941876</v>
      </c>
      <c r="M618">
        <v>175.53213601191101</v>
      </c>
      <c r="N618">
        <v>190.64907012764499</v>
      </c>
      <c r="O618">
        <v>195.37617650475099</v>
      </c>
      <c r="P618">
        <v>209.70929189194899</v>
      </c>
      <c r="Q618">
        <v>195.05966438568001</v>
      </c>
      <c r="R618">
        <v>175.17334467622501</v>
      </c>
      <c r="S618">
        <v>166.72632368866601</v>
      </c>
      <c r="T618">
        <v>176.02098085143501</v>
      </c>
      <c r="U618">
        <v>161.99776114703999</v>
      </c>
      <c r="V618">
        <v>205.44011481710501</v>
      </c>
      <c r="W618">
        <v>167.904719843723</v>
      </c>
      <c r="X618">
        <v>178.43411401841399</v>
      </c>
      <c r="Y618">
        <v>194.918625044132</v>
      </c>
      <c r="Z618">
        <v>164.81948263548199</v>
      </c>
      <c r="AA618">
        <v>170.66535489792199</v>
      </c>
      <c r="AB618">
        <v>198.84356759038999</v>
      </c>
      <c r="AC618">
        <v>193.33587019641701</v>
      </c>
      <c r="AD618">
        <v>198.40808644230901</v>
      </c>
      <c r="AE618">
        <v>194.04480218531401</v>
      </c>
      <c r="AF618">
        <v>188.111365558036</v>
      </c>
      <c r="AG618">
        <v>180.43208191130901</v>
      </c>
      <c r="AH618">
        <v>187.194292077873</v>
      </c>
      <c r="AI618">
        <v>155.228335284401</v>
      </c>
      <c r="AJ618">
        <v>136.6903916402</v>
      </c>
      <c r="AK618">
        <v>146.07111856554201</v>
      </c>
      <c r="AL618">
        <v>123.81285199877399</v>
      </c>
      <c r="AM618">
        <v>124.509724290821</v>
      </c>
      <c r="AN618">
        <v>131.623947629762</v>
      </c>
      <c r="AO618">
        <v>100.53062281459</v>
      </c>
      <c r="AP618">
        <f t="shared" si="40"/>
        <v>166.06339984225923</v>
      </c>
      <c r="AQ618">
        <f t="shared" si="39"/>
        <v>112.18864191539859</v>
      </c>
      <c r="AR618">
        <v>122.700645219189</v>
      </c>
    </row>
    <row r="619" spans="1:44" x14ac:dyDescent="0.35">
      <c r="A619">
        <v>617</v>
      </c>
      <c r="B619" s="1">
        <v>43656</v>
      </c>
      <c r="C619" t="s">
        <v>522</v>
      </c>
      <c r="D619">
        <v>143.07907031591699</v>
      </c>
      <c r="E619">
        <v>155.94446261560699</v>
      </c>
      <c r="F619">
        <v>156.11248626085401</v>
      </c>
      <c r="G619">
        <v>158.63568715514899</v>
      </c>
      <c r="H619">
        <v>140.84456818215301</v>
      </c>
      <c r="I619">
        <v>165.312266439762</v>
      </c>
      <c r="J619">
        <v>150.97844587526001</v>
      </c>
      <c r="K619">
        <v>156.03795102794399</v>
      </c>
      <c r="L619">
        <v>158.979675024274</v>
      </c>
      <c r="M619">
        <v>181.06459012130799</v>
      </c>
      <c r="N619">
        <v>196.897768649531</v>
      </c>
      <c r="O619">
        <v>200.58443039644399</v>
      </c>
      <c r="P619">
        <v>219.252873072933</v>
      </c>
      <c r="Q619">
        <v>207.06949809308</v>
      </c>
      <c r="R619">
        <v>179.72866383116201</v>
      </c>
      <c r="S619">
        <v>178.17719486032101</v>
      </c>
      <c r="T619">
        <v>184.776286270827</v>
      </c>
      <c r="AC619">
        <v>198.27135069705699</v>
      </c>
      <c r="AD619">
        <v>200.32393791475101</v>
      </c>
      <c r="AE619">
        <v>199.35580533067099</v>
      </c>
      <c r="AF619">
        <v>189.486004893021</v>
      </c>
      <c r="AG619">
        <v>181.49128682210801</v>
      </c>
      <c r="AH619">
        <v>192.261474555646</v>
      </c>
      <c r="AI619">
        <v>157.73723973703699</v>
      </c>
      <c r="AJ619">
        <v>138.712246444968</v>
      </c>
      <c r="AK619">
        <v>142.73708315603</v>
      </c>
      <c r="AL619">
        <v>127.50783231204601</v>
      </c>
      <c r="AM619">
        <v>133.90746897701101</v>
      </c>
      <c r="AN619">
        <v>146.398865852353</v>
      </c>
      <c r="AO619">
        <v>117.647579156794</v>
      </c>
      <c r="AP619">
        <f t="shared" si="40"/>
        <v>168.64380313473396</v>
      </c>
      <c r="AQ619">
        <f t="shared" si="39"/>
        <v>114.76904520787332</v>
      </c>
      <c r="AR619">
        <v>121.612337768918</v>
      </c>
    </row>
    <row r="620" spans="1:44" x14ac:dyDescent="0.35">
      <c r="A620">
        <v>618</v>
      </c>
      <c r="B620" s="1">
        <v>43659</v>
      </c>
      <c r="C620" t="s">
        <v>526</v>
      </c>
      <c r="D620">
        <v>152.80651007011801</v>
      </c>
      <c r="E620">
        <v>160.01276490696401</v>
      </c>
      <c r="F620">
        <v>165.304246094273</v>
      </c>
      <c r="G620">
        <v>168.85580557970101</v>
      </c>
      <c r="H620">
        <v>145.866426283224</v>
      </c>
      <c r="I620">
        <v>165.42139783218099</v>
      </c>
      <c r="J620">
        <v>160.434062438692</v>
      </c>
      <c r="K620">
        <v>167.021157499222</v>
      </c>
      <c r="L620">
        <v>171.11890833523</v>
      </c>
      <c r="M620">
        <v>197.510303505368</v>
      </c>
      <c r="N620">
        <v>200.95968470192801</v>
      </c>
      <c r="O620">
        <v>222.802459571844</v>
      </c>
      <c r="P620">
        <v>219.75794490346701</v>
      </c>
      <c r="Q620">
        <v>217.26220223995901</v>
      </c>
      <c r="R620">
        <v>206.11922711645801</v>
      </c>
      <c r="S620">
        <v>195.54566015618599</v>
      </c>
      <c r="T620">
        <v>200.60133650146199</v>
      </c>
      <c r="U620">
        <v>194.423102567401</v>
      </c>
      <c r="V620">
        <v>226.27670024317001</v>
      </c>
      <c r="W620">
        <v>185.66567067307699</v>
      </c>
      <c r="X620">
        <v>191.937026039344</v>
      </c>
      <c r="Y620">
        <v>218.32215303854099</v>
      </c>
      <c r="Z620">
        <v>190.993481664949</v>
      </c>
      <c r="AA620">
        <v>202.02127962653799</v>
      </c>
      <c r="AB620">
        <v>198.388108592507</v>
      </c>
      <c r="AC620">
        <v>192.80282566068499</v>
      </c>
      <c r="AD620">
        <v>191.56511661866099</v>
      </c>
      <c r="AE620">
        <v>190.21806217709701</v>
      </c>
      <c r="AF620">
        <v>182.71591254588299</v>
      </c>
      <c r="AG620">
        <v>173.105732563945</v>
      </c>
      <c r="AH620">
        <v>181.41916995066501</v>
      </c>
      <c r="AI620">
        <v>146.18839272456401</v>
      </c>
      <c r="AJ620">
        <v>123.82036455633001</v>
      </c>
      <c r="AK620">
        <v>129.36712650328599</v>
      </c>
      <c r="AL620">
        <v>114.223186183398</v>
      </c>
      <c r="AM620">
        <v>116.931668342254</v>
      </c>
      <c r="AN620">
        <v>130.84258637356299</v>
      </c>
      <c r="AO620">
        <v>107.72208052152401</v>
      </c>
      <c r="AP620">
        <f t="shared" si="40"/>
        <v>176.48289065535943</v>
      </c>
      <c r="AQ620">
        <f t="shared" si="39"/>
        <v>122.60813272849879</v>
      </c>
      <c r="AR620">
        <v>121.43587210554</v>
      </c>
    </row>
    <row r="621" spans="1:44" x14ac:dyDescent="0.35">
      <c r="A621">
        <v>619</v>
      </c>
      <c r="B621" s="1">
        <v>43661</v>
      </c>
      <c r="C621" t="s">
        <v>525</v>
      </c>
      <c r="D621">
        <v>159.94426584092901</v>
      </c>
      <c r="E621">
        <v>174.950276932842</v>
      </c>
      <c r="F621">
        <v>176.607778732111</v>
      </c>
      <c r="G621">
        <v>185.41853127591401</v>
      </c>
      <c r="H621">
        <v>162.88614633528499</v>
      </c>
      <c r="I621">
        <v>174.58931216891401</v>
      </c>
      <c r="J621">
        <v>170.642863586559</v>
      </c>
      <c r="K621">
        <v>179.06185646700899</v>
      </c>
      <c r="L621">
        <v>182.68187907105599</v>
      </c>
      <c r="M621">
        <v>208.245205783052</v>
      </c>
      <c r="N621">
        <v>217.16394690521099</v>
      </c>
      <c r="O621">
        <v>237.61401305964699</v>
      </c>
      <c r="P621">
        <v>234.45798122933999</v>
      </c>
      <c r="Q621">
        <v>234.03898276586901</v>
      </c>
      <c r="R621">
        <v>210.43945196477401</v>
      </c>
      <c r="S621">
        <v>209.596743757794</v>
      </c>
      <c r="T621">
        <v>220.28671725607899</v>
      </c>
      <c r="U621">
        <v>211.24383575963799</v>
      </c>
      <c r="V621">
        <v>243.969966796134</v>
      </c>
      <c r="W621">
        <v>209.392149544018</v>
      </c>
      <c r="X621">
        <v>218.71051849633099</v>
      </c>
      <c r="Y621">
        <v>239.09635809614099</v>
      </c>
      <c r="Z621">
        <v>212.7692807983</v>
      </c>
      <c r="AA621">
        <v>224.883732837553</v>
      </c>
      <c r="AB621">
        <v>225.891572539853</v>
      </c>
      <c r="AC621">
        <v>216.38903786964499</v>
      </c>
      <c r="AD621">
        <v>218.403748181053</v>
      </c>
      <c r="AE621">
        <v>219.13311485893701</v>
      </c>
      <c r="AF621">
        <v>205.86242246541099</v>
      </c>
      <c r="AG621">
        <v>205.046840317901</v>
      </c>
      <c r="AH621">
        <v>211.23392593055999</v>
      </c>
      <c r="AI621">
        <v>176.24343238933099</v>
      </c>
      <c r="AJ621">
        <v>156.78675277875999</v>
      </c>
      <c r="AK621">
        <v>160.43851203969299</v>
      </c>
      <c r="AL621">
        <v>147.17129555984499</v>
      </c>
      <c r="AM621">
        <v>152.109303544874</v>
      </c>
      <c r="AN621">
        <v>166.375219079554</v>
      </c>
      <c r="AO621">
        <v>133.866597504156</v>
      </c>
      <c r="AP621">
        <f t="shared" si="40"/>
        <v>197.20114659263351</v>
      </c>
      <c r="AQ621">
        <f t="shared" si="39"/>
        <v>143.32638866577287</v>
      </c>
      <c r="AR621">
        <v>122.068112424576</v>
      </c>
    </row>
    <row r="622" spans="1:44" x14ac:dyDescent="0.35">
      <c r="A622">
        <v>620</v>
      </c>
      <c r="B622" s="1">
        <v>43663</v>
      </c>
      <c r="C622" t="s">
        <v>521</v>
      </c>
      <c r="D622">
        <v>158.51344312651099</v>
      </c>
      <c r="E622">
        <v>168.90354667931899</v>
      </c>
      <c r="F622">
        <v>171.66980021037301</v>
      </c>
      <c r="G622">
        <v>180.24464328581399</v>
      </c>
      <c r="H622">
        <v>156.99493108623301</v>
      </c>
      <c r="I622">
        <v>174.06607153272901</v>
      </c>
      <c r="J622">
        <v>169.650922943691</v>
      </c>
      <c r="K622">
        <v>175.191318959732</v>
      </c>
      <c r="L622">
        <v>175.65085771448199</v>
      </c>
      <c r="M622">
        <v>202.810366138939</v>
      </c>
      <c r="N622">
        <v>211.158453609454</v>
      </c>
      <c r="O622">
        <v>227.59576701058</v>
      </c>
      <c r="P622">
        <v>230.93480474996599</v>
      </c>
      <c r="Q622">
        <v>227.729956579223</v>
      </c>
      <c r="R622">
        <v>203.97897415191599</v>
      </c>
      <c r="S622">
        <v>204.00175716161101</v>
      </c>
      <c r="T622">
        <v>213.622562755258</v>
      </c>
      <c r="U622">
        <v>201.67058136751601</v>
      </c>
      <c r="V622">
        <v>240.49369200937701</v>
      </c>
      <c r="W622">
        <v>200.09731416214399</v>
      </c>
      <c r="X622">
        <v>214.18070530260599</v>
      </c>
      <c r="Y622">
        <v>237.14739090454199</v>
      </c>
      <c r="Z622">
        <v>211.82394521695099</v>
      </c>
      <c r="AA622">
        <v>221.525846342015</v>
      </c>
      <c r="AB622">
        <v>226.23233611786301</v>
      </c>
      <c r="AC622">
        <v>218.61454630660501</v>
      </c>
      <c r="AD622">
        <v>219.81484928963101</v>
      </c>
      <c r="AE622">
        <v>219.83734026852801</v>
      </c>
      <c r="AF622">
        <v>206.33293148051001</v>
      </c>
      <c r="AG622">
        <v>204.92406102245801</v>
      </c>
      <c r="AH622">
        <v>212.05101248805201</v>
      </c>
      <c r="AI622">
        <v>178.203457332017</v>
      </c>
      <c r="AJ622">
        <v>155.96350866707601</v>
      </c>
      <c r="AK622">
        <v>168.19161684324499</v>
      </c>
      <c r="AL622">
        <v>149.21454096518099</v>
      </c>
      <c r="AM622">
        <v>153.93731560150201</v>
      </c>
      <c r="AN622">
        <v>166.590155487804</v>
      </c>
      <c r="AO622">
        <v>134.67455762382701</v>
      </c>
      <c r="AP622">
        <f t="shared" si="40"/>
        <v>194.5852600656653</v>
      </c>
      <c r="AQ622">
        <f t="shared" si="39"/>
        <v>140.71050213880466</v>
      </c>
      <c r="AR622">
        <v>122.40067561159</v>
      </c>
    </row>
    <row r="623" spans="1:44" x14ac:dyDescent="0.35">
      <c r="A623">
        <v>621</v>
      </c>
      <c r="B623" s="1">
        <v>43666</v>
      </c>
      <c r="C623" t="s">
        <v>527</v>
      </c>
      <c r="D623">
        <v>149.86439468712001</v>
      </c>
      <c r="E623">
        <v>160.37720298351701</v>
      </c>
      <c r="F623">
        <v>162.66682655219799</v>
      </c>
      <c r="G623">
        <v>167.980272227721</v>
      </c>
      <c r="H623">
        <v>140.65004850485099</v>
      </c>
      <c r="I623">
        <v>161.91242513385399</v>
      </c>
      <c r="J623">
        <v>162.27484290956301</v>
      </c>
      <c r="K623">
        <v>163.294613918652</v>
      </c>
      <c r="L623">
        <v>165.63683400320099</v>
      </c>
      <c r="M623">
        <v>191.332384897021</v>
      </c>
      <c r="N623">
        <v>203.98620807034101</v>
      </c>
      <c r="O623">
        <v>212.435423390859</v>
      </c>
      <c r="P623">
        <v>221.45960692554999</v>
      </c>
      <c r="Q623">
        <v>206.74567044465201</v>
      </c>
      <c r="R623">
        <v>188.873751493182</v>
      </c>
      <c r="S623">
        <v>172.84755187212201</v>
      </c>
      <c r="T623">
        <v>178.64406271205601</v>
      </c>
      <c r="U623">
        <v>170.31152650723899</v>
      </c>
      <c r="V623">
        <v>208.980706174636</v>
      </c>
      <c r="W623">
        <v>172.89088882744301</v>
      </c>
      <c r="X623">
        <v>173.890588179123</v>
      </c>
      <c r="Y623">
        <v>201.864685037177</v>
      </c>
      <c r="Z623">
        <v>165.373142511579</v>
      </c>
      <c r="AA623">
        <v>184.983486041856</v>
      </c>
      <c r="AB623">
        <v>202.161600448971</v>
      </c>
      <c r="AC623">
        <v>205.29508919932201</v>
      </c>
      <c r="AD623">
        <v>199.52514132520301</v>
      </c>
      <c r="AE623">
        <v>190.423832003326</v>
      </c>
      <c r="AF623">
        <v>185.43623637931401</v>
      </c>
      <c r="AG623">
        <v>170.39440452023001</v>
      </c>
      <c r="AH623">
        <v>182.25673153676701</v>
      </c>
      <c r="AI623">
        <v>144.07848138469501</v>
      </c>
      <c r="AJ623">
        <v>123.74443720118001</v>
      </c>
      <c r="AK623">
        <v>129.92902742455999</v>
      </c>
      <c r="AL623">
        <v>111.951887861147</v>
      </c>
      <c r="AM623">
        <v>114.08466827335999</v>
      </c>
      <c r="AN623">
        <v>131.497708048704</v>
      </c>
      <c r="AO623">
        <v>97.547200862104205</v>
      </c>
      <c r="AP623">
        <f t="shared" si="40"/>
        <v>170.46325238090517</v>
      </c>
      <c r="AQ623">
        <f t="shared" si="39"/>
        <v>116.58849445404454</v>
      </c>
      <c r="AR623">
        <v>123.76316125365901</v>
      </c>
    </row>
    <row r="624" spans="1:44" x14ac:dyDescent="0.35">
      <c r="A624">
        <v>622</v>
      </c>
      <c r="B624" s="1">
        <v>43666</v>
      </c>
      <c r="C624" t="s">
        <v>522</v>
      </c>
      <c r="D624">
        <v>140.18411581901401</v>
      </c>
      <c r="E624">
        <v>160.336422756025</v>
      </c>
      <c r="F624">
        <v>162.666598993441</v>
      </c>
      <c r="G624">
        <v>166.004352024285</v>
      </c>
      <c r="H624">
        <v>148.22451831854499</v>
      </c>
      <c r="I624">
        <v>163.66807516910501</v>
      </c>
      <c r="J624">
        <v>158.75353490061599</v>
      </c>
      <c r="K624">
        <v>165.52964191033601</v>
      </c>
      <c r="L624">
        <v>166.43501149009001</v>
      </c>
      <c r="M624">
        <v>191.19133042332999</v>
      </c>
      <c r="N624">
        <v>200.28687923294501</v>
      </c>
      <c r="O624">
        <v>213.08234201639499</v>
      </c>
      <c r="P624">
        <v>222.53449714897499</v>
      </c>
      <c r="Q624">
        <v>211.41641856839399</v>
      </c>
      <c r="R624">
        <v>187.78531022372201</v>
      </c>
      <c r="S624">
        <v>179.19011921616399</v>
      </c>
      <c r="T624">
        <v>190.514458272875</v>
      </c>
      <c r="U624">
        <v>178.264533077229</v>
      </c>
      <c r="V624">
        <v>218.16307471044701</v>
      </c>
      <c r="W624">
        <v>181.15591859983701</v>
      </c>
      <c r="X624">
        <v>191.24094889204801</v>
      </c>
      <c r="Y624">
        <v>213.29809150953</v>
      </c>
      <c r="Z624">
        <v>177.55472850408199</v>
      </c>
      <c r="AA624">
        <v>197.99981672010099</v>
      </c>
      <c r="AB624">
        <v>212.93671218430899</v>
      </c>
      <c r="AC624">
        <v>208.25069317301001</v>
      </c>
      <c r="AD624">
        <v>207.960207083054</v>
      </c>
      <c r="AE624">
        <v>204.61953532435399</v>
      </c>
      <c r="AF624">
        <v>197.42054990157899</v>
      </c>
      <c r="AG624">
        <v>187.092891199799</v>
      </c>
      <c r="AH624">
        <v>199.90825978015701</v>
      </c>
      <c r="AI624">
        <v>164.246961884623</v>
      </c>
      <c r="AJ624">
        <v>142.384790669361</v>
      </c>
      <c r="AK624">
        <v>149.42573267278701</v>
      </c>
      <c r="AL624">
        <v>132.844979885801</v>
      </c>
      <c r="AM624">
        <v>138.15534510894099</v>
      </c>
      <c r="AN624">
        <v>153.36442549601301</v>
      </c>
      <c r="AO624">
        <v>122.720822937818</v>
      </c>
      <c r="AP624">
        <f t="shared" si="40"/>
        <v>179.12664857366147</v>
      </c>
      <c r="AQ624">
        <f t="shared" si="39"/>
        <v>125.25189064680083</v>
      </c>
      <c r="AR624">
        <v>122.912025074434</v>
      </c>
    </row>
    <row r="625" spans="1:44" x14ac:dyDescent="0.35">
      <c r="A625">
        <v>623</v>
      </c>
      <c r="B625" s="1">
        <v>43667</v>
      </c>
      <c r="C625" t="s">
        <v>528</v>
      </c>
      <c r="D625">
        <v>151.01890006482401</v>
      </c>
      <c r="E625">
        <v>165.49047844338801</v>
      </c>
      <c r="F625">
        <v>157.68540132381301</v>
      </c>
      <c r="G625">
        <v>161.04519015832</v>
      </c>
      <c r="H625">
        <v>145.055002995839</v>
      </c>
      <c r="L625">
        <v>166.55711320820501</v>
      </c>
      <c r="M625">
        <v>190.25537036055201</v>
      </c>
      <c r="N625">
        <v>194.62448193498099</v>
      </c>
      <c r="O625">
        <v>207.17274740022401</v>
      </c>
      <c r="R625">
        <v>189.049486234451</v>
      </c>
      <c r="S625">
        <v>165.312446922937</v>
      </c>
      <c r="T625">
        <v>183.663132332082</v>
      </c>
      <c r="W625">
        <v>178.27656055742301</v>
      </c>
      <c r="X625">
        <v>179.36567113244499</v>
      </c>
      <c r="Y625">
        <v>193.08704995886799</v>
      </c>
      <c r="Z625">
        <v>164.950331574329</v>
      </c>
      <c r="AD625">
        <v>203.32682154266101</v>
      </c>
      <c r="AE625">
        <v>193.064884937649</v>
      </c>
      <c r="AF625">
        <v>181.157528264799</v>
      </c>
      <c r="AI625">
        <v>149.438276168925</v>
      </c>
      <c r="AJ625">
        <v>128.93703564586599</v>
      </c>
      <c r="AK625">
        <v>133.82012536980599</v>
      </c>
      <c r="AL625">
        <v>110.562205543205</v>
      </c>
      <c r="AM625">
        <v>114.96822359375</v>
      </c>
      <c r="AP625">
        <f t="shared" si="40"/>
        <v>166.99518606955596</v>
      </c>
      <c r="AQ625">
        <f t="shared" si="39"/>
        <v>113.12042814269532</v>
      </c>
      <c r="AR625">
        <v>122.299093697438</v>
      </c>
    </row>
    <row r="626" spans="1:44" x14ac:dyDescent="0.35">
      <c r="A626">
        <v>624</v>
      </c>
      <c r="B626" s="1">
        <v>43668</v>
      </c>
      <c r="C626" t="s">
        <v>515</v>
      </c>
      <c r="D626">
        <v>144.58457047423599</v>
      </c>
      <c r="E626">
        <v>166.47815078150899</v>
      </c>
      <c r="F626">
        <v>165.085780920286</v>
      </c>
      <c r="G626">
        <v>170.898357675326</v>
      </c>
      <c r="H626">
        <v>152.244877997972</v>
      </c>
      <c r="I626">
        <v>165.74041495528601</v>
      </c>
      <c r="J626">
        <v>162.169138074991</v>
      </c>
      <c r="K626">
        <v>169.91083177554799</v>
      </c>
      <c r="L626">
        <v>169.176686851189</v>
      </c>
      <c r="M626">
        <v>193.71820765189</v>
      </c>
      <c r="N626">
        <v>204.92042728591301</v>
      </c>
      <c r="O626">
        <v>218.61057966084601</v>
      </c>
      <c r="P626">
        <v>225.08293959130901</v>
      </c>
      <c r="Q626">
        <v>216.24134295652399</v>
      </c>
      <c r="R626">
        <v>190.788863932824</v>
      </c>
      <c r="S626">
        <v>183.277199962341</v>
      </c>
      <c r="T626">
        <v>193.534186454767</v>
      </c>
      <c r="U626">
        <v>183.770386354002</v>
      </c>
      <c r="V626">
        <v>222.87347322842899</v>
      </c>
      <c r="W626">
        <v>185.634582647614</v>
      </c>
      <c r="X626">
        <v>195.08710517466901</v>
      </c>
      <c r="Y626">
        <v>216.618501151272</v>
      </c>
      <c r="Z626">
        <v>180.52578044836599</v>
      </c>
      <c r="AA626">
        <v>204.718513796195</v>
      </c>
      <c r="AB626">
        <v>222.54559646458799</v>
      </c>
      <c r="AC626">
        <v>220.862731810924</v>
      </c>
      <c r="AD626">
        <v>220.10688688474801</v>
      </c>
      <c r="AE626">
        <v>210.94229438301599</v>
      </c>
      <c r="AF626">
        <v>201.352599352905</v>
      </c>
      <c r="AG626">
        <v>192.23516011589899</v>
      </c>
      <c r="AH626">
        <v>207.162716546745</v>
      </c>
      <c r="AI626">
        <v>173.08212633585899</v>
      </c>
      <c r="AJ626">
        <v>152.52208932732799</v>
      </c>
      <c r="AK626">
        <v>161.350056445966</v>
      </c>
      <c r="AL626">
        <v>140.54726481876401</v>
      </c>
      <c r="AM626">
        <v>148.17160810533801</v>
      </c>
      <c r="AN626">
        <v>159.87777075680901</v>
      </c>
      <c r="AO626">
        <v>126.812393289654</v>
      </c>
      <c r="AP626">
        <f t="shared" si="40"/>
        <v>184.71742616952233</v>
      </c>
      <c r="AQ626">
        <f t="shared" si="39"/>
        <v>130.84266824266169</v>
      </c>
      <c r="AR626">
        <v>122.47180312130099</v>
      </c>
    </row>
    <row r="627" spans="1:44" x14ac:dyDescent="0.35">
      <c r="A627">
        <v>625</v>
      </c>
      <c r="B627" s="1">
        <v>43671</v>
      </c>
      <c r="C627" t="s">
        <v>525</v>
      </c>
      <c r="D627">
        <v>144.50083298301399</v>
      </c>
      <c r="E627">
        <v>160.710835345905</v>
      </c>
      <c r="F627">
        <v>154.80526414848899</v>
      </c>
      <c r="G627">
        <v>164.08947904489699</v>
      </c>
      <c r="H627">
        <v>146.13925149041299</v>
      </c>
      <c r="I627">
        <v>158.67198235217401</v>
      </c>
      <c r="J627">
        <v>156.62663232311101</v>
      </c>
      <c r="K627">
        <v>164.906763499606</v>
      </c>
      <c r="L627">
        <v>166.00883903488099</v>
      </c>
      <c r="M627">
        <v>186.54935907166799</v>
      </c>
      <c r="N627">
        <v>200.31172809438601</v>
      </c>
      <c r="O627">
        <v>212.702247205525</v>
      </c>
      <c r="P627">
        <v>217.22215244827601</v>
      </c>
      <c r="Q627">
        <v>207.13806398364</v>
      </c>
      <c r="R627">
        <v>185.842360329369</v>
      </c>
      <c r="S627">
        <v>175.327556190179</v>
      </c>
      <c r="T627">
        <v>187.28890122648801</v>
      </c>
      <c r="U627">
        <v>177.72555732983099</v>
      </c>
      <c r="V627">
        <v>215.55583121574</v>
      </c>
      <c r="W627">
        <v>176.81642094998901</v>
      </c>
      <c r="X627">
        <v>189.47492647954701</v>
      </c>
      <c r="Y627">
        <v>209.50330683051999</v>
      </c>
      <c r="Z627">
        <v>177.46307420737699</v>
      </c>
      <c r="AA627">
        <v>193.045622620068</v>
      </c>
      <c r="AB627">
        <v>206.92266522768401</v>
      </c>
      <c r="AC627">
        <v>202.15322010274599</v>
      </c>
      <c r="AD627">
        <v>196.75195777007301</v>
      </c>
      <c r="AE627">
        <v>199.680725628993</v>
      </c>
      <c r="AF627">
        <v>192.02287067994001</v>
      </c>
      <c r="AG627">
        <v>180.18218117855</v>
      </c>
      <c r="AH627">
        <v>192.44829084199799</v>
      </c>
      <c r="AI627">
        <v>157.82941324505899</v>
      </c>
      <c r="AJ627">
        <v>133.74113015673501</v>
      </c>
      <c r="AK627">
        <v>143.624420339577</v>
      </c>
      <c r="AL627">
        <v>126.613672560246</v>
      </c>
      <c r="AM627">
        <v>128.14462105630901</v>
      </c>
      <c r="AN627">
        <v>149.755368355245</v>
      </c>
      <c r="AO627">
        <v>120.053711963194</v>
      </c>
      <c r="AP627">
        <f t="shared" si="40"/>
        <v>175.21976940819587</v>
      </c>
      <c r="AQ627">
        <f t="shared" si="39"/>
        <v>121.34501148133523</v>
      </c>
      <c r="AR627">
        <v>122.968286884839</v>
      </c>
    </row>
    <row r="628" spans="1:44" x14ac:dyDescent="0.35">
      <c r="A628">
        <v>626</v>
      </c>
      <c r="B628" s="1">
        <v>43673</v>
      </c>
      <c r="C628" t="s">
        <v>521</v>
      </c>
      <c r="D628">
        <v>161.94524679922799</v>
      </c>
      <c r="E628">
        <v>173.196069418332</v>
      </c>
      <c r="F628">
        <v>172.41305733481599</v>
      </c>
      <c r="G628">
        <v>180.685490122826</v>
      </c>
      <c r="H628">
        <v>158.70010487439001</v>
      </c>
      <c r="I628">
        <v>175.52229315975799</v>
      </c>
      <c r="J628">
        <v>173.32561055715101</v>
      </c>
      <c r="K628">
        <v>179.55299550774799</v>
      </c>
      <c r="L628">
        <v>179.96505373206301</v>
      </c>
      <c r="M628">
        <v>200.14188365381099</v>
      </c>
      <c r="N628">
        <v>213.936722758088</v>
      </c>
      <c r="O628">
        <v>228.73023607122599</v>
      </c>
      <c r="P628">
        <v>232.31785715704899</v>
      </c>
      <c r="Q628">
        <v>227.113533176468</v>
      </c>
      <c r="R628">
        <v>199.75539713893599</v>
      </c>
      <c r="S628">
        <v>198.16508580591099</v>
      </c>
      <c r="T628">
        <v>205.53821655852201</v>
      </c>
      <c r="U628">
        <v>199.247253637417</v>
      </c>
      <c r="V628">
        <v>231.92586283151499</v>
      </c>
      <c r="W628">
        <v>196.52978764429201</v>
      </c>
      <c r="X628">
        <v>203.662004894517</v>
      </c>
      <c r="Y628">
        <v>225.472115967474</v>
      </c>
      <c r="Z628">
        <v>203.45997638255599</v>
      </c>
      <c r="AA628">
        <v>216.852745293705</v>
      </c>
      <c r="AB628">
        <v>222.95472508111101</v>
      </c>
      <c r="AC628">
        <v>216.06289732776901</v>
      </c>
      <c r="AD628">
        <v>217.158056343829</v>
      </c>
      <c r="AE628">
        <v>219.93773500488601</v>
      </c>
      <c r="AF628">
        <v>210.915851113071</v>
      </c>
      <c r="AG628">
        <v>202.797900420839</v>
      </c>
      <c r="AH628">
        <v>211.025654247288</v>
      </c>
      <c r="AI628">
        <v>178.50988895470101</v>
      </c>
      <c r="AJ628">
        <v>156.205110420675</v>
      </c>
      <c r="AK628">
        <v>161.39736748449701</v>
      </c>
      <c r="AL628">
        <v>146.76084616671201</v>
      </c>
      <c r="AM628">
        <v>145.54686414206199</v>
      </c>
      <c r="AN628">
        <v>171.39014767423001</v>
      </c>
      <c r="AO628">
        <v>143.00987577807001</v>
      </c>
      <c r="AP628">
        <f t="shared" si="40"/>
        <v>193.20598738519843</v>
      </c>
      <c r="AQ628">
        <f t="shared" si="39"/>
        <v>139.33122945833779</v>
      </c>
      <c r="AR628">
        <v>123.73985865144201</v>
      </c>
    </row>
    <row r="629" spans="1:44" x14ac:dyDescent="0.35">
      <c r="A629">
        <v>627</v>
      </c>
      <c r="B629" s="1">
        <v>43674</v>
      </c>
      <c r="C629" t="s">
        <v>221</v>
      </c>
      <c r="E629">
        <v>171.392937801882</v>
      </c>
      <c r="F629">
        <v>169.326064987921</v>
      </c>
      <c r="G629">
        <v>181.91440112317099</v>
      </c>
      <c r="H629">
        <v>161.26621335481599</v>
      </c>
      <c r="I629">
        <v>182.77201651314601</v>
      </c>
      <c r="J629">
        <v>177.44149453733499</v>
      </c>
      <c r="M629">
        <v>198.426204634313</v>
      </c>
      <c r="N629">
        <v>217.05163978483</v>
      </c>
      <c r="O629">
        <v>228.621022479386</v>
      </c>
      <c r="P629">
        <v>234.76701411595101</v>
      </c>
      <c r="R629">
        <v>199.270039676279</v>
      </c>
      <c r="AE629">
        <v>198.81632165854401</v>
      </c>
      <c r="AF629">
        <v>190.282471601965</v>
      </c>
      <c r="AG629">
        <v>189.50322287232299</v>
      </c>
      <c r="AJ629">
        <v>124.841428843434</v>
      </c>
      <c r="AK629">
        <v>133.991931388941</v>
      </c>
      <c r="AL629">
        <v>121.218384229775</v>
      </c>
      <c r="AM629">
        <v>121.31661962333401</v>
      </c>
      <c r="AN629">
        <v>138.64969783345799</v>
      </c>
      <c r="AO629">
        <v>114.27471163013099</v>
      </c>
      <c r="AP629">
        <f t="shared" si="40"/>
        <v>172.7571919345468</v>
      </c>
      <c r="AQ629">
        <f t="shared" si="39"/>
        <v>118.88243400768616</v>
      </c>
      <c r="AR629">
        <v>123.9576202808</v>
      </c>
    </row>
    <row r="630" spans="1:44" x14ac:dyDescent="0.35">
      <c r="A630">
        <v>628</v>
      </c>
      <c r="B630" s="1">
        <v>43675</v>
      </c>
      <c r="C630" t="s">
        <v>529</v>
      </c>
      <c r="F630">
        <v>153.801981986991</v>
      </c>
      <c r="G630">
        <v>157.43134005049001</v>
      </c>
      <c r="H630">
        <v>137.44232980545399</v>
      </c>
      <c r="I630">
        <v>159.47693839939001</v>
      </c>
      <c r="J630">
        <v>152.62125202485501</v>
      </c>
      <c r="K630">
        <v>160.13539869844999</v>
      </c>
      <c r="L630">
        <v>165.526504677943</v>
      </c>
      <c r="M630">
        <v>182.11568115445601</v>
      </c>
      <c r="N630">
        <v>197.59755992342201</v>
      </c>
      <c r="AP630">
        <f t="shared" si="40"/>
        <v>162.90544296905011</v>
      </c>
      <c r="AQ630">
        <f t="shared" si="39"/>
        <v>109.03068504218948</v>
      </c>
      <c r="AR630">
        <v>123.955400845489</v>
      </c>
    </row>
    <row r="631" spans="1:44" x14ac:dyDescent="0.35">
      <c r="A631">
        <v>629</v>
      </c>
      <c r="B631" s="1">
        <v>43676</v>
      </c>
      <c r="C631" t="s">
        <v>522</v>
      </c>
      <c r="D631">
        <v>165.274762466749</v>
      </c>
      <c r="E631">
        <v>178.92684936637099</v>
      </c>
      <c r="F631">
        <v>174.78263603614201</v>
      </c>
      <c r="G631">
        <v>181.60242967074799</v>
      </c>
      <c r="H631">
        <v>162.851955233544</v>
      </c>
      <c r="I631">
        <v>185.577597320363</v>
      </c>
      <c r="J631">
        <v>175.778640170632</v>
      </c>
      <c r="K631">
        <v>180.31347545723301</v>
      </c>
      <c r="L631">
        <v>185.15471128719801</v>
      </c>
      <c r="M631">
        <v>206.07143907489601</v>
      </c>
      <c r="N631">
        <v>224.17586517229299</v>
      </c>
      <c r="O631">
        <v>235.99930670025199</v>
      </c>
      <c r="P631">
        <v>237.713749115822</v>
      </c>
      <c r="Q631">
        <v>241.77316230810999</v>
      </c>
      <c r="R631">
        <v>223.75959406691501</v>
      </c>
      <c r="S631">
        <v>218.20502579020899</v>
      </c>
      <c r="T631">
        <v>228.06963166080101</v>
      </c>
      <c r="U631">
        <v>219.608883817595</v>
      </c>
      <c r="V631">
        <v>247.393727631735</v>
      </c>
      <c r="W631">
        <v>215.6175238541</v>
      </c>
      <c r="X631">
        <v>227.082429996759</v>
      </c>
      <c r="Y631">
        <v>245.423445748934</v>
      </c>
      <c r="Z631">
        <v>221.558358384077</v>
      </c>
      <c r="AA631">
        <v>224.75707052292199</v>
      </c>
      <c r="AB631">
        <v>229.49561128387401</v>
      </c>
      <c r="AC631">
        <v>224.200522612984</v>
      </c>
      <c r="AD631">
        <v>223.800242821642</v>
      </c>
      <c r="AE631">
        <v>223.93035982044299</v>
      </c>
      <c r="AF631">
        <v>214.31700041766399</v>
      </c>
      <c r="AG631">
        <v>209.55270106841601</v>
      </c>
      <c r="AH631">
        <v>215.697806849568</v>
      </c>
      <c r="AI631">
        <v>185.80894658824499</v>
      </c>
      <c r="AJ631">
        <v>160.29584314187699</v>
      </c>
      <c r="AK631">
        <v>165.552846969885</v>
      </c>
      <c r="AL631">
        <v>155.560723754615</v>
      </c>
      <c r="AM631">
        <v>155.93355185524601</v>
      </c>
      <c r="AN631">
        <v>171.286377992068</v>
      </c>
      <c r="AO631">
        <v>145.949127331977</v>
      </c>
      <c r="AP631">
        <f t="shared" si="40"/>
        <v>202.33826140428695</v>
      </c>
      <c r="AQ631">
        <f t="shared" si="39"/>
        <v>148.46350347742631</v>
      </c>
      <c r="AR631">
        <v>124.597317988684</v>
      </c>
    </row>
    <row r="632" spans="1:44" x14ac:dyDescent="0.35">
      <c r="A632">
        <v>630</v>
      </c>
      <c r="B632" s="1">
        <v>43678</v>
      </c>
      <c r="C632" t="s">
        <v>530</v>
      </c>
      <c r="D632">
        <v>161.73243336535401</v>
      </c>
      <c r="E632">
        <v>174.90291595265799</v>
      </c>
      <c r="F632">
        <v>172.26450976384399</v>
      </c>
      <c r="G632">
        <v>177.665386205212</v>
      </c>
      <c r="H632">
        <v>160.37756344564801</v>
      </c>
      <c r="I632">
        <v>182.310926707482</v>
      </c>
      <c r="J632">
        <v>171.99099447387701</v>
      </c>
      <c r="K632">
        <v>175.57317053306099</v>
      </c>
      <c r="L632">
        <v>181.66277393202699</v>
      </c>
      <c r="M632">
        <v>199.07155833346101</v>
      </c>
      <c r="N632">
        <v>212.10516694495999</v>
      </c>
      <c r="O632">
        <v>227.81290624437401</v>
      </c>
      <c r="P632">
        <v>230.72792758780699</v>
      </c>
      <c r="Q632">
        <v>227.314607324978</v>
      </c>
      <c r="R632">
        <v>205.45742790551299</v>
      </c>
      <c r="S632">
        <v>207.401162454728</v>
      </c>
      <c r="T632">
        <v>217.10619719184501</v>
      </c>
      <c r="U632">
        <v>201.88368205204401</v>
      </c>
      <c r="V632">
        <v>227.51405738885401</v>
      </c>
      <c r="W632">
        <v>203.228979528016</v>
      </c>
      <c r="X632">
        <v>213.14882133512401</v>
      </c>
      <c r="Y632">
        <v>229.96006685836801</v>
      </c>
      <c r="Z632">
        <v>213.82733179206201</v>
      </c>
      <c r="AA632">
        <v>214.67350562531701</v>
      </c>
      <c r="AB632">
        <v>222.48988107824701</v>
      </c>
      <c r="AC632">
        <v>220.244754466236</v>
      </c>
      <c r="AD632">
        <v>217.187227279046</v>
      </c>
      <c r="AE632">
        <v>217.33712473186699</v>
      </c>
      <c r="AF632">
        <v>209.93916272180101</v>
      </c>
      <c r="AG632">
        <v>204.67509943604901</v>
      </c>
      <c r="AH632">
        <v>210.37509680903199</v>
      </c>
      <c r="AI632">
        <v>180.486264291315</v>
      </c>
      <c r="AJ632">
        <v>157.047864143102</v>
      </c>
      <c r="AK632">
        <v>162.28361452628999</v>
      </c>
      <c r="AL632">
        <v>150.36925084529199</v>
      </c>
      <c r="AM632">
        <v>153.92270616382299</v>
      </c>
      <c r="AN632">
        <v>167.80866368118001</v>
      </c>
      <c r="AO632">
        <v>137.153684548103</v>
      </c>
      <c r="AP632">
        <f t="shared" si="40"/>
        <v>194.76406493863155</v>
      </c>
      <c r="AQ632">
        <f t="shared" si="39"/>
        <v>140.88930701177091</v>
      </c>
      <c r="AR632">
        <v>125.57999832790701</v>
      </c>
    </row>
    <row r="633" spans="1:44" x14ac:dyDescent="0.35">
      <c r="A633">
        <v>631</v>
      </c>
      <c r="B633" s="1">
        <v>43681</v>
      </c>
      <c r="C633" t="s">
        <v>504</v>
      </c>
      <c r="D633">
        <v>140.151669223867</v>
      </c>
      <c r="E633">
        <v>154.36672811116</v>
      </c>
      <c r="F633">
        <v>151.609741454431</v>
      </c>
      <c r="G633">
        <v>159.34172236149601</v>
      </c>
      <c r="H633">
        <v>138.681709123703</v>
      </c>
      <c r="I633">
        <v>163.94664378404201</v>
      </c>
      <c r="J633">
        <v>156.99043558126601</v>
      </c>
      <c r="K633">
        <v>158.48121429863801</v>
      </c>
      <c r="L633">
        <v>160.729583842832</v>
      </c>
      <c r="M633">
        <v>182.41858747295601</v>
      </c>
      <c r="N633">
        <v>193.63259345894099</v>
      </c>
      <c r="O633">
        <v>202.584907620037</v>
      </c>
      <c r="P633">
        <v>213.83566158837701</v>
      </c>
      <c r="Q633">
        <v>203.584798522802</v>
      </c>
      <c r="R633">
        <v>183.49526577798699</v>
      </c>
      <c r="S633">
        <v>173.211688647681</v>
      </c>
      <c r="T633">
        <v>184.03314265645599</v>
      </c>
      <c r="U633">
        <v>171.39943858940299</v>
      </c>
      <c r="V633">
        <v>208.12167521408799</v>
      </c>
      <c r="W633">
        <v>176.58443054597001</v>
      </c>
      <c r="X633">
        <v>183.978460148762</v>
      </c>
      <c r="Y633">
        <v>203.71617888155799</v>
      </c>
      <c r="Z633">
        <v>175.812981365985</v>
      </c>
      <c r="AA633">
        <v>194.16946598922101</v>
      </c>
      <c r="AB633">
        <v>202.798561187583</v>
      </c>
      <c r="AC633">
        <v>206.063097659199</v>
      </c>
      <c r="AD633">
        <v>198.58593399086999</v>
      </c>
      <c r="AE633">
        <v>195.046604445837</v>
      </c>
      <c r="AF633">
        <v>188.911207410949</v>
      </c>
      <c r="AG633">
        <v>181.243110984309</v>
      </c>
      <c r="AH633">
        <v>191.24115704139101</v>
      </c>
      <c r="AM633">
        <v>323.96622389312301</v>
      </c>
      <c r="AN633">
        <v>323.88313555200602</v>
      </c>
      <c r="AO633">
        <v>226.26137858650901</v>
      </c>
      <c r="AP633">
        <f t="shared" si="40"/>
        <v>190.37879808863045</v>
      </c>
      <c r="AQ633">
        <f t="shared" si="39"/>
        <v>136.50404016176981</v>
      </c>
      <c r="AR633">
        <v>126.405214924015</v>
      </c>
    </row>
    <row r="634" spans="1:44" x14ac:dyDescent="0.35">
      <c r="A634">
        <v>632</v>
      </c>
      <c r="B634" s="1">
        <v>43683</v>
      </c>
      <c r="C634" t="s">
        <v>531</v>
      </c>
      <c r="D634">
        <v>148.53593481039999</v>
      </c>
      <c r="E634">
        <v>153.07699313704899</v>
      </c>
      <c r="F634">
        <v>152.13527124116101</v>
      </c>
      <c r="G634">
        <v>156.70334863361799</v>
      </c>
      <c r="K634">
        <v>164.39737661769999</v>
      </c>
      <c r="L634">
        <v>173.036957201961</v>
      </c>
      <c r="M634">
        <v>186.82514636142199</v>
      </c>
      <c r="N634">
        <v>189.50912592239399</v>
      </c>
      <c r="O634">
        <v>206.66048408107599</v>
      </c>
      <c r="Q634">
        <v>208.157290227348</v>
      </c>
      <c r="R634">
        <v>182.015483329582</v>
      </c>
      <c r="S634">
        <v>169.36083817909901</v>
      </c>
      <c r="W634">
        <v>180.863586459218</v>
      </c>
      <c r="X634">
        <v>189.15725268310001</v>
      </c>
      <c r="Y634">
        <v>190.99298507590501</v>
      </c>
      <c r="Z634">
        <v>165.934710682446</v>
      </c>
      <c r="AC634">
        <v>192.940025229426</v>
      </c>
      <c r="AD634">
        <v>188.60659879286399</v>
      </c>
      <c r="AE634">
        <v>180.16008240777001</v>
      </c>
      <c r="AI634">
        <v>151.00271173525201</v>
      </c>
      <c r="AJ634">
        <v>117.738346915009</v>
      </c>
      <c r="AK634">
        <v>120.793165498265</v>
      </c>
      <c r="AL634">
        <v>111.93289187724601</v>
      </c>
      <c r="AP634">
        <f t="shared" si="40"/>
        <v>168.71898291736133</v>
      </c>
      <c r="AQ634">
        <f t="shared" si="39"/>
        <v>114.84422499050069</v>
      </c>
      <c r="AR634">
        <v>127.01559071820201</v>
      </c>
    </row>
    <row r="635" spans="1:44" x14ac:dyDescent="0.35">
      <c r="A635">
        <v>633</v>
      </c>
      <c r="B635" s="1">
        <v>43686</v>
      </c>
      <c r="C635" t="s">
        <v>532</v>
      </c>
      <c r="D635">
        <v>151.17386397935999</v>
      </c>
      <c r="E635">
        <v>167.155558462964</v>
      </c>
      <c r="F635">
        <v>164.57761027132301</v>
      </c>
      <c r="G635">
        <v>169.911227470189</v>
      </c>
      <c r="H635">
        <v>148.85995267455701</v>
      </c>
      <c r="I635">
        <v>173.57347662816201</v>
      </c>
      <c r="J635">
        <v>165.52082938915601</v>
      </c>
      <c r="K635">
        <v>168.141222530503</v>
      </c>
      <c r="L635">
        <v>176.098225613354</v>
      </c>
      <c r="M635">
        <v>194.091218360109</v>
      </c>
      <c r="N635">
        <v>210.705521869244</v>
      </c>
      <c r="O635">
        <v>218.923506846761</v>
      </c>
      <c r="P635">
        <v>228.69525012531301</v>
      </c>
      <c r="Q635">
        <v>221.463430095522</v>
      </c>
      <c r="R635">
        <v>200.63067483237799</v>
      </c>
      <c r="S635">
        <v>196.98447541546099</v>
      </c>
      <c r="T635">
        <v>205.11304146164201</v>
      </c>
      <c r="U635">
        <v>193.20987752794201</v>
      </c>
      <c r="V635">
        <v>222.791677363454</v>
      </c>
      <c r="W635">
        <v>197.90649169114101</v>
      </c>
      <c r="X635">
        <v>204.478353373982</v>
      </c>
      <c r="Y635">
        <v>225.39211134234901</v>
      </c>
      <c r="Z635">
        <v>200.814569478496</v>
      </c>
      <c r="AA635">
        <v>207.41102045915099</v>
      </c>
      <c r="AB635">
        <v>210.847485860814</v>
      </c>
      <c r="AC635">
        <v>212.59612569003201</v>
      </c>
      <c r="AD635">
        <v>206.646956449984</v>
      </c>
      <c r="AE635">
        <v>208.16276940288299</v>
      </c>
      <c r="AF635">
        <v>201.47611752837099</v>
      </c>
      <c r="AG635">
        <v>195.91582090360899</v>
      </c>
      <c r="AH635">
        <v>202.24508707581401</v>
      </c>
      <c r="AI635">
        <v>168.647174656256</v>
      </c>
      <c r="AJ635">
        <v>146.76852922765099</v>
      </c>
      <c r="AK635">
        <v>151.53020907006101</v>
      </c>
      <c r="AL635">
        <v>141.17128234725499</v>
      </c>
      <c r="AM635">
        <v>143.43897729396701</v>
      </c>
      <c r="AN635">
        <v>156.83825899667599</v>
      </c>
      <c r="AO635">
        <v>125.369354743651</v>
      </c>
      <c r="AP635">
        <f t="shared" si="40"/>
        <v>186.45466675025096</v>
      </c>
      <c r="AQ635">
        <f t="shared" si="39"/>
        <v>132.57990882339033</v>
      </c>
      <c r="AR635">
        <v>128.62017459981601</v>
      </c>
    </row>
    <row r="636" spans="1:44" x14ac:dyDescent="0.35">
      <c r="A636">
        <v>634</v>
      </c>
      <c r="B636" s="1">
        <v>43688</v>
      </c>
      <c r="C636" t="s">
        <v>518</v>
      </c>
      <c r="D636">
        <v>170.647775995947</v>
      </c>
      <c r="E636">
        <v>186.29659000790099</v>
      </c>
      <c r="F636">
        <v>180.71596949484899</v>
      </c>
      <c r="G636">
        <v>187.626191107968</v>
      </c>
      <c r="H636">
        <v>169.91480419716299</v>
      </c>
      <c r="I636">
        <v>194.817961933437</v>
      </c>
      <c r="J636">
        <v>181.089622616772</v>
      </c>
      <c r="K636">
        <v>187.47547799560601</v>
      </c>
      <c r="L636">
        <v>193.73874493592999</v>
      </c>
      <c r="M636">
        <v>214.031034400604</v>
      </c>
      <c r="N636">
        <v>227.26365465504301</v>
      </c>
      <c r="O636">
        <v>244.08538767228001</v>
      </c>
      <c r="P636">
        <v>246.95890908987599</v>
      </c>
      <c r="Q636">
        <v>240.61985059633901</v>
      </c>
      <c r="R636">
        <v>228.89607383232399</v>
      </c>
      <c r="S636">
        <v>224.43591035746601</v>
      </c>
      <c r="T636">
        <v>235.43023213327399</v>
      </c>
      <c r="U636">
        <v>225.63686041934801</v>
      </c>
      <c r="V636">
        <v>259.992725409711</v>
      </c>
      <c r="W636">
        <v>223.26241550698899</v>
      </c>
      <c r="X636">
        <v>225.51574439235799</v>
      </c>
      <c r="Y636">
        <v>246.68343647772099</v>
      </c>
      <c r="Z636">
        <v>222.750788873597</v>
      </c>
      <c r="AA636">
        <v>229.594432873377</v>
      </c>
      <c r="AB636">
        <v>229.044391937173</v>
      </c>
      <c r="AC636">
        <v>229.05067812859301</v>
      </c>
      <c r="AD636">
        <v>228.01405512865199</v>
      </c>
      <c r="AE636">
        <v>228.25799546623799</v>
      </c>
      <c r="AF636">
        <v>220.774554729193</v>
      </c>
      <c r="AG636">
        <v>214.84222583933899</v>
      </c>
      <c r="AH636">
        <v>224.523633555185</v>
      </c>
      <c r="AI636">
        <v>188.044634682615</v>
      </c>
      <c r="AJ636">
        <v>166.28360339262801</v>
      </c>
      <c r="AK636">
        <v>169.36576513655601</v>
      </c>
      <c r="AL636">
        <v>161.94285006426301</v>
      </c>
      <c r="AM636">
        <v>163.07410804782799</v>
      </c>
      <c r="AN636">
        <v>175.59205578920799</v>
      </c>
      <c r="AO636">
        <v>145.83937584907699</v>
      </c>
      <c r="AP636">
        <f t="shared" si="40"/>
        <v>207.68764533480078</v>
      </c>
      <c r="AQ636">
        <f t="shared" si="39"/>
        <v>153.81288740794014</v>
      </c>
      <c r="AR636">
        <v>128.56770227164901</v>
      </c>
    </row>
    <row r="637" spans="1:44" x14ac:dyDescent="0.35">
      <c r="A637">
        <v>635</v>
      </c>
      <c r="B637" s="1">
        <v>43696</v>
      </c>
      <c r="C637" t="s">
        <v>525</v>
      </c>
      <c r="D637">
        <v>148.47322855094501</v>
      </c>
      <c r="E637">
        <v>159.59484279776501</v>
      </c>
      <c r="F637">
        <v>159.73261476729701</v>
      </c>
      <c r="G637">
        <v>166.83638091752101</v>
      </c>
      <c r="H637">
        <v>145.54425940615101</v>
      </c>
      <c r="I637">
        <v>169.099076531485</v>
      </c>
      <c r="J637">
        <v>160.13762950060601</v>
      </c>
      <c r="K637">
        <v>165.53656583093399</v>
      </c>
      <c r="L637">
        <v>170.71422847967</v>
      </c>
      <c r="M637">
        <v>189.65330785250001</v>
      </c>
      <c r="N637">
        <v>205.221162726568</v>
      </c>
      <c r="O637">
        <v>216.14710701022699</v>
      </c>
      <c r="P637">
        <v>225.64485185515699</v>
      </c>
      <c r="Q637">
        <v>217.04369801259801</v>
      </c>
      <c r="R637">
        <v>195.655441475782</v>
      </c>
      <c r="S637">
        <v>191.95162003515</v>
      </c>
      <c r="T637">
        <v>200.90708566439301</v>
      </c>
      <c r="U637">
        <v>189.08463104115</v>
      </c>
      <c r="V637">
        <v>224.259357172981</v>
      </c>
      <c r="W637">
        <v>191.95362144410601</v>
      </c>
      <c r="X637">
        <v>200.62785853563</v>
      </c>
      <c r="Y637">
        <v>218.70188882241399</v>
      </c>
      <c r="Z637">
        <v>193.380633345288</v>
      </c>
      <c r="AA637">
        <v>204.47664210454801</v>
      </c>
      <c r="AB637">
        <v>209.334284092302</v>
      </c>
      <c r="AC637">
        <v>208.17156318853901</v>
      </c>
      <c r="AD637">
        <v>203.37472577972099</v>
      </c>
      <c r="AE637">
        <v>205.051287429388</v>
      </c>
      <c r="AF637">
        <v>197.33718547267901</v>
      </c>
      <c r="AG637">
        <v>188.59202176270301</v>
      </c>
      <c r="AH637">
        <v>198.00806427480501</v>
      </c>
      <c r="AI637">
        <v>161.045034335031</v>
      </c>
      <c r="AJ637">
        <v>139.64843342424999</v>
      </c>
      <c r="AK637">
        <v>146.84005542927699</v>
      </c>
      <c r="AL637">
        <v>131.80801389013001</v>
      </c>
      <c r="AM637">
        <v>136.810147838543</v>
      </c>
      <c r="AN637">
        <v>152.74208227256199</v>
      </c>
      <c r="AO637">
        <v>123.534849793654</v>
      </c>
      <c r="AP637">
        <f t="shared" si="40"/>
        <v>181.91251270695918</v>
      </c>
      <c r="AQ637">
        <f t="shared" si="39"/>
        <v>128.03775478009854</v>
      </c>
      <c r="AR637">
        <v>128.47533039742399</v>
      </c>
    </row>
    <row r="638" spans="1:44" x14ac:dyDescent="0.35">
      <c r="A638">
        <v>636</v>
      </c>
      <c r="B638" s="1">
        <v>43698</v>
      </c>
      <c r="C638" t="s">
        <v>533</v>
      </c>
      <c r="I638">
        <v>178.679384022406</v>
      </c>
      <c r="J638">
        <v>164.82599010229001</v>
      </c>
      <c r="K638">
        <v>171.11446400422099</v>
      </c>
      <c r="L638">
        <v>177.606238782839</v>
      </c>
      <c r="M638">
        <v>197.00202120004599</v>
      </c>
      <c r="N638">
        <v>216.745029886238</v>
      </c>
      <c r="O638">
        <v>230.218420228415</v>
      </c>
      <c r="P638">
        <v>235.05894746934499</v>
      </c>
      <c r="Q638">
        <v>229.07036024663901</v>
      </c>
      <c r="R638">
        <v>207.92164886923899</v>
      </c>
      <c r="S638">
        <v>197.698961191606</v>
      </c>
      <c r="T638">
        <v>208.804924162502</v>
      </c>
      <c r="U638">
        <v>198.32042696259799</v>
      </c>
      <c r="V638">
        <v>231.877044460582</v>
      </c>
      <c r="W638">
        <v>200.81335977601799</v>
      </c>
      <c r="X638">
        <v>202.121702503298</v>
      </c>
      <c r="Y638">
        <v>220.80243622898399</v>
      </c>
      <c r="Z638">
        <v>200.86370908901799</v>
      </c>
      <c r="AA638">
        <v>208.47321273435301</v>
      </c>
      <c r="AB638">
        <v>209.79394132543399</v>
      </c>
      <c r="AC638">
        <v>208.524045986457</v>
      </c>
      <c r="AD638">
        <v>203.29267418037699</v>
      </c>
      <c r="AE638">
        <v>207.85250636788399</v>
      </c>
      <c r="AF638">
        <v>200.60447314345399</v>
      </c>
      <c r="AG638">
        <v>184.46912496030299</v>
      </c>
      <c r="AH638">
        <v>186.783996057677</v>
      </c>
      <c r="AI638">
        <v>160.16126582243399</v>
      </c>
      <c r="AJ638">
        <v>142.163587211638</v>
      </c>
      <c r="AK638">
        <v>145.15419506200701</v>
      </c>
      <c r="AL638">
        <v>131.02735631774701</v>
      </c>
      <c r="AM638">
        <v>131.71098828693499</v>
      </c>
      <c r="AN638">
        <v>148.114011326949</v>
      </c>
      <c r="AO638">
        <v>118.266794428426</v>
      </c>
      <c r="AP638">
        <f t="shared" si="40"/>
        <v>189.57385583025328</v>
      </c>
      <c r="AQ638">
        <f t="shared" si="39"/>
        <v>135.69909790339264</v>
      </c>
      <c r="AR638">
        <v>128.845417671143</v>
      </c>
    </row>
    <row r="639" spans="1:44" x14ac:dyDescent="0.35">
      <c r="A639">
        <v>637</v>
      </c>
      <c r="B639" s="1">
        <v>43706</v>
      </c>
      <c r="C639" t="s">
        <v>534</v>
      </c>
      <c r="F639">
        <v>166.632639934298</v>
      </c>
      <c r="G639">
        <v>172.88278179865301</v>
      </c>
      <c r="H639">
        <v>143.185505802036</v>
      </c>
      <c r="I639">
        <v>164.54057044822801</v>
      </c>
      <c r="J639">
        <v>158.43410647363601</v>
      </c>
      <c r="K639">
        <v>164.00197008244601</v>
      </c>
      <c r="N639">
        <v>200.055637714022</v>
      </c>
      <c r="O639">
        <v>216.162614043388</v>
      </c>
      <c r="P639">
        <v>224.40350091501099</v>
      </c>
      <c r="S639">
        <v>186.15821556516499</v>
      </c>
      <c r="T639">
        <v>200.32326671434501</v>
      </c>
      <c r="U639">
        <v>186.320149567859</v>
      </c>
      <c r="V639">
        <v>211.49783338573999</v>
      </c>
      <c r="Y639">
        <v>208.799545197621</v>
      </c>
      <c r="Z639">
        <v>183.95468658605799</v>
      </c>
      <c r="AA639">
        <v>182.35556538785801</v>
      </c>
      <c r="AB639">
        <v>190.55432801443101</v>
      </c>
      <c r="AE639">
        <v>180.56562009891499</v>
      </c>
      <c r="AF639">
        <v>185.59432668449301</v>
      </c>
      <c r="AG639">
        <v>176.30712771279701</v>
      </c>
      <c r="AH639">
        <v>182.88548751791899</v>
      </c>
      <c r="AK639">
        <v>122.14401485830599</v>
      </c>
      <c r="AL639">
        <v>114.142541987366</v>
      </c>
      <c r="AM639">
        <v>115.810436134008</v>
      </c>
      <c r="AN639">
        <v>126.98669093079199</v>
      </c>
      <c r="AO639">
        <v>120.932614056451</v>
      </c>
      <c r="AP639">
        <f t="shared" si="40"/>
        <v>172.524299138917</v>
      </c>
      <c r="AQ639">
        <f t="shared" si="39"/>
        <v>118.64954121205636</v>
      </c>
      <c r="AR639">
        <v>128.819088725992</v>
      </c>
    </row>
    <row r="640" spans="1:44" x14ac:dyDescent="0.35">
      <c r="A640">
        <v>638</v>
      </c>
      <c r="B640" s="1">
        <v>43706</v>
      </c>
      <c r="C640" t="s">
        <v>504</v>
      </c>
      <c r="D640">
        <v>165.01432041932699</v>
      </c>
      <c r="E640">
        <v>179.18998173774099</v>
      </c>
      <c r="F640">
        <v>179.633378635914</v>
      </c>
      <c r="G640">
        <v>189.613225266391</v>
      </c>
      <c r="H640">
        <v>161.85732522214499</v>
      </c>
      <c r="I640">
        <v>177.03205153819101</v>
      </c>
      <c r="J640">
        <v>171.846863223703</v>
      </c>
      <c r="K640">
        <v>175.571329576517</v>
      </c>
      <c r="L640">
        <v>182.81873919718299</v>
      </c>
      <c r="M640">
        <v>214.18067146717601</v>
      </c>
      <c r="N640">
        <v>223.17704348586</v>
      </c>
      <c r="O640">
        <v>235.16294114211999</v>
      </c>
      <c r="P640">
        <v>242.94778766181199</v>
      </c>
      <c r="Q640">
        <v>248.74308339666101</v>
      </c>
      <c r="R640">
        <v>229.792938802073</v>
      </c>
      <c r="S640">
        <v>210.10790225574399</v>
      </c>
      <c r="T640">
        <v>235.252194610201</v>
      </c>
      <c r="U640">
        <v>225.39946370796</v>
      </c>
      <c r="V640">
        <v>249.50167131590399</v>
      </c>
      <c r="W640">
        <v>217.63978410633001</v>
      </c>
      <c r="X640">
        <v>232.02844222584599</v>
      </c>
      <c r="Y640">
        <v>248.77085906939399</v>
      </c>
      <c r="Z640">
        <v>220.514230367816</v>
      </c>
      <c r="AA640">
        <v>218.880040504715</v>
      </c>
      <c r="AB640">
        <v>222.99430175061701</v>
      </c>
      <c r="AC640">
        <v>232.491935308801</v>
      </c>
      <c r="AD640">
        <v>221.31951263322401</v>
      </c>
      <c r="AE640">
        <v>217.60122687420699</v>
      </c>
      <c r="AF640">
        <v>222.57035283455599</v>
      </c>
      <c r="AG640">
        <v>210.59960203991599</v>
      </c>
      <c r="AH640">
        <v>212.872967553156</v>
      </c>
      <c r="AI640">
        <v>183.849029573038</v>
      </c>
      <c r="AJ640">
        <v>161.439836675772</v>
      </c>
      <c r="AK640">
        <v>157.10955221639099</v>
      </c>
      <c r="AL640">
        <v>149.77328149684001</v>
      </c>
      <c r="AM640">
        <v>147.955499859984</v>
      </c>
      <c r="AN640">
        <v>158.85842783262399</v>
      </c>
      <c r="AO640">
        <v>145.655932117753</v>
      </c>
      <c r="AP640">
        <f t="shared" si="40"/>
        <v>202.09915072904221</v>
      </c>
      <c r="AQ640">
        <f t="shared" si="39"/>
        <v>148.22439280218157</v>
      </c>
      <c r="AR640">
        <v>129.17025660967801</v>
      </c>
    </row>
    <row r="641" spans="1:50" x14ac:dyDescent="0.35">
      <c r="A641">
        <v>639</v>
      </c>
      <c r="B641" s="1">
        <v>43707</v>
      </c>
      <c r="C641" t="s">
        <v>73</v>
      </c>
      <c r="D641">
        <v>149.149126412122</v>
      </c>
      <c r="E641">
        <v>167.23094194849901</v>
      </c>
      <c r="F641">
        <v>165.09754017919599</v>
      </c>
      <c r="G641">
        <v>170.55076281598099</v>
      </c>
      <c r="H641">
        <v>144.15353270751999</v>
      </c>
      <c r="I641">
        <v>170.649697646492</v>
      </c>
      <c r="J641">
        <v>161.54248212260799</v>
      </c>
      <c r="K641">
        <v>164.779243680853</v>
      </c>
      <c r="L641">
        <v>168.39262809692599</v>
      </c>
      <c r="M641">
        <v>191.47808577032501</v>
      </c>
      <c r="N641">
        <v>208.03334882299899</v>
      </c>
      <c r="O641">
        <v>217.304504191879</v>
      </c>
      <c r="P641">
        <v>223.376867729926</v>
      </c>
      <c r="Q641">
        <v>223.69597845088001</v>
      </c>
      <c r="R641">
        <v>202.227869918397</v>
      </c>
      <c r="S641">
        <v>190.409126158909</v>
      </c>
      <c r="T641">
        <v>204.71338015232999</v>
      </c>
      <c r="U641">
        <v>195.94077032557701</v>
      </c>
      <c r="V641">
        <v>228.15088239568701</v>
      </c>
      <c r="W641">
        <v>194.459531259204</v>
      </c>
      <c r="X641">
        <v>204.68030619594501</v>
      </c>
      <c r="Y641">
        <v>215.61608337371399</v>
      </c>
      <c r="Z641">
        <v>192.64733261107099</v>
      </c>
      <c r="AA641">
        <v>186.27462998387</v>
      </c>
      <c r="AB641">
        <v>195.389622316892</v>
      </c>
      <c r="AC641">
        <v>199.28170101626199</v>
      </c>
      <c r="AD641">
        <v>188.77886899580099</v>
      </c>
      <c r="AE641">
        <v>189.260020195366</v>
      </c>
      <c r="AF641">
        <v>191.36706836240401</v>
      </c>
      <c r="AG641">
        <v>169.674781002201</v>
      </c>
      <c r="AH641">
        <v>184.106069240935</v>
      </c>
      <c r="AI641">
        <v>152.09544291252101</v>
      </c>
      <c r="AJ641">
        <v>123.235007906078</v>
      </c>
      <c r="AK641">
        <v>122.383194988897</v>
      </c>
      <c r="AL641">
        <v>114.110968075419</v>
      </c>
      <c r="AM641">
        <v>110.133786351876</v>
      </c>
      <c r="AN641">
        <v>120.851901131956</v>
      </c>
      <c r="AO641">
        <v>114.005565877557</v>
      </c>
      <c r="AP641">
        <f t="shared" si="40"/>
        <v>176.71654345592299</v>
      </c>
      <c r="AQ641">
        <f t="shared" si="39"/>
        <v>122.84178552906235</v>
      </c>
      <c r="AR641">
        <v>129.93834175753199</v>
      </c>
    </row>
    <row r="642" spans="1:50" x14ac:dyDescent="0.35">
      <c r="A642">
        <v>640</v>
      </c>
      <c r="B642" s="1">
        <v>43708</v>
      </c>
      <c r="C642" t="s">
        <v>512</v>
      </c>
      <c r="D642">
        <v>149.38778995994701</v>
      </c>
      <c r="E642">
        <v>164.56774945263899</v>
      </c>
      <c r="F642">
        <v>163.74017430254699</v>
      </c>
      <c r="G642">
        <v>171.560826564802</v>
      </c>
      <c r="H642">
        <v>149.56809775021301</v>
      </c>
      <c r="I642">
        <v>170.78140027548301</v>
      </c>
      <c r="J642">
        <v>162.08075108576699</v>
      </c>
      <c r="K642">
        <v>164.555541645716</v>
      </c>
      <c r="L642">
        <v>173.16701747296401</v>
      </c>
      <c r="M642">
        <v>193.62478116388399</v>
      </c>
      <c r="N642">
        <v>208.82390140868301</v>
      </c>
      <c r="O642">
        <v>218.91564607472</v>
      </c>
      <c r="P642">
        <v>230.38452593673099</v>
      </c>
      <c r="Q642">
        <v>221.554359228691</v>
      </c>
      <c r="R642">
        <v>202.890101250009</v>
      </c>
      <c r="S642">
        <v>192.07447897089401</v>
      </c>
      <c r="T642">
        <v>204.182899356044</v>
      </c>
      <c r="U642">
        <v>193.47872072186499</v>
      </c>
      <c r="V642">
        <v>232.545391770089</v>
      </c>
      <c r="W642">
        <v>200.78512258622999</v>
      </c>
      <c r="X642">
        <v>202.711682206456</v>
      </c>
      <c r="Y642">
        <v>224.989276084333</v>
      </c>
      <c r="Z642">
        <v>199.049912515546</v>
      </c>
      <c r="AA642">
        <v>193.60746242112401</v>
      </c>
      <c r="AB642">
        <v>204.05198511735901</v>
      </c>
      <c r="AC642">
        <v>219.09608732427</v>
      </c>
      <c r="AD642">
        <v>207.232456580552</v>
      </c>
      <c r="AE642">
        <v>201.40434385699101</v>
      </c>
      <c r="AF642">
        <v>204.26861391661001</v>
      </c>
      <c r="AG642">
        <v>195.97961728748399</v>
      </c>
      <c r="AH642">
        <v>200.74437562498801</v>
      </c>
      <c r="AI642">
        <v>170.80456965189001</v>
      </c>
      <c r="AJ642">
        <v>147.438167445717</v>
      </c>
      <c r="AK642">
        <v>147.93048748657</v>
      </c>
      <c r="AL642">
        <v>134.77598260291501</v>
      </c>
      <c r="AM642">
        <v>136.98966821361699</v>
      </c>
      <c r="AN642">
        <v>148.28200417439299</v>
      </c>
      <c r="AO642">
        <v>127.85676540966</v>
      </c>
      <c r="AP642">
        <f t="shared" si="40"/>
        <v>185.15480881311558</v>
      </c>
      <c r="AQ642">
        <f t="shared" ref="AQ642:AQ649" si="41">AP642-($AP$650-$AX$650)</f>
        <v>131.28005088625494</v>
      </c>
      <c r="AR642">
        <v>129.995970527303</v>
      </c>
    </row>
    <row r="643" spans="1:50" x14ac:dyDescent="0.35">
      <c r="A643">
        <v>641</v>
      </c>
      <c r="B643" s="1">
        <v>43711</v>
      </c>
      <c r="C643" t="s">
        <v>502</v>
      </c>
      <c r="D643">
        <v>125.759065212</v>
      </c>
      <c r="E643">
        <v>137.94254734412499</v>
      </c>
      <c r="F643">
        <v>142.59342178767801</v>
      </c>
      <c r="G643">
        <v>149.05029241045699</v>
      </c>
      <c r="H643">
        <v>127.963875736452</v>
      </c>
      <c r="I643">
        <v>148.78462565916999</v>
      </c>
      <c r="J643">
        <v>136.01545227446101</v>
      </c>
      <c r="K643">
        <v>140.30915573337501</v>
      </c>
      <c r="L643">
        <v>153.040607974935</v>
      </c>
      <c r="M643">
        <v>175.14741580886701</v>
      </c>
      <c r="N643">
        <v>185.56380624217999</v>
      </c>
      <c r="O643">
        <v>196.36924886929401</v>
      </c>
      <c r="P643">
        <v>206.41463136812601</v>
      </c>
      <c r="Q643">
        <v>202.99302325917699</v>
      </c>
      <c r="R643">
        <v>176.99268650243101</v>
      </c>
      <c r="S643">
        <v>166.56328606097901</v>
      </c>
      <c r="T643">
        <v>178.284021001524</v>
      </c>
      <c r="U643">
        <v>166.87562441916401</v>
      </c>
      <c r="V643">
        <v>206.358847831719</v>
      </c>
      <c r="W643">
        <v>174.015947523557</v>
      </c>
      <c r="X643">
        <v>182.83096924616501</v>
      </c>
      <c r="Y643">
        <v>202.06883134264601</v>
      </c>
      <c r="Z643">
        <v>170.63541566843799</v>
      </c>
      <c r="AA643">
        <v>177.54114682248499</v>
      </c>
      <c r="AB643">
        <v>181.89741393544099</v>
      </c>
      <c r="AC643">
        <v>190.051176782044</v>
      </c>
      <c r="AD643">
        <v>174.823829937645</v>
      </c>
      <c r="AE643">
        <v>177.23853013903801</v>
      </c>
      <c r="AF643">
        <v>172.85654169707601</v>
      </c>
      <c r="AG643">
        <v>159.70524690342299</v>
      </c>
      <c r="AH643">
        <v>169.936932691225</v>
      </c>
      <c r="AI643">
        <v>134.15863677045701</v>
      </c>
      <c r="AJ643">
        <v>117.75009489239299</v>
      </c>
      <c r="AK643">
        <v>121.992279512363</v>
      </c>
      <c r="AL643">
        <v>107.308381302508</v>
      </c>
      <c r="AM643">
        <v>112.69103812598399</v>
      </c>
      <c r="AN643">
        <v>127.97521998514399</v>
      </c>
      <c r="AO643">
        <v>106.052121557083</v>
      </c>
      <c r="AP643">
        <f t="shared" ref="AP643:AP667" si="42">AVERAGE(D643:AO643)</f>
        <v>160.11977342976917</v>
      </c>
      <c r="AQ643">
        <f t="shared" si="41"/>
        <v>106.24501550290853</v>
      </c>
      <c r="AR643">
        <v>131.013274691714</v>
      </c>
    </row>
    <row r="644" spans="1:50" x14ac:dyDescent="0.35">
      <c r="A644">
        <v>642</v>
      </c>
      <c r="B644" s="1">
        <v>43715</v>
      </c>
      <c r="C644" t="s">
        <v>535</v>
      </c>
      <c r="E644">
        <v>158.17532236006201</v>
      </c>
      <c r="F644">
        <v>165.21263216909301</v>
      </c>
      <c r="G644">
        <v>157.04019364048099</v>
      </c>
      <c r="H644">
        <v>140.16437345585501</v>
      </c>
      <c r="I644">
        <v>158.126273223396</v>
      </c>
      <c r="M644">
        <v>187.99918869812001</v>
      </c>
      <c r="N644">
        <v>200.48821074895599</v>
      </c>
      <c r="O644">
        <v>208.980464251379</v>
      </c>
      <c r="R644">
        <v>185.82084656419801</v>
      </c>
      <c r="S644">
        <v>172.46368105962</v>
      </c>
      <c r="T644">
        <v>184.65962333778899</v>
      </c>
      <c r="U644">
        <v>168.90658281449501</v>
      </c>
      <c r="X644">
        <v>195.315515918453</v>
      </c>
      <c r="Y644">
        <v>208.36345979358899</v>
      </c>
      <c r="Z644">
        <v>168.888164382284</v>
      </c>
      <c r="AA644">
        <v>174.36473133965501</v>
      </c>
      <c r="AE644">
        <v>187.79222567707299</v>
      </c>
      <c r="AF644">
        <v>179.85593141324</v>
      </c>
      <c r="AG644">
        <v>165.23745678932499</v>
      </c>
      <c r="AJ644">
        <v>118.803729651054</v>
      </c>
      <c r="AK644">
        <v>125.512545277302</v>
      </c>
      <c r="AL644">
        <v>107.646106193355</v>
      </c>
      <c r="AP644">
        <f t="shared" si="42"/>
        <v>169.08260267085336</v>
      </c>
      <c r="AQ644">
        <f t="shared" si="41"/>
        <v>115.20784474399272</v>
      </c>
      <c r="AR644">
        <v>131.39745087082301</v>
      </c>
    </row>
    <row r="645" spans="1:50" x14ac:dyDescent="0.35">
      <c r="A645">
        <v>643</v>
      </c>
      <c r="B645" s="1">
        <v>43718</v>
      </c>
      <c r="C645" t="s">
        <v>510</v>
      </c>
      <c r="D645">
        <v>159.20605236229</v>
      </c>
      <c r="E645">
        <v>169.678834060637</v>
      </c>
      <c r="F645">
        <v>175.41314680295901</v>
      </c>
      <c r="G645">
        <v>180.475091695282</v>
      </c>
      <c r="H645">
        <v>158.497800558027</v>
      </c>
      <c r="I645">
        <v>177.17476491304501</v>
      </c>
      <c r="J645">
        <v>166.093263283346</v>
      </c>
      <c r="K645">
        <v>170.27151393785701</v>
      </c>
      <c r="L645">
        <v>183.83585597976699</v>
      </c>
      <c r="M645">
        <v>208.36248678742101</v>
      </c>
      <c r="N645">
        <v>221.91338529289999</v>
      </c>
      <c r="O645">
        <v>227.81082811249601</v>
      </c>
      <c r="P645">
        <v>245.610375706403</v>
      </c>
      <c r="Q645">
        <v>233.79790723515299</v>
      </c>
      <c r="R645">
        <v>222.37442541487701</v>
      </c>
      <c r="S645">
        <v>212.52760709373899</v>
      </c>
      <c r="T645">
        <v>222.50945672727801</v>
      </c>
      <c r="U645">
        <v>206.49799213315001</v>
      </c>
      <c r="V645">
        <v>243.941797848714</v>
      </c>
      <c r="W645">
        <v>210.27133173079901</v>
      </c>
      <c r="X645">
        <v>217.52856329141599</v>
      </c>
      <c r="Y645">
        <v>239.965018913894</v>
      </c>
      <c r="Z645">
        <v>211.308453406647</v>
      </c>
      <c r="AA645">
        <v>211.47098848138901</v>
      </c>
      <c r="AB645">
        <v>226.34421531939401</v>
      </c>
      <c r="AC645">
        <v>226.06410786758499</v>
      </c>
      <c r="AD645">
        <v>218.99321039025099</v>
      </c>
      <c r="AE645">
        <v>217.902148085286</v>
      </c>
      <c r="AF645">
        <v>211.16268215756199</v>
      </c>
      <c r="AG645">
        <v>204.46300939921201</v>
      </c>
      <c r="AH645">
        <v>202.40219458795701</v>
      </c>
      <c r="AI645">
        <v>179.81176535407801</v>
      </c>
      <c r="AJ645">
        <v>150.811022300323</v>
      </c>
      <c r="AK645">
        <v>156.940430709396</v>
      </c>
      <c r="AL645">
        <v>136.40294869602701</v>
      </c>
      <c r="AM645">
        <v>133.47797004002999</v>
      </c>
      <c r="AN645">
        <v>149.00440786918901</v>
      </c>
      <c r="AO645">
        <v>134.53720388905501</v>
      </c>
      <c r="AP645">
        <f t="shared" si="42"/>
        <v>195.39090153775871</v>
      </c>
      <c r="AQ645">
        <f t="shared" si="41"/>
        <v>141.51614361089807</v>
      </c>
      <c r="AR645">
        <v>131.74387598880099</v>
      </c>
    </row>
    <row r="646" spans="1:50" x14ac:dyDescent="0.35">
      <c r="A646">
        <v>644</v>
      </c>
      <c r="B646" s="1">
        <v>43730</v>
      </c>
      <c r="C646" t="s">
        <v>309</v>
      </c>
      <c r="D646">
        <v>149.57727401840299</v>
      </c>
      <c r="E646">
        <v>166.62341674560801</v>
      </c>
      <c r="F646">
        <v>163.053410688089</v>
      </c>
      <c r="G646">
        <v>176.093529159122</v>
      </c>
      <c r="H646">
        <v>155.79766436780201</v>
      </c>
      <c r="I646">
        <v>173.14644598417999</v>
      </c>
      <c r="J646">
        <v>162.53089304834799</v>
      </c>
      <c r="K646">
        <v>164.95894198076701</v>
      </c>
      <c r="L646">
        <v>182.86399610808101</v>
      </c>
      <c r="M646">
        <v>200.01863178521199</v>
      </c>
      <c r="N646">
        <v>207.073756887922</v>
      </c>
      <c r="O646">
        <v>217.998373679812</v>
      </c>
      <c r="P646">
        <v>230.735966487426</v>
      </c>
      <c r="Q646">
        <v>226.274792116345</v>
      </c>
      <c r="R646">
        <v>198.51704716456001</v>
      </c>
      <c r="S646">
        <v>189.02931943307499</v>
      </c>
      <c r="T646">
        <v>197.037428971541</v>
      </c>
      <c r="U646">
        <v>179.890989168674</v>
      </c>
      <c r="V646">
        <v>217.739595291694</v>
      </c>
      <c r="W646">
        <v>192.12925759361201</v>
      </c>
      <c r="X646">
        <v>196.78378538560401</v>
      </c>
      <c r="Y646">
        <v>215.64075173168001</v>
      </c>
      <c r="Z646">
        <v>183.97271325830599</v>
      </c>
      <c r="AA646">
        <v>180.09456174509799</v>
      </c>
      <c r="AB646">
        <v>207.931295653853</v>
      </c>
      <c r="AC646">
        <v>208.20861129142801</v>
      </c>
      <c r="AD646">
        <v>189.79132481231699</v>
      </c>
      <c r="AE646">
        <v>194.29790007410799</v>
      </c>
      <c r="AF646">
        <v>183.968290696563</v>
      </c>
      <c r="AG646">
        <v>167.41126099449701</v>
      </c>
      <c r="AH646">
        <v>190.162858081661</v>
      </c>
      <c r="AI646">
        <v>146.380093046936</v>
      </c>
      <c r="AJ646">
        <v>114.005451067105</v>
      </c>
      <c r="AK646">
        <v>128.30289237911501</v>
      </c>
      <c r="AL646">
        <v>110.80794396061</v>
      </c>
      <c r="AM646">
        <v>110.863497942148</v>
      </c>
      <c r="AN646">
        <v>110.638926544149</v>
      </c>
      <c r="AO646">
        <v>106.00348353432</v>
      </c>
      <c r="AP646">
        <f t="shared" si="42"/>
        <v>176.21990454946766</v>
      </c>
      <c r="AQ646">
        <f t="shared" si="41"/>
        <v>122.34514662260702</v>
      </c>
      <c r="AR646">
        <v>131.93825350497701</v>
      </c>
    </row>
    <row r="647" spans="1:50" x14ac:dyDescent="0.35">
      <c r="A647">
        <v>645</v>
      </c>
      <c r="B647" s="1">
        <v>43731</v>
      </c>
      <c r="C647" t="s">
        <v>536</v>
      </c>
      <c r="D647">
        <v>167.44047041287899</v>
      </c>
      <c r="E647">
        <v>184.209870228705</v>
      </c>
      <c r="F647">
        <v>181.27585497228401</v>
      </c>
      <c r="J647">
        <v>169.566625209291</v>
      </c>
      <c r="K647">
        <v>180.71217696748599</v>
      </c>
      <c r="L647">
        <v>189.22788593524601</v>
      </c>
      <c r="M647">
        <v>212.74416678833001</v>
      </c>
      <c r="N647">
        <v>223.69770553583899</v>
      </c>
      <c r="P647">
        <v>249.49965924991201</v>
      </c>
      <c r="Q647">
        <v>232.95709732998299</v>
      </c>
      <c r="R647">
        <v>215.211762809692</v>
      </c>
      <c r="U647">
        <v>200.53293946573899</v>
      </c>
      <c r="V647">
        <v>231.26411574961</v>
      </c>
      <c r="W647">
        <v>196.5804432852</v>
      </c>
      <c r="X647">
        <v>206.159987965266</v>
      </c>
      <c r="Y647">
        <v>230.62575996414699</v>
      </c>
      <c r="AB647">
        <v>230.35219678850501</v>
      </c>
      <c r="AC647">
        <v>229.08155686301001</v>
      </c>
      <c r="AD647">
        <v>204.98913965498599</v>
      </c>
      <c r="AE647">
        <v>212.67379579154701</v>
      </c>
      <c r="AH647">
        <v>205.171701263432</v>
      </c>
      <c r="AI647">
        <v>157.88529620790001</v>
      </c>
      <c r="AJ647">
        <v>133.16805469883801</v>
      </c>
      <c r="AK647">
        <v>139.817994164814</v>
      </c>
      <c r="AN647">
        <v>124.641709425626</v>
      </c>
      <c r="AO647">
        <v>116.72785741609999</v>
      </c>
      <c r="AP647">
        <f t="shared" si="42"/>
        <v>193.31599323632179</v>
      </c>
      <c r="AQ647">
        <f t="shared" si="41"/>
        <v>139.44123530946115</v>
      </c>
      <c r="AR647">
        <v>131.69068534930801</v>
      </c>
    </row>
    <row r="648" spans="1:50" x14ac:dyDescent="0.35">
      <c r="A648">
        <v>646</v>
      </c>
      <c r="B648" s="1">
        <v>43733</v>
      </c>
      <c r="C648" t="s">
        <v>505</v>
      </c>
      <c r="D648">
        <v>151.93246726943499</v>
      </c>
      <c r="E648">
        <v>159.223449759896</v>
      </c>
      <c r="F648">
        <v>161.675434739747</v>
      </c>
      <c r="G648">
        <v>171.34635696807101</v>
      </c>
      <c r="H648">
        <v>146.825650439779</v>
      </c>
      <c r="I648">
        <v>165.71556730464999</v>
      </c>
      <c r="J648">
        <v>151.71102832895599</v>
      </c>
      <c r="K648">
        <v>155.67483693897699</v>
      </c>
      <c r="L648">
        <v>167.51076062687</v>
      </c>
      <c r="M648">
        <v>193.89938300407101</v>
      </c>
      <c r="N648">
        <v>207.94887299752401</v>
      </c>
      <c r="O648">
        <v>215.026076605757</v>
      </c>
      <c r="P648">
        <v>229.88934367540401</v>
      </c>
      <c r="Q648">
        <v>217.222292299781</v>
      </c>
      <c r="R648">
        <v>200.118326800685</v>
      </c>
      <c r="S648">
        <v>187.15911574766699</v>
      </c>
      <c r="T648">
        <v>199.283960798262</v>
      </c>
      <c r="U648">
        <v>193.07273532618501</v>
      </c>
      <c r="V648">
        <v>229.40446530360899</v>
      </c>
      <c r="W648">
        <v>196.50114703141901</v>
      </c>
      <c r="X648">
        <v>203.38014475942001</v>
      </c>
      <c r="Y648">
        <v>225.48945573042101</v>
      </c>
      <c r="Z648">
        <v>202.82569352792601</v>
      </c>
      <c r="AA648">
        <v>193.77679822960701</v>
      </c>
      <c r="AB648">
        <v>220.772624451198</v>
      </c>
      <c r="AC648">
        <v>219.46682808687501</v>
      </c>
      <c r="AD648">
        <v>206.68768645944999</v>
      </c>
      <c r="AE648">
        <v>206.452110927158</v>
      </c>
      <c r="AF648">
        <v>197.42519680580901</v>
      </c>
      <c r="AG648">
        <v>190.99501688059601</v>
      </c>
      <c r="AH648">
        <v>196.08453550026999</v>
      </c>
      <c r="AI648">
        <v>168.90839178662301</v>
      </c>
      <c r="AJ648">
        <v>137.97234822600399</v>
      </c>
      <c r="AK648">
        <v>140.183876529786</v>
      </c>
      <c r="AL648">
        <v>124.64712530728301</v>
      </c>
      <c r="AM648">
        <v>121.21226590237499</v>
      </c>
      <c r="AN648">
        <v>129.69670320603799</v>
      </c>
      <c r="AO648">
        <v>111.699813018654</v>
      </c>
      <c r="AP648">
        <f t="shared" si="42"/>
        <v>181.54783913953258</v>
      </c>
      <c r="AQ648">
        <f t="shared" si="41"/>
        <v>127.67308121267195</v>
      </c>
      <c r="AR648">
        <v>131.490244976208</v>
      </c>
    </row>
    <row r="649" spans="1:50" x14ac:dyDescent="0.35">
      <c r="A649">
        <v>647</v>
      </c>
      <c r="B649" s="1">
        <v>43748</v>
      </c>
      <c r="C649" t="s">
        <v>537</v>
      </c>
      <c r="D649">
        <v>118.779828257025</v>
      </c>
      <c r="E649">
        <v>126.49210070832299</v>
      </c>
      <c r="F649">
        <v>134.10407228917799</v>
      </c>
      <c r="G649">
        <v>140.27464385785899</v>
      </c>
      <c r="H649">
        <v>113.082102095059</v>
      </c>
      <c r="I649">
        <v>135.216453609143</v>
      </c>
      <c r="J649">
        <v>121.19081987216801</v>
      </c>
      <c r="K649">
        <v>129.08397826269399</v>
      </c>
      <c r="L649">
        <v>140.62450848159901</v>
      </c>
      <c r="M649">
        <v>160.74643124614201</v>
      </c>
      <c r="N649">
        <v>175.40526009132</v>
      </c>
      <c r="O649">
        <v>184.78764972123901</v>
      </c>
      <c r="P649">
        <v>193.358216893704</v>
      </c>
      <c r="Q649">
        <v>184.70977722489499</v>
      </c>
      <c r="R649">
        <v>167.37844105956299</v>
      </c>
      <c r="S649">
        <v>156.93450732782301</v>
      </c>
      <c r="T649">
        <v>168.86944282884701</v>
      </c>
      <c r="U649">
        <v>152.013255402331</v>
      </c>
      <c r="V649">
        <v>189.090930089794</v>
      </c>
      <c r="W649">
        <v>159.46408323930299</v>
      </c>
      <c r="X649">
        <v>164.32104356993699</v>
      </c>
      <c r="Y649">
        <v>182.38255071693499</v>
      </c>
      <c r="Z649">
        <v>157.76039356286699</v>
      </c>
      <c r="AA649">
        <v>160.91556474690299</v>
      </c>
      <c r="AB649">
        <v>183.16465195665199</v>
      </c>
      <c r="AC649">
        <v>180.04361779918099</v>
      </c>
      <c r="AD649">
        <v>169.44999294510501</v>
      </c>
      <c r="AE649">
        <v>173.254266960308</v>
      </c>
      <c r="AF649">
        <v>160.225642890269</v>
      </c>
      <c r="AG649">
        <v>153.918713153749</v>
      </c>
      <c r="AH649">
        <v>159.08672615216</v>
      </c>
      <c r="AI649">
        <v>132.37467261779599</v>
      </c>
      <c r="AJ649">
        <v>108.84597565451401</v>
      </c>
      <c r="AK649">
        <v>120.87460555638501</v>
      </c>
      <c r="AL649">
        <v>98.561394419924198</v>
      </c>
      <c r="AN649">
        <v>105.320207155018</v>
      </c>
      <c r="AO649">
        <v>83.547332226444993</v>
      </c>
      <c r="AP649">
        <f t="shared" si="42"/>
        <v>149.88253661195023</v>
      </c>
      <c r="AQ649">
        <f t="shared" si="41"/>
        <v>96.00777868508959</v>
      </c>
      <c r="AR649">
        <v>131.82892112443901</v>
      </c>
      <c r="AV649" t="s">
        <v>550</v>
      </c>
      <c r="AW649" t="s">
        <v>551</v>
      </c>
      <c r="AX649" t="s">
        <v>552</v>
      </c>
    </row>
    <row r="650" spans="1:50" x14ac:dyDescent="0.35">
      <c r="A650">
        <v>648</v>
      </c>
      <c r="B650" s="1">
        <v>43753</v>
      </c>
      <c r="C650" t="s">
        <v>538</v>
      </c>
      <c r="D650">
        <v>130.200262593459</v>
      </c>
      <c r="E650">
        <v>142.191599231629</v>
      </c>
      <c r="F650">
        <v>145.84082585905301</v>
      </c>
      <c r="G650">
        <v>154.88735563203201</v>
      </c>
      <c r="H650">
        <v>127.79578136562699</v>
      </c>
      <c r="I650">
        <v>133.45186784514601</v>
      </c>
      <c r="J650">
        <v>123.515975687492</v>
      </c>
      <c r="K650">
        <v>135.62125912466601</v>
      </c>
      <c r="L650">
        <v>149.65117879507301</v>
      </c>
      <c r="M650">
        <v>175.53471256212501</v>
      </c>
      <c r="N650">
        <v>188.492676073192</v>
      </c>
      <c r="O650">
        <v>190.274052388629</v>
      </c>
      <c r="P650">
        <v>200.943252108135</v>
      </c>
      <c r="Q650">
        <v>197.080117022005</v>
      </c>
      <c r="R650">
        <v>174.980388659499</v>
      </c>
      <c r="S650">
        <v>162.576189733859</v>
      </c>
      <c r="T650">
        <v>170.827637148939</v>
      </c>
      <c r="U650">
        <v>160.925907474024</v>
      </c>
      <c r="V650">
        <v>193.22695402997499</v>
      </c>
      <c r="W650">
        <v>160.43014413136001</v>
      </c>
      <c r="X650">
        <v>169.88389651507299</v>
      </c>
      <c r="Y650">
        <v>183.04535885309099</v>
      </c>
      <c r="Z650">
        <v>167.17945396427501</v>
      </c>
      <c r="AA650">
        <v>182.094921041265</v>
      </c>
      <c r="AB650">
        <v>203.63801508783499</v>
      </c>
      <c r="AC650">
        <v>188.37449550996899</v>
      </c>
      <c r="AD650">
        <v>181.812587931873</v>
      </c>
      <c r="AE650">
        <v>182.63893475790499</v>
      </c>
      <c r="AF650">
        <v>169.87571277977599</v>
      </c>
      <c r="AG650">
        <v>155.633449927702</v>
      </c>
      <c r="AH650">
        <v>170.73526862493901</v>
      </c>
      <c r="AI650">
        <v>128.91764029599801</v>
      </c>
      <c r="AJ650">
        <v>110.556268081277</v>
      </c>
      <c r="AK650">
        <v>117.994749641499</v>
      </c>
      <c r="AN650">
        <v>96.209284420601193</v>
      </c>
      <c r="AO650">
        <v>93.218960961637805</v>
      </c>
      <c r="AP650">
        <f t="shared" si="42"/>
        <v>158.89603155168433</v>
      </c>
      <c r="AQ650">
        <f>AP650-($AP$650-$AX$650)</f>
        <v>105.02127362482369</v>
      </c>
      <c r="AR650">
        <v>131.98187532159301</v>
      </c>
      <c r="AV650">
        <v>744600.83</v>
      </c>
      <c r="AW650">
        <v>7090</v>
      </c>
      <c r="AX650">
        <f>AV650/AW650</f>
        <v>105.02127362482369</v>
      </c>
    </row>
    <row r="651" spans="1:50" x14ac:dyDescent="0.35">
      <c r="A651">
        <v>649</v>
      </c>
      <c r="B651" s="1">
        <v>43761</v>
      </c>
      <c r="C651" t="s">
        <v>520</v>
      </c>
      <c r="D651">
        <v>142.34905604957299</v>
      </c>
      <c r="E651">
        <v>152.62829302349701</v>
      </c>
      <c r="F651">
        <v>159.032303305554</v>
      </c>
      <c r="G651">
        <v>166.93927184168601</v>
      </c>
      <c r="H651">
        <v>139.95072688502199</v>
      </c>
      <c r="I651">
        <v>154.229695353637</v>
      </c>
      <c r="J651">
        <v>135.69392658561699</v>
      </c>
      <c r="K651">
        <v>146.69595880774301</v>
      </c>
      <c r="L651">
        <v>169.19647109150199</v>
      </c>
      <c r="M651">
        <v>189.33502315735799</v>
      </c>
      <c r="N651">
        <v>207.854892816648</v>
      </c>
      <c r="O651">
        <v>209.63125841959001</v>
      </c>
      <c r="P651">
        <v>217.548219769995</v>
      </c>
      <c r="Q651">
        <v>213.00664126025001</v>
      </c>
      <c r="R651">
        <v>189.92867678597699</v>
      </c>
      <c r="S651">
        <v>179.126053687031</v>
      </c>
      <c r="T651">
        <v>192.794456874557</v>
      </c>
      <c r="U651">
        <v>180.86618305986201</v>
      </c>
      <c r="V651">
        <v>208.53971155850101</v>
      </c>
      <c r="W651">
        <v>183.61261844664801</v>
      </c>
      <c r="X651">
        <v>192.411891420432</v>
      </c>
      <c r="Y651">
        <v>211.195051256601</v>
      </c>
      <c r="Z651">
        <v>189.06089485897701</v>
      </c>
      <c r="AA651">
        <v>198.40241255605</v>
      </c>
      <c r="AB651">
        <v>216.59956853473301</v>
      </c>
      <c r="AC651">
        <v>211.311585654819</v>
      </c>
      <c r="AD651">
        <v>193.136287060672</v>
      </c>
      <c r="AE651">
        <v>188.96185380399601</v>
      </c>
      <c r="AF651">
        <v>179.13049053147799</v>
      </c>
      <c r="AG651">
        <v>168.066059013998</v>
      </c>
      <c r="AH651">
        <v>175.18734466652501</v>
      </c>
      <c r="AI651">
        <v>140.719190838461</v>
      </c>
      <c r="AJ651">
        <v>123.271670230643</v>
      </c>
      <c r="AK651">
        <v>124.73878377767601</v>
      </c>
      <c r="AL651">
        <v>101.702840729404</v>
      </c>
      <c r="AM651">
        <v>146.08096196092299</v>
      </c>
      <c r="AN651">
        <v>189.801612360653</v>
      </c>
      <c r="AO651">
        <v>143.840376478314</v>
      </c>
      <c r="AP651">
        <f t="shared" si="42"/>
        <v>174.54153459248957</v>
      </c>
      <c r="AQ651">
        <f t="shared" ref="AQ651:AQ667" si="43">AP651-($AP$650-$AX$650)</f>
        <v>120.66677666562893</v>
      </c>
      <c r="AR651">
        <v>132.43095739728099</v>
      </c>
    </row>
    <row r="652" spans="1:50" x14ac:dyDescent="0.35">
      <c r="A652">
        <v>650</v>
      </c>
      <c r="B652" s="1">
        <v>43762</v>
      </c>
      <c r="C652" t="s">
        <v>539</v>
      </c>
      <c r="D652">
        <v>163.418799208092</v>
      </c>
      <c r="E652">
        <v>172.00791772597299</v>
      </c>
      <c r="F652">
        <v>176.10499856943699</v>
      </c>
      <c r="G652">
        <v>182.96531511681599</v>
      </c>
      <c r="H652">
        <v>158.277886518591</v>
      </c>
      <c r="I652">
        <v>175.29066204322399</v>
      </c>
      <c r="J652">
        <v>167.65459048412399</v>
      </c>
      <c r="K652">
        <v>169.81124027706801</v>
      </c>
      <c r="L652">
        <v>194.91946292012199</v>
      </c>
      <c r="M652">
        <v>216.88124183581701</v>
      </c>
      <c r="N652">
        <v>236.70084707100099</v>
      </c>
      <c r="O652">
        <v>225.58160680906499</v>
      </c>
      <c r="P652">
        <v>247.690352811206</v>
      </c>
      <c r="Q652">
        <v>246.52119073178801</v>
      </c>
      <c r="R652">
        <v>233.691874812572</v>
      </c>
      <c r="S652">
        <v>215.73518764622099</v>
      </c>
      <c r="T652">
        <v>231.07669190330401</v>
      </c>
      <c r="U652">
        <v>217.36623340866899</v>
      </c>
      <c r="V652">
        <v>244.89172563045599</v>
      </c>
      <c r="W652">
        <v>208.92688621676299</v>
      </c>
      <c r="X652">
        <v>218.75164251842301</v>
      </c>
      <c r="Y652">
        <v>242.328969699905</v>
      </c>
      <c r="Z652">
        <v>214.98990326275501</v>
      </c>
      <c r="AA652">
        <v>218.954053779802</v>
      </c>
      <c r="AB652">
        <v>226.22677634273899</v>
      </c>
      <c r="AC652">
        <v>217.61808321924099</v>
      </c>
      <c r="AD652">
        <v>203.51947096458599</v>
      </c>
      <c r="AE652">
        <v>196.885343269825</v>
      </c>
      <c r="AF652">
        <v>189.794156192445</v>
      </c>
      <c r="AG652">
        <v>172.89368334575201</v>
      </c>
      <c r="AH652">
        <v>176.29537331743299</v>
      </c>
      <c r="AI652">
        <v>151.763446117803</v>
      </c>
      <c r="AJ652">
        <v>123.627526806459</v>
      </c>
      <c r="AK652">
        <v>125.69431786271799</v>
      </c>
      <c r="AL652">
        <v>142.753704521072</v>
      </c>
      <c r="AM652">
        <v>158.13504321063701</v>
      </c>
      <c r="AN652">
        <v>179.21958167392501</v>
      </c>
      <c r="AO652">
        <v>145.952731867339</v>
      </c>
      <c r="AP652">
        <f t="shared" si="42"/>
        <v>194.49785578192549</v>
      </c>
      <c r="AQ652">
        <f t="shared" si="43"/>
        <v>140.62309785506486</v>
      </c>
      <c r="AR652">
        <v>132.46969615715</v>
      </c>
    </row>
    <row r="653" spans="1:50" x14ac:dyDescent="0.35">
      <c r="A653">
        <v>651</v>
      </c>
      <c r="B653" s="1">
        <v>43770</v>
      </c>
      <c r="C653" t="s">
        <v>42</v>
      </c>
      <c r="D653">
        <v>147.54625200145301</v>
      </c>
      <c r="E653">
        <v>160.48146095409899</v>
      </c>
      <c r="F653">
        <v>163.41124636485699</v>
      </c>
      <c r="I653">
        <v>154.58726324228101</v>
      </c>
      <c r="J653">
        <v>137.68278614968699</v>
      </c>
      <c r="K653">
        <v>149.89658169855801</v>
      </c>
      <c r="L653">
        <v>178.10545732841899</v>
      </c>
      <c r="M653">
        <v>197.24675205755301</v>
      </c>
      <c r="N653">
        <v>201.93116802639099</v>
      </c>
      <c r="P653">
        <v>220.72270155629801</v>
      </c>
      <c r="Q653">
        <v>204.916720672645</v>
      </c>
      <c r="R653">
        <v>185.98673872569501</v>
      </c>
      <c r="U653">
        <v>161.18505887428699</v>
      </c>
      <c r="V653">
        <v>193.67659512989999</v>
      </c>
      <c r="W653">
        <v>176.029258361763</v>
      </c>
      <c r="X653">
        <v>181.22875415677399</v>
      </c>
      <c r="Y653">
        <v>197.647889242004</v>
      </c>
      <c r="AB653">
        <v>200.77238658821199</v>
      </c>
      <c r="AC653">
        <v>192.30617237054699</v>
      </c>
      <c r="AD653">
        <v>188.91195511423999</v>
      </c>
      <c r="AE653">
        <v>174.45028419565301</v>
      </c>
      <c r="AG653">
        <v>138.69768707309001</v>
      </c>
      <c r="AH653">
        <v>143.25980061637401</v>
      </c>
      <c r="AI653">
        <v>129.03869808006601</v>
      </c>
      <c r="AJ653">
        <v>108.083416912205</v>
      </c>
      <c r="AK653">
        <v>112.191689256915</v>
      </c>
      <c r="AN653">
        <v>195.230660418876</v>
      </c>
      <c r="AO653">
        <v>119.32236099855</v>
      </c>
      <c r="AP653">
        <f t="shared" si="42"/>
        <v>168.37670700597829</v>
      </c>
      <c r="AQ653">
        <f t="shared" si="43"/>
        <v>114.50194907911765</v>
      </c>
      <c r="AR653">
        <v>132.747813274046</v>
      </c>
    </row>
    <row r="654" spans="1:50" x14ac:dyDescent="0.35">
      <c r="A654">
        <v>652</v>
      </c>
      <c r="B654" s="1">
        <v>43771</v>
      </c>
      <c r="C654" t="s">
        <v>520</v>
      </c>
      <c r="D654">
        <v>137.003693464604</v>
      </c>
      <c r="E654">
        <v>128.042689885204</v>
      </c>
      <c r="F654">
        <v>126.25275099985301</v>
      </c>
      <c r="G654">
        <v>137.35608333746401</v>
      </c>
      <c r="H654">
        <v>110.529518006354</v>
      </c>
      <c r="I654">
        <v>125.955840209264</v>
      </c>
      <c r="J654">
        <v>118.143473041425</v>
      </c>
      <c r="K654">
        <v>126.819485524649</v>
      </c>
      <c r="L654">
        <v>145.276431677402</v>
      </c>
      <c r="M654">
        <v>162.84898165357799</v>
      </c>
      <c r="N654">
        <v>174.32573175858499</v>
      </c>
      <c r="O654">
        <v>176.603428660562</v>
      </c>
      <c r="P654">
        <v>198.86428047015701</v>
      </c>
      <c r="Q654">
        <v>176.89278206989499</v>
      </c>
      <c r="R654">
        <v>158.000962253903</v>
      </c>
      <c r="S654">
        <v>145.80783199199499</v>
      </c>
      <c r="T654">
        <v>159.66009925095699</v>
      </c>
      <c r="U654">
        <v>141.643605227498</v>
      </c>
      <c r="V654">
        <v>174.859935150529</v>
      </c>
      <c r="W654">
        <v>151.41301345498201</v>
      </c>
      <c r="X654">
        <v>159.15493134367199</v>
      </c>
      <c r="Y654">
        <v>171.77040905230899</v>
      </c>
      <c r="Z654">
        <v>149.295409156001</v>
      </c>
      <c r="AA654">
        <v>166.32413455598501</v>
      </c>
      <c r="AB654">
        <v>190.88032665296501</v>
      </c>
      <c r="AC654">
        <v>177.29726305261201</v>
      </c>
      <c r="AD654">
        <v>169.61538687644199</v>
      </c>
      <c r="AE654">
        <v>155.14693167636301</v>
      </c>
      <c r="AF654">
        <v>153.61069025542301</v>
      </c>
      <c r="AG654">
        <v>138.96876121962401</v>
      </c>
      <c r="AH654">
        <v>136.89871925954699</v>
      </c>
      <c r="AI654">
        <v>116.477956650639</v>
      </c>
      <c r="AJ654">
        <v>98.463744945457506</v>
      </c>
      <c r="AK654">
        <v>114.29536824702301</v>
      </c>
      <c r="AL654">
        <v>169.41037900545101</v>
      </c>
      <c r="AM654">
        <v>267.42019772026498</v>
      </c>
      <c r="AN654">
        <v>205.24315468238001</v>
      </c>
      <c r="AO654">
        <v>130.32407349662299</v>
      </c>
      <c r="AP654">
        <f t="shared" si="42"/>
        <v>153.86574884046425</v>
      </c>
      <c r="AQ654">
        <f t="shared" si="43"/>
        <v>99.990990913603611</v>
      </c>
      <c r="AR654">
        <v>132.57900773085899</v>
      </c>
    </row>
    <row r="655" spans="1:50" x14ac:dyDescent="0.35">
      <c r="A655">
        <v>653</v>
      </c>
      <c r="B655" s="1">
        <v>43773</v>
      </c>
      <c r="C655" t="s">
        <v>512</v>
      </c>
      <c r="D655">
        <v>141.66088939105401</v>
      </c>
      <c r="E655">
        <v>151.517648573879</v>
      </c>
      <c r="F655">
        <v>154.13773471369601</v>
      </c>
      <c r="G655">
        <v>162.198655096734</v>
      </c>
      <c r="H655">
        <v>138.14879248561101</v>
      </c>
      <c r="I655">
        <v>152.61070376564001</v>
      </c>
      <c r="J655">
        <v>139.99662219751201</v>
      </c>
      <c r="K655">
        <v>149.19362031969999</v>
      </c>
      <c r="L655">
        <v>168.08363443137199</v>
      </c>
      <c r="M655">
        <v>189.60842111848601</v>
      </c>
      <c r="N655">
        <v>200.99860954805601</v>
      </c>
      <c r="O655">
        <v>205.96702546074999</v>
      </c>
      <c r="P655">
        <v>218.89812077249599</v>
      </c>
      <c r="Q655">
        <v>210.83930789451799</v>
      </c>
      <c r="R655">
        <v>185.72386999303299</v>
      </c>
      <c r="S655">
        <v>172.32802308424999</v>
      </c>
      <c r="T655">
        <v>186.199732592609</v>
      </c>
      <c r="U655">
        <v>177.21711432637801</v>
      </c>
      <c r="V655">
        <v>212.95903446202999</v>
      </c>
      <c r="W655">
        <v>206.117128493926</v>
      </c>
      <c r="X655">
        <v>204.013647325721</v>
      </c>
      <c r="Y655">
        <v>215.90714584346</v>
      </c>
      <c r="Z655">
        <v>208.26719263530401</v>
      </c>
      <c r="AA655">
        <v>210.909645338198</v>
      </c>
      <c r="AB655">
        <v>217.065649095586</v>
      </c>
      <c r="AC655">
        <v>209.79986131737701</v>
      </c>
      <c r="AD655">
        <v>200.753739580174</v>
      </c>
      <c r="AE655">
        <v>185.28737262386801</v>
      </c>
      <c r="AF655">
        <v>186.40747885312101</v>
      </c>
      <c r="AG655">
        <v>171.63368613935</v>
      </c>
      <c r="AH655">
        <v>165.942503027415</v>
      </c>
      <c r="AI655">
        <v>147.03195553426099</v>
      </c>
      <c r="AJ655">
        <v>127.54606292242499</v>
      </c>
      <c r="AK655">
        <v>191.12922505652</v>
      </c>
      <c r="AL655">
        <v>229.30772485098501</v>
      </c>
      <c r="AM655">
        <v>288.993836515125</v>
      </c>
      <c r="AN655">
        <v>235.838830688717</v>
      </c>
      <c r="AO655">
        <v>177.75476917166901</v>
      </c>
      <c r="AP655">
        <f t="shared" si="42"/>
        <v>186.78934250634228</v>
      </c>
      <c r="AQ655">
        <f t="shared" si="43"/>
        <v>132.91458457948164</v>
      </c>
      <c r="AR655">
        <v>132.93944388146801</v>
      </c>
    </row>
    <row r="656" spans="1:50" x14ac:dyDescent="0.35">
      <c r="A656">
        <v>654</v>
      </c>
      <c r="B656" s="1">
        <v>43778</v>
      </c>
      <c r="C656" t="s">
        <v>540</v>
      </c>
      <c r="D656">
        <v>166.81159214092301</v>
      </c>
      <c r="E656">
        <v>192.342947108663</v>
      </c>
      <c r="F656">
        <v>194.05236408317799</v>
      </c>
      <c r="G656">
        <v>194.23992509687301</v>
      </c>
      <c r="H656">
        <v>173.421142815168</v>
      </c>
      <c r="I656">
        <v>172.96956933892801</v>
      </c>
      <c r="J656">
        <v>162.95319098535501</v>
      </c>
      <c r="K656">
        <v>175.52559844894299</v>
      </c>
      <c r="L656">
        <v>200.50858278728299</v>
      </c>
      <c r="M656">
        <v>220.07404299277101</v>
      </c>
      <c r="N656">
        <v>242.09707999190201</v>
      </c>
      <c r="O656">
        <v>234.79673578804801</v>
      </c>
      <c r="P656">
        <v>271.43708512759298</v>
      </c>
      <c r="Q656">
        <v>249.54836106716101</v>
      </c>
      <c r="R656">
        <v>232.24340995292499</v>
      </c>
      <c r="S656">
        <v>228.641290974143</v>
      </c>
      <c r="T656">
        <v>236.325705119063</v>
      </c>
      <c r="U656">
        <v>221.37937934662699</v>
      </c>
      <c r="V656">
        <v>257.359832373404</v>
      </c>
      <c r="W656">
        <v>215.81313661839701</v>
      </c>
      <c r="X656">
        <v>221.772361791999</v>
      </c>
      <c r="Y656">
        <v>235.103614518396</v>
      </c>
      <c r="Z656">
        <v>218.08352306649601</v>
      </c>
      <c r="AA656">
        <v>222.62152479356899</v>
      </c>
      <c r="AB656">
        <v>224.125758922344</v>
      </c>
      <c r="AC656">
        <v>219.58810643604201</v>
      </c>
      <c r="AD656">
        <v>211.64896162466499</v>
      </c>
      <c r="AE656">
        <v>191.810659010802</v>
      </c>
      <c r="AF656">
        <v>190.87214922501099</v>
      </c>
      <c r="AG656">
        <v>179.54450648424501</v>
      </c>
      <c r="AH656">
        <v>182.221033299178</v>
      </c>
      <c r="AI656">
        <v>191.428991626239</v>
      </c>
      <c r="AJ656">
        <v>285.22721200329198</v>
      </c>
      <c r="AK656">
        <v>344.577438641149</v>
      </c>
      <c r="AL656">
        <v>318.68953556859299</v>
      </c>
      <c r="AM656">
        <v>285.65329373941</v>
      </c>
      <c r="AN656">
        <v>231.196668533951</v>
      </c>
      <c r="AO656">
        <v>178.806331576236</v>
      </c>
      <c r="AP656">
        <f t="shared" si="42"/>
        <v>220.40822744786749</v>
      </c>
      <c r="AQ656">
        <f t="shared" si="43"/>
        <v>166.53346952100685</v>
      </c>
      <c r="AR656">
        <v>133.58562655279999</v>
      </c>
    </row>
    <row r="657" spans="1:44" x14ac:dyDescent="0.35">
      <c r="A657">
        <v>655</v>
      </c>
      <c r="B657" s="1">
        <v>43778</v>
      </c>
      <c r="C657" t="s">
        <v>537</v>
      </c>
      <c r="D657">
        <v>175.83971504823199</v>
      </c>
      <c r="E657">
        <v>182.89296563207699</v>
      </c>
      <c r="F657">
        <v>176.20585039131899</v>
      </c>
      <c r="G657">
        <v>191.356599787584</v>
      </c>
      <c r="H657">
        <v>183.724284475491</v>
      </c>
      <c r="I657">
        <v>176.038015384445</v>
      </c>
      <c r="J657">
        <v>164.116696821696</v>
      </c>
      <c r="K657">
        <v>172.535626374413</v>
      </c>
      <c r="L657">
        <v>190.532504922416</v>
      </c>
      <c r="M657">
        <v>217.16812137612101</v>
      </c>
      <c r="N657">
        <v>243.24338115524299</v>
      </c>
      <c r="O657">
        <v>243.524979404867</v>
      </c>
      <c r="P657">
        <v>271.74501292202598</v>
      </c>
      <c r="Q657">
        <v>260.15102054098702</v>
      </c>
      <c r="R657">
        <v>238.36533654970299</v>
      </c>
      <c r="S657">
        <v>231.43993767666001</v>
      </c>
      <c r="T657">
        <v>238.49571153860899</v>
      </c>
      <c r="U657">
        <v>231.29351534575</v>
      </c>
      <c r="V657">
        <v>264.671056901741</v>
      </c>
      <c r="W657">
        <v>224.85415727244501</v>
      </c>
      <c r="X657">
        <v>229.01971878154899</v>
      </c>
      <c r="Y657">
        <v>248.46180406244699</v>
      </c>
      <c r="Z657">
        <v>224.652913734865</v>
      </c>
      <c r="AA657">
        <v>225.99159725785</v>
      </c>
      <c r="AB657">
        <v>230.03401775413599</v>
      </c>
      <c r="AC657">
        <v>226.72240754715401</v>
      </c>
      <c r="AD657">
        <v>217.74433106996699</v>
      </c>
      <c r="AE657">
        <v>197.617600207084</v>
      </c>
      <c r="AF657">
        <v>199.867160931261</v>
      </c>
      <c r="AG657">
        <v>194.85595327154101</v>
      </c>
      <c r="AH657">
        <v>189.96757087960401</v>
      </c>
      <c r="AI657">
        <v>180.582246962851</v>
      </c>
      <c r="AJ657">
        <v>290.40767311967198</v>
      </c>
      <c r="AL657">
        <v>331.11355178217502</v>
      </c>
      <c r="AM657">
        <v>308.07976476553102</v>
      </c>
      <c r="AN657">
        <v>253.14120021370701</v>
      </c>
      <c r="AO657">
        <v>199.17454259360201</v>
      </c>
      <c r="AP657">
        <f t="shared" si="42"/>
        <v>222.31428498531952</v>
      </c>
      <c r="AQ657">
        <f t="shared" si="43"/>
        <v>168.43952705845888</v>
      </c>
      <c r="AR657">
        <v>133.17235219378301</v>
      </c>
    </row>
    <row r="658" spans="1:44" x14ac:dyDescent="0.35">
      <c r="A658">
        <v>656</v>
      </c>
      <c r="B658" s="1">
        <v>43779</v>
      </c>
      <c r="C658" t="s">
        <v>541</v>
      </c>
      <c r="D658">
        <v>143.718709410054</v>
      </c>
      <c r="E658">
        <v>160.299382834265</v>
      </c>
      <c r="F658">
        <v>159.38761627981799</v>
      </c>
      <c r="G658">
        <v>162.418389079294</v>
      </c>
      <c r="H658">
        <v>142.027897730132</v>
      </c>
      <c r="L658">
        <v>170.92465217036801</v>
      </c>
      <c r="M658">
        <v>193.291113565225</v>
      </c>
      <c r="N658">
        <v>210.334803162008</v>
      </c>
      <c r="O658">
        <v>204.44804182728799</v>
      </c>
      <c r="R658">
        <v>202.21249450156199</v>
      </c>
      <c r="S658">
        <v>176.43704995522501</v>
      </c>
      <c r="T658">
        <v>196.83688457845699</v>
      </c>
      <c r="X658">
        <v>176.44584561768701</v>
      </c>
      <c r="Y658">
        <v>175.54574967142</v>
      </c>
      <c r="Z658">
        <v>174.801476983296</v>
      </c>
      <c r="AA658">
        <v>188.47406614052099</v>
      </c>
      <c r="AD658">
        <v>190.66605515060601</v>
      </c>
      <c r="AE658">
        <v>166.14042396383101</v>
      </c>
      <c r="AF658">
        <v>161.45188927592301</v>
      </c>
      <c r="AJ658">
        <v>263.77715879893799</v>
      </c>
      <c r="AK658">
        <v>318.77279965590299</v>
      </c>
      <c r="AL658">
        <v>296.54204729683499</v>
      </c>
      <c r="AM658">
        <v>258.09360016811399</v>
      </c>
      <c r="AP658">
        <f t="shared" si="42"/>
        <v>195.34991947029437</v>
      </c>
      <c r="AQ658">
        <f t="shared" si="43"/>
        <v>141.47516154343373</v>
      </c>
      <c r="AR658">
        <v>132.95186777041201</v>
      </c>
    </row>
    <row r="659" spans="1:44" x14ac:dyDescent="0.35">
      <c r="A659">
        <v>657</v>
      </c>
      <c r="B659" s="1">
        <v>43794</v>
      </c>
      <c r="C659" t="s">
        <v>309</v>
      </c>
      <c r="D659">
        <v>197.995088849599</v>
      </c>
      <c r="E659">
        <v>202.00617263237399</v>
      </c>
      <c r="F659">
        <v>203.45445355582399</v>
      </c>
      <c r="G659">
        <v>209.002419157107</v>
      </c>
      <c r="H659">
        <v>183.74666027813299</v>
      </c>
      <c r="I659">
        <v>204.93615336753101</v>
      </c>
      <c r="J659">
        <v>194.68685896997701</v>
      </c>
      <c r="K659">
        <v>201.78837756975801</v>
      </c>
      <c r="L659">
        <v>219.715334621034</v>
      </c>
      <c r="M659">
        <v>242.14404846060299</v>
      </c>
      <c r="N659">
        <v>250.21275541484999</v>
      </c>
      <c r="O659">
        <v>278.97236089443402</v>
      </c>
      <c r="P659">
        <v>266.64628321175502</v>
      </c>
      <c r="Q659">
        <v>292.487795224477</v>
      </c>
      <c r="R659">
        <v>259.53993299541401</v>
      </c>
      <c r="S659">
        <v>271.27611206127398</v>
      </c>
      <c r="T659">
        <v>274.79156734090498</v>
      </c>
      <c r="U659">
        <v>270.34023048315697</v>
      </c>
      <c r="V659">
        <v>296.821922464838</v>
      </c>
      <c r="W659">
        <v>257.51399973431</v>
      </c>
      <c r="X659">
        <v>267.80249295702299</v>
      </c>
      <c r="Y659">
        <v>276.62192975850502</v>
      </c>
      <c r="Z659">
        <v>260.57397046883602</v>
      </c>
      <c r="AA659">
        <v>253.75360987099501</v>
      </c>
      <c r="AB659">
        <v>260.89443977643401</v>
      </c>
      <c r="AC659">
        <v>243.22390230618501</v>
      </c>
      <c r="AD659">
        <v>225.864447263877</v>
      </c>
      <c r="AE659">
        <v>239.69444619968201</v>
      </c>
      <c r="AF659">
        <v>218.26305898912901</v>
      </c>
      <c r="AG659">
        <v>269.59478275207903</v>
      </c>
      <c r="AH659">
        <v>265.055594234404</v>
      </c>
      <c r="AI659">
        <v>271.306112053302</v>
      </c>
      <c r="AJ659">
        <v>244.42265005484501</v>
      </c>
      <c r="AK659">
        <v>299.03993410636599</v>
      </c>
      <c r="AL659">
        <v>297.523383216024</v>
      </c>
      <c r="AM659">
        <v>267.484439748993</v>
      </c>
      <c r="AN659">
        <v>256.53124853359998</v>
      </c>
      <c r="AO659">
        <v>212.285379343252</v>
      </c>
      <c r="AP659">
        <f t="shared" si="42"/>
        <v>247.5793249716022</v>
      </c>
      <c r="AQ659">
        <f t="shared" si="43"/>
        <v>193.70456704474157</v>
      </c>
      <c r="AR659">
        <v>132.847392111842</v>
      </c>
    </row>
    <row r="660" spans="1:44" x14ac:dyDescent="0.35">
      <c r="A660">
        <v>658</v>
      </c>
      <c r="B660" s="1">
        <v>43795</v>
      </c>
      <c r="C660" t="s">
        <v>542</v>
      </c>
      <c r="H660">
        <v>164.63076694680899</v>
      </c>
      <c r="I660">
        <v>171.68507966832601</v>
      </c>
      <c r="J660">
        <v>160.79516327981401</v>
      </c>
      <c r="K660">
        <v>176.35236710018299</v>
      </c>
      <c r="S660">
        <v>198.387280702364</v>
      </c>
      <c r="T660">
        <v>197.11990554952101</v>
      </c>
      <c r="U660">
        <v>191.592755956443</v>
      </c>
      <c r="V660">
        <v>216.03352008673201</v>
      </c>
      <c r="Z660">
        <v>195.64759612487501</v>
      </c>
      <c r="AA660">
        <v>209.869996133005</v>
      </c>
      <c r="AB660">
        <v>200.70141694055999</v>
      </c>
      <c r="AF660">
        <v>182.159819451148</v>
      </c>
      <c r="AG660">
        <v>168.13137379061899</v>
      </c>
      <c r="AH660">
        <v>225.898225507136</v>
      </c>
      <c r="AL660">
        <v>251.72423349599899</v>
      </c>
      <c r="AM660">
        <v>232.92605945315501</v>
      </c>
      <c r="AP660">
        <f t="shared" si="42"/>
        <v>196.47847251166809</v>
      </c>
      <c r="AQ660">
        <f t="shared" si="43"/>
        <v>142.60371458480745</v>
      </c>
      <c r="AR660">
        <v>133.392942630671</v>
      </c>
    </row>
    <row r="661" spans="1:44" x14ac:dyDescent="0.35">
      <c r="A661">
        <v>659</v>
      </c>
      <c r="B661" s="1">
        <v>43798</v>
      </c>
      <c r="C661" t="s">
        <v>505</v>
      </c>
      <c r="D661">
        <v>115.973880136886</v>
      </c>
      <c r="E661">
        <v>126.69095769087301</v>
      </c>
      <c r="F661">
        <v>126.409716541623</v>
      </c>
      <c r="G661">
        <v>133.67165148967601</v>
      </c>
      <c r="H661">
        <v>107.985405883784</v>
      </c>
      <c r="I661">
        <v>118.903356440153</v>
      </c>
      <c r="J661">
        <v>106.953263769686</v>
      </c>
      <c r="K661">
        <v>118.60046771075299</v>
      </c>
      <c r="L661">
        <v>135.256526211775</v>
      </c>
      <c r="M661">
        <v>162.62651983740699</v>
      </c>
      <c r="N661">
        <v>158.027275819289</v>
      </c>
      <c r="O661">
        <v>175.781808168579</v>
      </c>
      <c r="P661">
        <v>189.25778408266899</v>
      </c>
      <c r="Q661">
        <v>168.906623606171</v>
      </c>
      <c r="R661">
        <v>155.54281013247899</v>
      </c>
      <c r="S661">
        <v>141.04906487050599</v>
      </c>
      <c r="T661">
        <v>155.85280274019999</v>
      </c>
      <c r="U661">
        <v>133.63951213004</v>
      </c>
      <c r="V661">
        <v>172.716918648838</v>
      </c>
      <c r="W661">
        <v>146.175813914516</v>
      </c>
      <c r="X661">
        <v>154.992108046776</v>
      </c>
      <c r="Y661">
        <v>172.890551419069</v>
      </c>
      <c r="Z661">
        <v>151.58389264585699</v>
      </c>
      <c r="AA661">
        <v>157.82354560435201</v>
      </c>
      <c r="AB661">
        <v>171.36806992088901</v>
      </c>
      <c r="AC661">
        <v>170.08632552954401</v>
      </c>
      <c r="AD661">
        <v>146.429297821527</v>
      </c>
      <c r="AE661">
        <v>155.348284735959</v>
      </c>
      <c r="AF661">
        <v>148.699037117491</v>
      </c>
      <c r="AG661">
        <v>139.919347569796</v>
      </c>
      <c r="AH661">
        <v>172.031065106526</v>
      </c>
      <c r="AI661">
        <v>193.74645242001401</v>
      </c>
      <c r="AJ661">
        <v>206.81463941978299</v>
      </c>
      <c r="AK661">
        <v>241.54237994626601</v>
      </c>
      <c r="AL661">
        <v>233.07846541291701</v>
      </c>
      <c r="AM661">
        <v>222.50603899929001</v>
      </c>
      <c r="AN661">
        <v>193.33959441615801</v>
      </c>
      <c r="AO661">
        <v>137.36879395186901</v>
      </c>
      <c r="AP661">
        <f t="shared" si="42"/>
        <v>158.4102644713154</v>
      </c>
      <c r="AQ661">
        <f t="shared" si="43"/>
        <v>104.53550654445476</v>
      </c>
      <c r="AR661">
        <v>133.41834993714801</v>
      </c>
    </row>
    <row r="662" spans="1:44" x14ac:dyDescent="0.35">
      <c r="A662">
        <v>660</v>
      </c>
      <c r="B662" s="1">
        <v>43802</v>
      </c>
      <c r="C662" t="s">
        <v>543</v>
      </c>
      <c r="D662">
        <v>164.705688761798</v>
      </c>
      <c r="E662">
        <v>178.052843165654</v>
      </c>
      <c r="F662">
        <v>174.32368268787999</v>
      </c>
      <c r="G662">
        <v>178.36332197190299</v>
      </c>
      <c r="H662">
        <v>151.87616714801601</v>
      </c>
      <c r="I662">
        <v>168.10912661425499</v>
      </c>
      <c r="L662">
        <v>187.05278430532601</v>
      </c>
      <c r="M662">
        <v>197.56869620541099</v>
      </c>
      <c r="N662">
        <v>211.886168343012</v>
      </c>
      <c r="O662">
        <v>219.90457892251899</v>
      </c>
      <c r="R662">
        <v>193.32477070128201</v>
      </c>
      <c r="S662">
        <v>185.836950201787</v>
      </c>
      <c r="T662">
        <v>196.362600449751</v>
      </c>
      <c r="X662">
        <v>190.827789200045</v>
      </c>
      <c r="Y662">
        <v>200.27819082004899</v>
      </c>
      <c r="Z662">
        <v>189.61012174063299</v>
      </c>
      <c r="AA662">
        <v>194.07692987252901</v>
      </c>
      <c r="AD662">
        <v>171.85790886242299</v>
      </c>
      <c r="AE662">
        <v>190.99812972736501</v>
      </c>
      <c r="AF662">
        <v>178.596739314654</v>
      </c>
      <c r="AG662">
        <v>168.11538041100999</v>
      </c>
      <c r="AJ662">
        <v>226.63561769270501</v>
      </c>
      <c r="AK662">
        <v>256.03660848348602</v>
      </c>
      <c r="AL662">
        <v>243.20038033609501</v>
      </c>
      <c r="AM662">
        <v>226.336522649984</v>
      </c>
      <c r="AP662">
        <f t="shared" si="42"/>
        <v>193.75750794358285</v>
      </c>
      <c r="AQ662">
        <f t="shared" si="43"/>
        <v>139.88275001672221</v>
      </c>
      <c r="AR662">
        <v>132.760461631639</v>
      </c>
    </row>
    <row r="663" spans="1:44" x14ac:dyDescent="0.35">
      <c r="A663">
        <v>661</v>
      </c>
      <c r="B663" s="1">
        <v>43803</v>
      </c>
      <c r="C663" t="s">
        <v>544</v>
      </c>
      <c r="D663">
        <v>130.22922810180299</v>
      </c>
      <c r="E663">
        <v>137.347631759688</v>
      </c>
      <c r="F663">
        <v>135.139793541991</v>
      </c>
      <c r="G663">
        <v>148.094634373064</v>
      </c>
      <c r="H663">
        <v>121.655937849718</v>
      </c>
      <c r="I663">
        <v>134.92271526700799</v>
      </c>
      <c r="J663">
        <v>122.830686346322</v>
      </c>
      <c r="K663">
        <v>134.66089952334701</v>
      </c>
      <c r="L663">
        <v>153.639567462608</v>
      </c>
      <c r="M663">
        <v>174.213820621743</v>
      </c>
      <c r="N663">
        <v>165.241014321216</v>
      </c>
      <c r="O663">
        <v>192.63115207921999</v>
      </c>
      <c r="P663">
        <v>203.82440544274101</v>
      </c>
      <c r="Q663">
        <v>184.84239785597001</v>
      </c>
      <c r="R663">
        <v>159.37164770981099</v>
      </c>
      <c r="T663">
        <v>149.990392459437</v>
      </c>
      <c r="U663">
        <v>133.091946927034</v>
      </c>
      <c r="V663">
        <v>170.98028388298201</v>
      </c>
      <c r="W663">
        <v>137.093928348026</v>
      </c>
      <c r="X663">
        <v>147.85935358413701</v>
      </c>
      <c r="Y663">
        <v>157.84816984470001</v>
      </c>
      <c r="AB663">
        <v>152.00914678891499</v>
      </c>
      <c r="AC663">
        <v>153.47601557648201</v>
      </c>
      <c r="AD663">
        <v>129.28876241675499</v>
      </c>
      <c r="AE663">
        <v>148.23852655433299</v>
      </c>
      <c r="AF663">
        <v>141.33289608804</v>
      </c>
      <c r="AG663">
        <v>136.88379924926599</v>
      </c>
      <c r="AH663">
        <v>189.39568297688899</v>
      </c>
      <c r="AI663">
        <v>188.32413782366899</v>
      </c>
      <c r="AJ663">
        <v>201.64287472951301</v>
      </c>
      <c r="AK663">
        <v>231.928296646691</v>
      </c>
      <c r="AL663">
        <v>220.635550329545</v>
      </c>
      <c r="AM663">
        <v>205.92237069699701</v>
      </c>
      <c r="AN663">
        <v>186.52900056145299</v>
      </c>
      <c r="AO663">
        <v>139.32116058637999</v>
      </c>
      <c r="AP663">
        <f t="shared" si="42"/>
        <v>160.58393795221411</v>
      </c>
      <c r="AQ663">
        <f t="shared" si="43"/>
        <v>106.70918002535348</v>
      </c>
      <c r="AR663">
        <v>132.91788519335699</v>
      </c>
    </row>
    <row r="664" spans="1:44" x14ac:dyDescent="0.35">
      <c r="A664">
        <v>662</v>
      </c>
      <c r="B664" s="1">
        <v>43811</v>
      </c>
      <c r="C664" t="s">
        <v>492</v>
      </c>
      <c r="D664">
        <v>146.203439983957</v>
      </c>
      <c r="E664">
        <v>155.80664400776601</v>
      </c>
      <c r="F664">
        <v>153.765097412394</v>
      </c>
      <c r="G664">
        <v>159.005407332196</v>
      </c>
      <c r="H664">
        <v>141.22681594768301</v>
      </c>
      <c r="I664">
        <v>156.68902946176499</v>
      </c>
      <c r="J664">
        <v>141.99556931081301</v>
      </c>
      <c r="K664">
        <v>148.58783134926</v>
      </c>
      <c r="L664">
        <v>161.31536902171999</v>
      </c>
      <c r="M664">
        <v>187.86900498457399</v>
      </c>
      <c r="N664">
        <v>191.26273957842201</v>
      </c>
      <c r="O664">
        <v>214.72871384815701</v>
      </c>
      <c r="P664">
        <v>216.21274711261401</v>
      </c>
      <c r="Q664">
        <v>204.682449357152</v>
      </c>
      <c r="R664">
        <v>186.340848948792</v>
      </c>
      <c r="S664">
        <v>194.01383213416099</v>
      </c>
      <c r="T664">
        <v>211.28991588939499</v>
      </c>
      <c r="U664">
        <v>201.84460478520199</v>
      </c>
      <c r="V664">
        <v>222.92194406917099</v>
      </c>
      <c r="W664">
        <v>194.759778288349</v>
      </c>
      <c r="X664">
        <v>207.50987322352</v>
      </c>
      <c r="Y664">
        <v>221.728518218087</v>
      </c>
      <c r="Z664">
        <v>206.71563196966801</v>
      </c>
      <c r="AA664">
        <v>207.40983606495399</v>
      </c>
      <c r="AB664">
        <v>213.10180278976799</v>
      </c>
      <c r="AC664">
        <v>199.52708400828999</v>
      </c>
      <c r="AD664">
        <v>187.10556826531999</v>
      </c>
      <c r="AE664">
        <v>186.06735777501899</v>
      </c>
      <c r="AF664">
        <v>187.52385553111699</v>
      </c>
      <c r="AG664">
        <v>180.863892692017</v>
      </c>
      <c r="AH664">
        <v>215.41419813581601</v>
      </c>
      <c r="AI664">
        <v>218.91587001820801</v>
      </c>
      <c r="AJ664">
        <v>222.61937368644101</v>
      </c>
      <c r="AK664">
        <v>251.51155486893799</v>
      </c>
      <c r="AL664">
        <v>245.92210008405601</v>
      </c>
      <c r="AM664">
        <v>241.385426919975</v>
      </c>
      <c r="AP664">
        <f t="shared" si="42"/>
        <v>193.99565908540936</v>
      </c>
      <c r="AQ664">
        <f t="shared" si="43"/>
        <v>140.12090115854872</v>
      </c>
      <c r="AR664">
        <v>132.82198130680399</v>
      </c>
    </row>
    <row r="665" spans="1:44" x14ac:dyDescent="0.35">
      <c r="A665">
        <v>663</v>
      </c>
      <c r="B665" s="1">
        <v>43818</v>
      </c>
      <c r="C665" t="s">
        <v>545</v>
      </c>
      <c r="D665">
        <v>167.058455828734</v>
      </c>
      <c r="E665">
        <v>177.97710995593999</v>
      </c>
      <c r="F665">
        <v>172.815612831104</v>
      </c>
      <c r="G665">
        <v>181.57233008730199</v>
      </c>
      <c r="H665">
        <v>167.09480481977499</v>
      </c>
      <c r="L665">
        <v>192.00501842767099</v>
      </c>
      <c r="M665">
        <v>214.57309452732801</v>
      </c>
      <c r="N665">
        <v>215.249584623994</v>
      </c>
      <c r="O665">
        <v>234.171724637696</v>
      </c>
      <c r="Q665">
        <v>229.69733593883799</v>
      </c>
      <c r="R665">
        <v>217.72775921576999</v>
      </c>
      <c r="S665">
        <v>201.17613083531401</v>
      </c>
      <c r="T665">
        <v>207.854368468346</v>
      </c>
      <c r="W665">
        <v>203.914192826977</v>
      </c>
      <c r="X665">
        <v>211.69642755862</v>
      </c>
      <c r="Y665">
        <v>225.28548181020801</v>
      </c>
      <c r="Z665">
        <v>218.47854378057201</v>
      </c>
      <c r="AA665">
        <v>209.63501303711399</v>
      </c>
      <c r="AC665">
        <v>195.57662839945201</v>
      </c>
      <c r="AD665">
        <v>192.479636705632</v>
      </c>
      <c r="AE665">
        <v>200.609312117272</v>
      </c>
      <c r="AF665">
        <v>191.865863790258</v>
      </c>
      <c r="AI665">
        <v>212.526390120923</v>
      </c>
      <c r="AJ665">
        <v>213.106498494786</v>
      </c>
      <c r="AK665">
        <v>244.631857592785</v>
      </c>
      <c r="AL665">
        <v>235.41833405510999</v>
      </c>
      <c r="AM665">
        <v>217.76044374886899</v>
      </c>
      <c r="AP665">
        <f t="shared" si="42"/>
        <v>205.62807237912554</v>
      </c>
      <c r="AQ665">
        <f t="shared" si="43"/>
        <v>151.7533144522649</v>
      </c>
      <c r="AR665">
        <v>133.32813988161701</v>
      </c>
    </row>
    <row r="666" spans="1:44" x14ac:dyDescent="0.35">
      <c r="A666">
        <v>664</v>
      </c>
      <c r="B666" s="1">
        <v>43818</v>
      </c>
      <c r="C666" t="s">
        <v>546</v>
      </c>
      <c r="D666">
        <v>155.50548885417999</v>
      </c>
      <c r="E666">
        <v>160.16593043104101</v>
      </c>
      <c r="F666">
        <v>162.676960915634</v>
      </c>
      <c r="G666">
        <v>163.58914535867399</v>
      </c>
      <c r="H666">
        <v>148.670808553987</v>
      </c>
      <c r="I666">
        <v>165.059599605058</v>
      </c>
      <c r="J666">
        <v>151.811520529945</v>
      </c>
      <c r="K666">
        <v>153.55781664443401</v>
      </c>
      <c r="L666">
        <v>170.05994252394501</v>
      </c>
      <c r="M666">
        <v>198.574222590761</v>
      </c>
      <c r="N666">
        <v>196.40680346066799</v>
      </c>
      <c r="O666">
        <v>223.31818393254699</v>
      </c>
      <c r="P666">
        <v>229.02741987200699</v>
      </c>
      <c r="Q666">
        <v>210.88872181433101</v>
      </c>
      <c r="R666">
        <v>192.802817266136</v>
      </c>
      <c r="S666">
        <v>197.730215314855</v>
      </c>
      <c r="T666">
        <v>202.29077812922699</v>
      </c>
      <c r="U666">
        <v>199.75362353573701</v>
      </c>
      <c r="V666">
        <v>227.95713861863899</v>
      </c>
      <c r="W666">
        <v>200.347678934187</v>
      </c>
      <c r="X666">
        <v>211.32029669175401</v>
      </c>
      <c r="Y666">
        <v>226.539864951044</v>
      </c>
      <c r="Z666">
        <v>215.084227762181</v>
      </c>
      <c r="AA666">
        <v>214.136316882248</v>
      </c>
      <c r="AB666">
        <v>212.38215838382001</v>
      </c>
      <c r="AC666">
        <v>200.08181966022599</v>
      </c>
      <c r="AD666">
        <v>201.052003266871</v>
      </c>
      <c r="AE666">
        <v>199.93239832242099</v>
      </c>
      <c r="AF666">
        <v>193.213188108168</v>
      </c>
      <c r="AG666">
        <v>181.43213126602799</v>
      </c>
      <c r="AH666">
        <v>222.31688801919</v>
      </c>
      <c r="AI666">
        <v>217.46707593977001</v>
      </c>
      <c r="AJ666">
        <v>219.52842884392899</v>
      </c>
      <c r="AK666">
        <v>250.760372433101</v>
      </c>
      <c r="AL666">
        <v>246.64138197099399</v>
      </c>
      <c r="AM666">
        <v>242.41092946625699</v>
      </c>
      <c r="AN666">
        <v>216.04361165305801</v>
      </c>
      <c r="AO666">
        <v>171.65564344753301</v>
      </c>
      <c r="AP666">
        <f t="shared" si="42"/>
        <v>198.74193563038386</v>
      </c>
      <c r="AQ666">
        <f t="shared" si="43"/>
        <v>144.86717770352323</v>
      </c>
      <c r="AR666">
        <v>132.776426810484</v>
      </c>
    </row>
    <row r="667" spans="1:44" x14ac:dyDescent="0.35">
      <c r="A667">
        <v>665</v>
      </c>
      <c r="B667" s="1">
        <v>43821</v>
      </c>
      <c r="C667" t="s">
        <v>547</v>
      </c>
      <c r="D667">
        <v>184.14891157816001</v>
      </c>
      <c r="E667">
        <v>176.83962526994</v>
      </c>
      <c r="F667">
        <v>179.624048471322</v>
      </c>
      <c r="G667">
        <v>175.63413246703999</v>
      </c>
      <c r="H667">
        <v>166.34767377877299</v>
      </c>
      <c r="I667">
        <v>180.25399590727201</v>
      </c>
      <c r="J667">
        <v>164.12042756399501</v>
      </c>
      <c r="K667">
        <v>164.80199464955601</v>
      </c>
      <c r="L667">
        <v>183.164827597509</v>
      </c>
      <c r="M667">
        <v>230.217725008066</v>
      </c>
      <c r="N667">
        <v>211.460551190149</v>
      </c>
      <c r="O667">
        <v>239.09704273273499</v>
      </c>
      <c r="P667">
        <v>264.67650884554001</v>
      </c>
      <c r="Q667">
        <v>237.87344928377701</v>
      </c>
      <c r="R667">
        <v>244.351053328435</v>
      </c>
      <c r="S667">
        <v>243.946809936704</v>
      </c>
      <c r="T667">
        <v>250.684532038725</v>
      </c>
      <c r="U667">
        <v>233.629603661825</v>
      </c>
      <c r="V667">
        <v>271.186203332947</v>
      </c>
      <c r="W667">
        <v>241.06858452327501</v>
      </c>
      <c r="X667">
        <v>243.49004348546501</v>
      </c>
      <c r="Y667">
        <v>252.756017484815</v>
      </c>
      <c r="Z667">
        <v>247.687805763661</v>
      </c>
      <c r="AA667">
        <v>230.01379276205901</v>
      </c>
      <c r="AB667">
        <v>236.04610845350999</v>
      </c>
      <c r="AC667">
        <v>208.67711636279401</v>
      </c>
      <c r="AD667">
        <v>215.101328172969</v>
      </c>
      <c r="AE667">
        <v>210.90365868369699</v>
      </c>
      <c r="AF667">
        <v>209.1364621944</v>
      </c>
      <c r="AG667">
        <v>211.91585997060201</v>
      </c>
      <c r="AH667">
        <v>237.00236454660501</v>
      </c>
      <c r="AI667">
        <v>236.71773752419901</v>
      </c>
      <c r="AJ667">
        <v>231.20642569648601</v>
      </c>
      <c r="AK667">
        <v>268.76834080844998</v>
      </c>
      <c r="AL667">
        <v>263.817021555466</v>
      </c>
      <c r="AM667">
        <v>256.33910573125598</v>
      </c>
      <c r="AN667">
        <v>235.434821055935</v>
      </c>
      <c r="AO667">
        <v>195.43606734832301</v>
      </c>
      <c r="AP667">
        <f t="shared" si="42"/>
        <v>221.93625733595891</v>
      </c>
      <c r="AQ667">
        <f t="shared" si="43"/>
        <v>168.06149940909827</v>
      </c>
      <c r="AR667">
        <v>133.158528398231</v>
      </c>
    </row>
    <row r="668" spans="1:44" x14ac:dyDescent="0.35">
      <c r="AQ668">
        <f>MIN(AQ2:AQ667)</f>
        <v>35.134827257779364</v>
      </c>
    </row>
    <row r="670" spans="1:44" x14ac:dyDescent="0.35">
      <c r="AP670" t="s">
        <v>560</v>
      </c>
      <c r="AQ670">
        <f>AVERAGE(AQ2:AQ667)</f>
        <v>108.10928361192482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1"/>
  <sheetViews>
    <sheetView topLeftCell="X202" workbookViewId="0">
      <selection activeCell="AR221" activeCellId="13" sqref="AR14 AR28 AR43 AR54 AR67 AR78 AR87 AR94 AR104 AR116 AR139 AR160 AR188 AR221"/>
    </sheetView>
  </sheetViews>
  <sheetFormatPr defaultRowHeight="14.5" x14ac:dyDescent="0.35"/>
  <cols>
    <col min="2" max="2" width="11.54296875" customWidth="1"/>
  </cols>
  <sheetData>
    <row r="1" spans="1:4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548</v>
      </c>
      <c r="AQ1" t="s">
        <v>549</v>
      </c>
    </row>
    <row r="2" spans="1:44" x14ac:dyDescent="0.35">
      <c r="A2">
        <v>16</v>
      </c>
      <c r="B2" s="1">
        <v>38883</v>
      </c>
      <c r="C2" t="s">
        <v>55</v>
      </c>
      <c r="D2">
        <v>142.323398584545</v>
      </c>
      <c r="E2">
        <v>152.06325195726899</v>
      </c>
      <c r="F2">
        <v>132.40353664797601</v>
      </c>
      <c r="G2">
        <v>124.977969391477</v>
      </c>
      <c r="K2">
        <v>113.307731756742</v>
      </c>
      <c r="L2">
        <v>110.956628339611</v>
      </c>
      <c r="M2">
        <v>109.542956745515</v>
      </c>
      <c r="N2">
        <v>112.493093614453</v>
      </c>
      <c r="O2">
        <v>116.041717945824</v>
      </c>
      <c r="Q2">
        <v>138.18610058728001</v>
      </c>
      <c r="R2">
        <v>107.178190591554</v>
      </c>
      <c r="S2">
        <v>109.347157138306</v>
      </c>
      <c r="W2">
        <v>115.52455313320699</v>
      </c>
      <c r="X2">
        <v>122.324710391746</v>
      </c>
      <c r="Y2">
        <v>148.59646783583801</v>
      </c>
      <c r="Z2">
        <v>108.226065799027</v>
      </c>
      <c r="AC2">
        <v>135.06139710085901</v>
      </c>
      <c r="AD2">
        <v>145.34238598417801</v>
      </c>
      <c r="AE2">
        <v>156.98912333509199</v>
      </c>
      <c r="AF2">
        <v>151.36626634668099</v>
      </c>
      <c r="AI2">
        <v>123.470560190721</v>
      </c>
      <c r="AJ2">
        <v>114.115814203309</v>
      </c>
      <c r="AK2">
        <v>120.360016102777</v>
      </c>
      <c r="AL2">
        <v>106.44020770066</v>
      </c>
      <c r="AP2">
        <v>125.69330422602695</v>
      </c>
      <c r="AQ2">
        <v>71.818546299166314</v>
      </c>
    </row>
    <row r="3" spans="1:44" x14ac:dyDescent="0.35">
      <c r="A3">
        <v>17</v>
      </c>
      <c r="B3" s="1">
        <v>38891</v>
      </c>
      <c r="C3" t="s">
        <v>56</v>
      </c>
      <c r="D3">
        <v>171.44439136168501</v>
      </c>
      <c r="E3">
        <v>173.347954479283</v>
      </c>
      <c r="F3">
        <v>171.26456111368299</v>
      </c>
      <c r="G3">
        <v>166.59924806450499</v>
      </c>
      <c r="H3">
        <v>157.09296751855399</v>
      </c>
      <c r="I3">
        <v>165.272890975606</v>
      </c>
      <c r="J3">
        <v>153.87660459470399</v>
      </c>
      <c r="K3">
        <v>154.92682515339399</v>
      </c>
      <c r="L3">
        <v>158.47042992357601</v>
      </c>
      <c r="M3">
        <v>169.16394362153699</v>
      </c>
      <c r="N3">
        <v>185.26692354116</v>
      </c>
      <c r="O3">
        <v>190.34340996477101</v>
      </c>
      <c r="P3">
        <v>203.64940421444601</v>
      </c>
      <c r="Q3">
        <v>193.112807315053</v>
      </c>
      <c r="R3">
        <v>173.35805365559301</v>
      </c>
      <c r="S3">
        <v>167.604170189141</v>
      </c>
      <c r="T3">
        <v>179.975687011731</v>
      </c>
      <c r="U3">
        <v>172.65295741675899</v>
      </c>
      <c r="V3">
        <v>211.84474689072599</v>
      </c>
      <c r="W3">
        <v>176.465260478099</v>
      </c>
      <c r="X3">
        <v>176.97973116480699</v>
      </c>
      <c r="Y3">
        <v>205.95576888570699</v>
      </c>
      <c r="Z3">
        <v>176.216186253259</v>
      </c>
      <c r="AA3">
        <v>157.91484687471799</v>
      </c>
      <c r="AB3">
        <v>156.224191522404</v>
      </c>
      <c r="AC3">
        <v>184.69674446091599</v>
      </c>
      <c r="AD3">
        <v>204.80697946447401</v>
      </c>
      <c r="AE3">
        <v>211.70834752626601</v>
      </c>
      <c r="AF3">
        <v>220.720320888537</v>
      </c>
      <c r="AG3">
        <v>195.80050014728999</v>
      </c>
      <c r="AH3">
        <v>213.53303165589799</v>
      </c>
      <c r="AI3">
        <v>178.26836805951999</v>
      </c>
      <c r="AJ3">
        <v>158.58921682397801</v>
      </c>
      <c r="AK3">
        <v>171.910802357243</v>
      </c>
      <c r="AL3">
        <v>162.72275650010499</v>
      </c>
      <c r="AM3">
        <v>166.06090795256301</v>
      </c>
      <c r="AN3">
        <v>173.10777220479</v>
      </c>
      <c r="AO3">
        <v>146.602853134524</v>
      </c>
      <c r="AP3">
        <v>177.83033061476328</v>
      </c>
      <c r="AQ3">
        <v>123.95557268790265</v>
      </c>
    </row>
    <row r="4" spans="1:44" x14ac:dyDescent="0.35">
      <c r="A4">
        <v>18</v>
      </c>
      <c r="B4" s="1">
        <v>38898</v>
      </c>
      <c r="C4" t="s">
        <v>57</v>
      </c>
      <c r="E4">
        <v>138.03162727198699</v>
      </c>
      <c r="F4">
        <v>134.22376438558999</v>
      </c>
      <c r="G4">
        <v>133.15918015594099</v>
      </c>
      <c r="H4">
        <v>108.987776427714</v>
      </c>
      <c r="I4">
        <v>128.16905772792299</v>
      </c>
      <c r="J4">
        <v>114.200448188511</v>
      </c>
      <c r="K4">
        <v>113.205983246888</v>
      </c>
      <c r="N4">
        <v>123.70937948817399</v>
      </c>
      <c r="O4">
        <v>129.22804523092401</v>
      </c>
      <c r="P4">
        <v>157.518764990508</v>
      </c>
      <c r="U4">
        <v>123.12412999001801</v>
      </c>
      <c r="V4">
        <v>148.990756013978</v>
      </c>
      <c r="Z4">
        <v>138.56213405616501</v>
      </c>
      <c r="AA4">
        <v>128.65365149274299</v>
      </c>
      <c r="AB4">
        <v>105.022963359908</v>
      </c>
      <c r="AC4">
        <v>133.42259753585199</v>
      </c>
      <c r="AD4">
        <v>153.412415744995</v>
      </c>
      <c r="AE4">
        <v>182.88128613366101</v>
      </c>
      <c r="AF4">
        <v>174.131922981624</v>
      </c>
      <c r="AG4">
        <v>149.581797024314</v>
      </c>
      <c r="AH4">
        <v>165.30970035867099</v>
      </c>
      <c r="AI4">
        <v>121.489960154545</v>
      </c>
      <c r="AJ4">
        <v>110.583622106448</v>
      </c>
      <c r="AK4">
        <v>127.484287418718</v>
      </c>
      <c r="AL4">
        <v>117.270498179729</v>
      </c>
      <c r="AM4">
        <v>117.451944704715</v>
      </c>
      <c r="AN4">
        <v>122.322229666228</v>
      </c>
      <c r="AO4">
        <v>101.073228119384</v>
      </c>
      <c r="AP4">
        <v>132.18582686270912</v>
      </c>
      <c r="AQ4">
        <v>78.311068935848482</v>
      </c>
    </row>
    <row r="5" spans="1:44" x14ac:dyDescent="0.35">
      <c r="A5">
        <v>19</v>
      </c>
      <c r="B5" s="1">
        <v>38899</v>
      </c>
      <c r="C5" t="s">
        <v>58</v>
      </c>
      <c r="D5">
        <v>139.26132206246899</v>
      </c>
      <c r="E5">
        <v>139.96048634097201</v>
      </c>
      <c r="F5">
        <v>129.25665377635801</v>
      </c>
      <c r="J5">
        <v>115.13776677379001</v>
      </c>
      <c r="K5">
        <v>121.799671440076</v>
      </c>
      <c r="L5">
        <v>107.364739373093</v>
      </c>
      <c r="M5">
        <v>114.65490629342401</v>
      </c>
      <c r="N5">
        <v>123.749232890282</v>
      </c>
      <c r="Q5">
        <v>158.36739130646501</v>
      </c>
      <c r="V5">
        <v>165.70190747112801</v>
      </c>
      <c r="W5">
        <v>139.667520205876</v>
      </c>
      <c r="AC5">
        <v>149.82178053433299</v>
      </c>
      <c r="AD5">
        <v>160.67861562518101</v>
      </c>
      <c r="AE5">
        <v>184.81608041729501</v>
      </c>
      <c r="AI5">
        <v>135.30763693898501</v>
      </c>
      <c r="AJ5">
        <v>117.869944742166</v>
      </c>
      <c r="AK5">
        <v>127.729972112946</v>
      </c>
      <c r="AP5">
        <v>137.12621342969641</v>
      </c>
      <c r="AQ5">
        <v>83.251455502835768</v>
      </c>
    </row>
    <row r="6" spans="1:44" x14ac:dyDescent="0.35">
      <c r="A6">
        <v>20</v>
      </c>
      <c r="B6" s="1">
        <v>38907</v>
      </c>
      <c r="C6" t="s">
        <v>59</v>
      </c>
      <c r="D6">
        <v>173.923082564238</v>
      </c>
      <c r="E6">
        <v>182.61832507211</v>
      </c>
      <c r="F6">
        <v>176.902833556405</v>
      </c>
      <c r="G6">
        <v>172.08021290059199</v>
      </c>
      <c r="H6">
        <v>143.245418443668</v>
      </c>
      <c r="I6">
        <v>169.81355231933901</v>
      </c>
      <c r="J6">
        <v>155.829914170379</v>
      </c>
      <c r="K6">
        <v>168.62288396518801</v>
      </c>
      <c r="L6">
        <v>161.97438113245201</v>
      </c>
      <c r="M6">
        <v>172.11719608793101</v>
      </c>
      <c r="N6">
        <v>185.93079280775501</v>
      </c>
      <c r="O6">
        <v>185.57091139065301</v>
      </c>
      <c r="P6">
        <v>203.97077403818</v>
      </c>
      <c r="Q6">
        <v>196.19605093841599</v>
      </c>
      <c r="R6">
        <v>170.383671816196</v>
      </c>
      <c r="S6">
        <v>171.851111016988</v>
      </c>
      <c r="T6">
        <v>179.101630937735</v>
      </c>
      <c r="U6">
        <v>167.08800547605901</v>
      </c>
      <c r="V6">
        <v>212.40188750392801</v>
      </c>
      <c r="W6">
        <v>192.27310872973601</v>
      </c>
      <c r="X6">
        <v>182.131197023228</v>
      </c>
      <c r="Y6">
        <v>206.67655942598</v>
      </c>
      <c r="Z6">
        <v>175.96095917813699</v>
      </c>
      <c r="AA6">
        <v>156.25791748921799</v>
      </c>
      <c r="AB6">
        <v>148.55453103054501</v>
      </c>
      <c r="AC6">
        <v>187.69111062074501</v>
      </c>
      <c r="AD6">
        <v>206.16179223072101</v>
      </c>
      <c r="AE6">
        <v>215.21950970094801</v>
      </c>
      <c r="AF6">
        <v>210.871490555751</v>
      </c>
      <c r="AG6">
        <v>188.854636663626</v>
      </c>
      <c r="AH6">
        <v>208.03529772050399</v>
      </c>
      <c r="AI6">
        <v>175.55781841486899</v>
      </c>
      <c r="AJ6">
        <v>156.22998080406799</v>
      </c>
      <c r="AK6">
        <v>176.344907550268</v>
      </c>
      <c r="AL6">
        <v>153.823775116691</v>
      </c>
      <c r="AM6">
        <v>147.97754930509399</v>
      </c>
      <c r="AN6">
        <v>165.770567155669</v>
      </c>
      <c r="AO6">
        <v>145.71153137487701</v>
      </c>
      <c r="AP6">
        <v>177.62439147970755</v>
      </c>
      <c r="AQ6">
        <v>123.74963355284692</v>
      </c>
    </row>
    <row r="7" spans="1:44" x14ac:dyDescent="0.35">
      <c r="A7">
        <v>21</v>
      </c>
      <c r="B7" s="1">
        <v>38914</v>
      </c>
      <c r="C7" t="s">
        <v>60</v>
      </c>
      <c r="D7">
        <v>133.240217546358</v>
      </c>
      <c r="E7">
        <v>147.91244605905899</v>
      </c>
      <c r="F7">
        <v>143.690392218809</v>
      </c>
      <c r="G7">
        <v>125.893144313962</v>
      </c>
      <c r="H7">
        <v>111.17895142789</v>
      </c>
      <c r="I7">
        <v>131.58415724081999</v>
      </c>
      <c r="J7">
        <v>118.234332099662</v>
      </c>
      <c r="K7">
        <v>117.29686955217601</v>
      </c>
      <c r="L7">
        <v>112.78006929901299</v>
      </c>
      <c r="M7">
        <v>124.15814350374001</v>
      </c>
      <c r="N7">
        <v>124.487389437343</v>
      </c>
      <c r="O7">
        <v>132.51077922266799</v>
      </c>
      <c r="P7">
        <v>162.53160807832199</v>
      </c>
      <c r="Q7">
        <v>157.924025376343</v>
      </c>
      <c r="R7">
        <v>134.26953680062201</v>
      </c>
      <c r="S7">
        <v>135.42346289962501</v>
      </c>
      <c r="T7">
        <v>142.51734003647499</v>
      </c>
      <c r="U7">
        <v>130.19774145064</v>
      </c>
      <c r="V7">
        <v>166.76386158808299</v>
      </c>
      <c r="W7">
        <v>130.29068955484701</v>
      </c>
      <c r="X7">
        <v>143.063131806288</v>
      </c>
      <c r="Y7">
        <v>169.40124132130401</v>
      </c>
      <c r="Z7">
        <v>136.998103883883</v>
      </c>
      <c r="AA7">
        <v>127.517516400777</v>
      </c>
      <c r="AB7">
        <v>117.058776741629</v>
      </c>
      <c r="AC7">
        <v>142.37897923487</v>
      </c>
      <c r="AD7">
        <v>159.64526186831799</v>
      </c>
      <c r="AE7">
        <v>181.88950846882801</v>
      </c>
      <c r="AF7">
        <v>177.19501617061201</v>
      </c>
      <c r="AG7">
        <v>148.76330445944001</v>
      </c>
      <c r="AH7">
        <v>174.371795150385</v>
      </c>
      <c r="AI7">
        <v>131.91687770952501</v>
      </c>
      <c r="AJ7">
        <v>121.833088987115</v>
      </c>
      <c r="AK7">
        <v>141.13994547650901</v>
      </c>
      <c r="AL7">
        <v>114.213649395294</v>
      </c>
      <c r="AM7">
        <v>117.437273013625</v>
      </c>
      <c r="AN7">
        <v>133.58809728188299</v>
      </c>
      <c r="AO7">
        <v>107.57086650492499</v>
      </c>
      <c r="AP7">
        <v>137.60177872583333</v>
      </c>
      <c r="AQ7">
        <v>83.727020798972688</v>
      </c>
    </row>
    <row r="8" spans="1:44" x14ac:dyDescent="0.35">
      <c r="A8">
        <v>22</v>
      </c>
      <c r="B8" s="1">
        <v>38915</v>
      </c>
      <c r="C8" t="s">
        <v>61</v>
      </c>
      <c r="E8">
        <v>151.15893669500301</v>
      </c>
      <c r="F8">
        <v>143.74974812456099</v>
      </c>
      <c r="G8">
        <v>127.81338833437</v>
      </c>
      <c r="H8">
        <v>104.95267481486199</v>
      </c>
      <c r="L8">
        <v>114.832666463629</v>
      </c>
      <c r="M8">
        <v>121.07676575656301</v>
      </c>
      <c r="N8">
        <v>123.968954153987</v>
      </c>
      <c r="O8">
        <v>134.279860613229</v>
      </c>
      <c r="R8">
        <v>132.68274648282099</v>
      </c>
      <c r="S8">
        <v>128.92265621489901</v>
      </c>
      <c r="T8">
        <v>132.42363116718499</v>
      </c>
      <c r="X8">
        <v>134.848327361126</v>
      </c>
      <c r="Y8">
        <v>159.60704410063499</v>
      </c>
      <c r="Z8">
        <v>127.953679181808</v>
      </c>
      <c r="AA8">
        <v>116.568980473636</v>
      </c>
      <c r="AE8">
        <v>180.134436846841</v>
      </c>
      <c r="AF8">
        <v>165.441055953031</v>
      </c>
      <c r="AJ8">
        <v>113.31192307434701</v>
      </c>
      <c r="AK8">
        <v>130.205300360433</v>
      </c>
      <c r="AL8">
        <v>104.68864451473701</v>
      </c>
      <c r="AP8">
        <v>132.43107103438513</v>
      </c>
      <c r="AQ8">
        <v>78.556313107524488</v>
      </c>
    </row>
    <row r="9" spans="1:44" x14ac:dyDescent="0.35">
      <c r="A9">
        <v>23</v>
      </c>
      <c r="B9" s="1">
        <v>38922</v>
      </c>
      <c r="C9" t="s">
        <v>62</v>
      </c>
      <c r="D9">
        <v>138.22350780757</v>
      </c>
      <c r="E9">
        <v>145.933554369397</v>
      </c>
      <c r="F9">
        <v>147.52761066949699</v>
      </c>
      <c r="G9">
        <v>131.76035164150599</v>
      </c>
      <c r="J9">
        <v>117.496662672423</v>
      </c>
      <c r="K9">
        <v>121.678562158907</v>
      </c>
      <c r="L9">
        <v>113.30489666062201</v>
      </c>
      <c r="M9">
        <v>119.994305512681</v>
      </c>
      <c r="N9">
        <v>128.446957452102</v>
      </c>
      <c r="O9">
        <v>137.304895939407</v>
      </c>
      <c r="Q9">
        <v>155.73912552645399</v>
      </c>
      <c r="Z9">
        <v>134.46393299754899</v>
      </c>
      <c r="AC9">
        <v>145.84655349482099</v>
      </c>
      <c r="AD9">
        <v>160.55127014634201</v>
      </c>
      <c r="AE9">
        <v>178.15377560773501</v>
      </c>
      <c r="AF9">
        <v>167.95282290413201</v>
      </c>
      <c r="AH9">
        <v>162.639039485734</v>
      </c>
      <c r="AI9">
        <v>122.264383410981</v>
      </c>
      <c r="AJ9">
        <v>107.59048209304299</v>
      </c>
      <c r="AK9">
        <v>125.49905181196</v>
      </c>
      <c r="AL9">
        <v>104.34570631939501</v>
      </c>
      <c r="AP9">
        <v>136.51035469915513</v>
      </c>
      <c r="AQ9">
        <v>82.635596772294491</v>
      </c>
    </row>
    <row r="10" spans="1:44" x14ac:dyDescent="0.35">
      <c r="A10">
        <v>24</v>
      </c>
      <c r="B10" s="1">
        <v>38930</v>
      </c>
      <c r="C10" t="s">
        <v>63</v>
      </c>
      <c r="D10">
        <v>151.910882002454</v>
      </c>
      <c r="E10">
        <v>167.39074702956799</v>
      </c>
      <c r="F10">
        <v>158.83650310178101</v>
      </c>
      <c r="G10">
        <v>155.630835458685</v>
      </c>
      <c r="H10">
        <v>129.49685225846301</v>
      </c>
      <c r="I10">
        <v>148.939663686578</v>
      </c>
      <c r="J10">
        <v>132.82907770957499</v>
      </c>
      <c r="K10">
        <v>133.773625263978</v>
      </c>
      <c r="L10">
        <v>127.195935881167</v>
      </c>
      <c r="M10">
        <v>135.56909849237701</v>
      </c>
      <c r="N10">
        <v>143.543962167384</v>
      </c>
      <c r="O10">
        <v>157.851913494066</v>
      </c>
      <c r="P10">
        <v>183.56303872188701</v>
      </c>
      <c r="Q10">
        <v>177.26208544250699</v>
      </c>
      <c r="R10">
        <v>148.12909444368501</v>
      </c>
      <c r="S10">
        <v>158.332430887751</v>
      </c>
      <c r="T10">
        <v>165.18018061936201</v>
      </c>
      <c r="U10">
        <v>148.87891832253399</v>
      </c>
      <c r="V10">
        <v>177.96941252589301</v>
      </c>
      <c r="W10">
        <v>157.13401742841901</v>
      </c>
      <c r="X10">
        <v>156.21545340809999</v>
      </c>
      <c r="Y10">
        <v>183.85535024646501</v>
      </c>
      <c r="Z10">
        <v>164.09223394045901</v>
      </c>
      <c r="AA10">
        <v>145.549851910706</v>
      </c>
      <c r="AB10">
        <v>134.30219036839401</v>
      </c>
      <c r="AC10">
        <v>166.48518949240901</v>
      </c>
      <c r="AD10">
        <v>177.15495482920201</v>
      </c>
      <c r="AE10">
        <v>194.81299496192699</v>
      </c>
      <c r="AF10">
        <v>196.893161532307</v>
      </c>
      <c r="AG10">
        <v>178.30508910371299</v>
      </c>
      <c r="AH10">
        <v>189.073629940308</v>
      </c>
      <c r="AI10">
        <v>155.89743516915601</v>
      </c>
      <c r="AJ10">
        <v>136.52110159671301</v>
      </c>
      <c r="AK10">
        <v>153.07453954136199</v>
      </c>
      <c r="AL10">
        <v>142.23320761656601</v>
      </c>
      <c r="AM10">
        <v>137.524585893656</v>
      </c>
      <c r="AN10">
        <v>153.24841661538699</v>
      </c>
      <c r="AO10">
        <v>129.091196524737</v>
      </c>
      <c r="AP10">
        <v>156.67760151657058</v>
      </c>
      <c r="AQ10">
        <v>102.80284358970994</v>
      </c>
    </row>
    <row r="11" spans="1:44" x14ac:dyDescent="0.35">
      <c r="A11">
        <v>25</v>
      </c>
      <c r="B11" s="1">
        <v>38931</v>
      </c>
      <c r="C11" t="s">
        <v>64</v>
      </c>
      <c r="F11">
        <v>159.06187599899499</v>
      </c>
      <c r="G11">
        <v>159.88030362368599</v>
      </c>
      <c r="H11">
        <v>122.319057868578</v>
      </c>
      <c r="I11">
        <v>142.201198499643</v>
      </c>
      <c r="J11">
        <v>129.771550888234</v>
      </c>
      <c r="N11">
        <v>146.20859461233201</v>
      </c>
      <c r="O11">
        <v>159.82161794582001</v>
      </c>
      <c r="P11">
        <v>178.94408594961001</v>
      </c>
      <c r="Z11">
        <v>160.70307329104</v>
      </c>
      <c r="AA11">
        <v>143.414780914803</v>
      </c>
      <c r="AB11">
        <v>127.982877649386</v>
      </c>
      <c r="AF11">
        <v>195.74387676597999</v>
      </c>
      <c r="AG11">
        <v>164.514934591138</v>
      </c>
      <c r="AH11">
        <v>180.53988820135399</v>
      </c>
      <c r="AL11">
        <v>132.050877987772</v>
      </c>
      <c r="AM11">
        <v>126.977879607883</v>
      </c>
      <c r="AN11">
        <v>142.61704253399199</v>
      </c>
      <c r="AO11">
        <v>113.69333829522201</v>
      </c>
      <c r="AP11">
        <v>149.247047512526</v>
      </c>
      <c r="AQ11">
        <v>95.372289585665357</v>
      </c>
    </row>
    <row r="12" spans="1:44" x14ac:dyDescent="0.35">
      <c r="A12">
        <v>26</v>
      </c>
      <c r="B12" s="1">
        <v>38938</v>
      </c>
      <c r="C12" t="s">
        <v>65</v>
      </c>
      <c r="F12">
        <v>157.657203333198</v>
      </c>
      <c r="G12">
        <v>155.03716563532799</v>
      </c>
      <c r="H12">
        <v>130.574628174585</v>
      </c>
      <c r="I12">
        <v>146.26040574637901</v>
      </c>
      <c r="J12">
        <v>131.39695676489401</v>
      </c>
      <c r="K12">
        <v>128.15753567737201</v>
      </c>
      <c r="N12">
        <v>145.65636343799599</v>
      </c>
      <c r="O12">
        <v>152.323713494484</v>
      </c>
      <c r="P12">
        <v>173.694771077745</v>
      </c>
      <c r="S12">
        <v>143.015986664937</v>
      </c>
      <c r="T12">
        <v>160.51088108834199</v>
      </c>
      <c r="U12">
        <v>143.755701645892</v>
      </c>
      <c r="V12">
        <v>179.16945288881601</v>
      </c>
      <c r="Y12">
        <v>174.19389055877801</v>
      </c>
      <c r="Z12">
        <v>153.53326880752499</v>
      </c>
      <c r="AA12">
        <v>137.46578333306999</v>
      </c>
      <c r="AB12">
        <v>129.91580886179801</v>
      </c>
      <c r="AC12">
        <v>151.47099590046599</v>
      </c>
      <c r="AE12">
        <v>188.10133431001199</v>
      </c>
      <c r="AF12">
        <v>180.30846680648</v>
      </c>
      <c r="AG12">
        <v>158.875219631661</v>
      </c>
      <c r="AH12">
        <v>180.98410461482499</v>
      </c>
      <c r="AK12">
        <v>143.066226064869</v>
      </c>
      <c r="AL12">
        <v>129.85881785151801</v>
      </c>
      <c r="AM12">
        <v>129.75552616768999</v>
      </c>
      <c r="AN12">
        <v>144.01733651001999</v>
      </c>
      <c r="AO12">
        <v>116.2376556044</v>
      </c>
      <c r="AP12">
        <v>150.55537780196588</v>
      </c>
      <c r="AQ12">
        <v>96.680619875105236</v>
      </c>
    </row>
    <row r="13" spans="1:44" x14ac:dyDescent="0.35">
      <c r="A13">
        <v>27</v>
      </c>
      <c r="B13" s="1">
        <v>38946</v>
      </c>
      <c r="C13" t="s">
        <v>66</v>
      </c>
      <c r="D13">
        <v>149.504668615979</v>
      </c>
      <c r="E13">
        <v>160.74562882449101</v>
      </c>
      <c r="F13">
        <v>153.45236814001299</v>
      </c>
      <c r="G13">
        <v>152.45249223532099</v>
      </c>
      <c r="H13">
        <v>126.290298441706</v>
      </c>
      <c r="I13">
        <v>152.722756416576</v>
      </c>
      <c r="J13">
        <v>140.22564551235499</v>
      </c>
      <c r="K13">
        <v>136.88425909746499</v>
      </c>
      <c r="L13">
        <v>132.44900956992899</v>
      </c>
      <c r="M13">
        <v>140.61731982080201</v>
      </c>
      <c r="N13">
        <v>149.17987163935601</v>
      </c>
      <c r="O13">
        <v>160.05919942602699</v>
      </c>
      <c r="P13">
        <v>182.684825987735</v>
      </c>
      <c r="Q13">
        <v>176.967030070655</v>
      </c>
      <c r="R13">
        <v>148.46105488423899</v>
      </c>
      <c r="S13">
        <v>143.25645961402401</v>
      </c>
      <c r="T13">
        <v>165.86210345731499</v>
      </c>
      <c r="U13">
        <v>153.28516041654299</v>
      </c>
      <c r="V13">
        <v>192.28840605988401</v>
      </c>
      <c r="W13">
        <v>168.395487806223</v>
      </c>
      <c r="X13">
        <v>155.771127554656</v>
      </c>
      <c r="Y13">
        <v>175.130947838184</v>
      </c>
      <c r="Z13">
        <v>152.003129129858</v>
      </c>
      <c r="AA13">
        <v>144.76884072919</v>
      </c>
      <c r="AB13">
        <v>143.83610985869899</v>
      </c>
      <c r="AC13">
        <v>162.593222240111</v>
      </c>
      <c r="AD13">
        <v>180.13803266959499</v>
      </c>
      <c r="AE13">
        <v>194.51731860369301</v>
      </c>
      <c r="AF13">
        <v>184.55849280778401</v>
      </c>
      <c r="AG13">
        <v>168.31779022157801</v>
      </c>
      <c r="AH13">
        <v>191.00267645307099</v>
      </c>
      <c r="AI13">
        <v>155.66798767754199</v>
      </c>
      <c r="AJ13">
        <v>137.06713817859199</v>
      </c>
      <c r="AK13">
        <v>147.66452713748399</v>
      </c>
      <c r="AL13">
        <v>130.090182287094</v>
      </c>
      <c r="AM13">
        <v>139.78829636665799</v>
      </c>
      <c r="AN13">
        <v>155.89381271863101</v>
      </c>
      <c r="AO13">
        <v>135.58161585104699</v>
      </c>
      <c r="AP13">
        <v>156.32040248316065</v>
      </c>
      <c r="AQ13">
        <v>102.44564455630001</v>
      </c>
    </row>
    <row r="14" spans="1:44" x14ac:dyDescent="0.35">
      <c r="A14">
        <v>28</v>
      </c>
      <c r="B14" s="1">
        <v>38947</v>
      </c>
      <c r="C14" t="s">
        <v>67</v>
      </c>
      <c r="E14">
        <v>159.848802257681</v>
      </c>
      <c r="F14">
        <v>137.985794033237</v>
      </c>
      <c r="G14">
        <v>144.78560905024901</v>
      </c>
      <c r="H14">
        <v>117.798527456611</v>
      </c>
      <c r="I14">
        <v>130.80733669991599</v>
      </c>
      <c r="M14">
        <v>135.03637464449801</v>
      </c>
      <c r="N14">
        <v>146.15277853697799</v>
      </c>
      <c r="O14">
        <v>150.84996827186001</v>
      </c>
      <c r="S14">
        <v>143.93971195008501</v>
      </c>
      <c r="T14">
        <v>149.516535517102</v>
      </c>
      <c r="U14">
        <v>141.14089212533699</v>
      </c>
      <c r="Y14">
        <v>162.55160128695499</v>
      </c>
      <c r="Z14">
        <v>139.882420764605</v>
      </c>
      <c r="AA14">
        <v>127.97638944984899</v>
      </c>
      <c r="AB14">
        <v>129.697997683495</v>
      </c>
      <c r="AE14">
        <v>184.89206114456201</v>
      </c>
      <c r="AF14">
        <v>180.107534223355</v>
      </c>
      <c r="AG14">
        <v>152.04387608836399</v>
      </c>
      <c r="AH14">
        <v>171.430446327846</v>
      </c>
      <c r="AK14">
        <v>135.92091968899899</v>
      </c>
      <c r="AL14">
        <v>113.900719983865</v>
      </c>
      <c r="AM14">
        <v>112.330059786143</v>
      </c>
      <c r="AP14">
        <v>144.02710713507236</v>
      </c>
      <c r="AQ14">
        <v>90.152349208211717</v>
      </c>
      <c r="AR14">
        <f>AVERAGE(AQ2:AQ14)</f>
        <v>93.342996497875689</v>
      </c>
    </row>
    <row r="15" spans="1:44" s="2" customFormat="1" x14ac:dyDescent="0.35">
      <c r="B15" s="3"/>
    </row>
    <row r="16" spans="1:44" x14ac:dyDescent="0.35">
      <c r="A16">
        <v>57</v>
      </c>
      <c r="B16" s="1">
        <v>39235</v>
      </c>
      <c r="C16" t="s">
        <v>95</v>
      </c>
      <c r="E16">
        <v>145.026025373815</v>
      </c>
      <c r="F16">
        <v>135.70014827793699</v>
      </c>
      <c r="G16">
        <v>144.23794431998201</v>
      </c>
      <c r="H16">
        <v>120.175946667521</v>
      </c>
      <c r="M16">
        <v>133.82127035305001</v>
      </c>
      <c r="N16">
        <v>141.82282660524501</v>
      </c>
      <c r="O16">
        <v>152.129783719779</v>
      </c>
      <c r="AP16">
        <v>138.98770647390413</v>
      </c>
      <c r="AQ16">
        <v>85.112948547043487</v>
      </c>
    </row>
    <row r="17" spans="1:44" x14ac:dyDescent="0.35">
      <c r="A17">
        <v>58</v>
      </c>
      <c r="B17" s="1">
        <v>39242</v>
      </c>
      <c r="C17" t="s">
        <v>96</v>
      </c>
      <c r="D17">
        <v>140.56356727659599</v>
      </c>
      <c r="E17">
        <v>143.33393201129601</v>
      </c>
      <c r="I17">
        <v>139.327402839104</v>
      </c>
      <c r="J17">
        <v>125.962566073171</v>
      </c>
      <c r="K17">
        <v>120.392951927352</v>
      </c>
      <c r="L17">
        <v>118.374358999332</v>
      </c>
      <c r="M17">
        <v>133.69773187489901</v>
      </c>
      <c r="W17">
        <v>151.936636700002</v>
      </c>
      <c r="X17">
        <v>160.127387658407</v>
      </c>
      <c r="AA17">
        <v>122.846865548748</v>
      </c>
      <c r="AB17">
        <v>133.721947076595</v>
      </c>
      <c r="AC17">
        <v>147.24310585800501</v>
      </c>
      <c r="AD17">
        <v>168.389235771165</v>
      </c>
      <c r="AG17">
        <v>134.75290200081301</v>
      </c>
      <c r="AH17">
        <v>146.91204831822199</v>
      </c>
      <c r="AI17">
        <v>109.138600066927</v>
      </c>
      <c r="AJ17">
        <v>102.995222549923</v>
      </c>
      <c r="AM17">
        <v>128.00376279022399</v>
      </c>
      <c r="AN17">
        <v>124.41982880905501</v>
      </c>
      <c r="AP17">
        <v>134.3231607447282</v>
      </c>
      <c r="AQ17">
        <v>80.44840281786756</v>
      </c>
    </row>
    <row r="18" spans="1:44" x14ac:dyDescent="0.35">
      <c r="A18">
        <v>59</v>
      </c>
      <c r="B18" s="1">
        <v>39250</v>
      </c>
      <c r="C18" t="s">
        <v>73</v>
      </c>
      <c r="D18">
        <v>109.205451275694</v>
      </c>
      <c r="E18">
        <v>121.965708902515</v>
      </c>
      <c r="F18">
        <v>112.28549808347999</v>
      </c>
      <c r="G18">
        <v>114.32994156984</v>
      </c>
      <c r="H18">
        <v>81.937484417360594</v>
      </c>
      <c r="I18">
        <v>102.38170520650201</v>
      </c>
      <c r="J18">
        <v>90.267702865183594</v>
      </c>
      <c r="K18">
        <v>87.670526483466304</v>
      </c>
      <c r="L18">
        <v>88.291653711329303</v>
      </c>
      <c r="M18">
        <v>102.03962789627499</v>
      </c>
      <c r="N18">
        <v>110.634638106325</v>
      </c>
      <c r="O18">
        <v>113.155394371824</v>
      </c>
      <c r="R18">
        <v>108.428423460939</v>
      </c>
      <c r="S18">
        <v>108.19695576699201</v>
      </c>
      <c r="Y18">
        <v>150.34858035334301</v>
      </c>
      <c r="AE18">
        <v>162.53752782941001</v>
      </c>
      <c r="AF18">
        <v>130.09136275548599</v>
      </c>
      <c r="AG18">
        <v>108.91832584622701</v>
      </c>
      <c r="AP18">
        <v>111.26036160567733</v>
      </c>
      <c r="AQ18">
        <v>57.385603678816693</v>
      </c>
    </row>
    <row r="19" spans="1:44" x14ac:dyDescent="0.35">
      <c r="A19">
        <v>60</v>
      </c>
      <c r="B19" s="1">
        <v>39251</v>
      </c>
      <c r="C19" t="s">
        <v>97</v>
      </c>
      <c r="D19">
        <v>123.928996791969</v>
      </c>
      <c r="E19">
        <v>131.048660807576</v>
      </c>
      <c r="I19">
        <v>101.800107569188</v>
      </c>
      <c r="J19">
        <v>87.127485856153299</v>
      </c>
      <c r="K19">
        <v>104.484247208997</v>
      </c>
      <c r="L19">
        <v>93.287985921187001</v>
      </c>
      <c r="M19">
        <v>111.84042799433099</v>
      </c>
      <c r="P19">
        <v>126.00132412262801</v>
      </c>
      <c r="Q19">
        <v>125.906934479634</v>
      </c>
      <c r="AG19">
        <v>103.60164996733501</v>
      </c>
      <c r="AH19">
        <v>116.203951860483</v>
      </c>
      <c r="AN19">
        <v>102.91214367477799</v>
      </c>
      <c r="AO19">
        <v>86.788743755749493</v>
      </c>
      <c r="AP19">
        <v>108.84097384692375</v>
      </c>
      <c r="AQ19">
        <v>54.966215920063107</v>
      </c>
    </row>
    <row r="20" spans="1:44" x14ac:dyDescent="0.35">
      <c r="A20">
        <v>61</v>
      </c>
      <c r="B20" s="1">
        <v>39259</v>
      </c>
      <c r="C20" t="s">
        <v>98</v>
      </c>
      <c r="D20">
        <v>161.36004495234599</v>
      </c>
      <c r="E20">
        <v>170.54963070267399</v>
      </c>
      <c r="F20">
        <v>169.413015258169</v>
      </c>
      <c r="G20">
        <v>178.977768645098</v>
      </c>
      <c r="H20">
        <v>153.05728235137599</v>
      </c>
      <c r="I20">
        <v>182.05369124894</v>
      </c>
      <c r="J20">
        <v>173.21817940971201</v>
      </c>
      <c r="K20">
        <v>169.885907864008</v>
      </c>
      <c r="L20">
        <v>176.793043012553</v>
      </c>
      <c r="M20">
        <v>184.79044733021999</v>
      </c>
      <c r="N20">
        <v>192.637534215177</v>
      </c>
      <c r="O20">
        <v>205.05473296128699</v>
      </c>
      <c r="Q20">
        <v>206.60404393492601</v>
      </c>
      <c r="AD20">
        <v>195.38998158748001</v>
      </c>
      <c r="AE20">
        <v>213.67047597262601</v>
      </c>
      <c r="AI20">
        <v>138.24786308397199</v>
      </c>
      <c r="AJ20">
        <v>128.92854848962901</v>
      </c>
      <c r="AK20">
        <v>148.78691256555899</v>
      </c>
      <c r="AP20">
        <v>174.9677279769862</v>
      </c>
      <c r="AQ20">
        <v>121.09297005012556</v>
      </c>
    </row>
    <row r="21" spans="1:44" x14ac:dyDescent="0.35">
      <c r="A21">
        <v>62</v>
      </c>
      <c r="B21" s="1">
        <v>39266</v>
      </c>
      <c r="C21" t="s">
        <v>99</v>
      </c>
      <c r="D21">
        <v>131.85378208530699</v>
      </c>
      <c r="E21">
        <v>136.51498622783399</v>
      </c>
      <c r="F21">
        <v>118.36919578499599</v>
      </c>
      <c r="G21">
        <v>116.543734183692</v>
      </c>
      <c r="H21">
        <v>94.438344528616497</v>
      </c>
      <c r="I21">
        <v>112.21547266942</v>
      </c>
      <c r="J21">
        <v>103.436216415196</v>
      </c>
      <c r="K21">
        <v>108.55535354664801</v>
      </c>
      <c r="L21">
        <v>101.022062724649</v>
      </c>
      <c r="M21">
        <v>113.9352535901</v>
      </c>
      <c r="N21">
        <v>124.047766163495</v>
      </c>
      <c r="O21">
        <v>126.934969599724</v>
      </c>
      <c r="P21">
        <v>159.509765208332</v>
      </c>
      <c r="Q21">
        <v>164.72529457355</v>
      </c>
      <c r="R21">
        <v>135.55361771813801</v>
      </c>
      <c r="S21">
        <v>129.67460999103801</v>
      </c>
      <c r="V21">
        <v>180.00239949875899</v>
      </c>
      <c r="W21">
        <v>140.32467092380901</v>
      </c>
      <c r="X21">
        <v>145.736076545462</v>
      </c>
      <c r="Y21">
        <v>167.434559239435</v>
      </c>
      <c r="Z21">
        <v>146.305097923587</v>
      </c>
      <c r="AA21">
        <v>124.118629889895</v>
      </c>
      <c r="AB21">
        <v>131.98045666173999</v>
      </c>
      <c r="AC21">
        <v>145.21685744358999</v>
      </c>
      <c r="AD21">
        <v>162.95307391431899</v>
      </c>
      <c r="AE21">
        <v>180.89952638597501</v>
      </c>
      <c r="AF21">
        <v>157.93675077740599</v>
      </c>
      <c r="AG21">
        <v>119.53993561975599</v>
      </c>
      <c r="AH21">
        <v>138.47278255754699</v>
      </c>
      <c r="AI21">
        <v>107.48412938764</v>
      </c>
      <c r="AJ21">
        <v>98.458666643793094</v>
      </c>
      <c r="AK21">
        <v>113.18089467447901</v>
      </c>
      <c r="AL21">
        <v>106.92036886173899</v>
      </c>
      <c r="AM21">
        <v>108.274471639927</v>
      </c>
      <c r="AN21">
        <v>121.69785267330801</v>
      </c>
      <c r="AO21">
        <v>107.214641215866</v>
      </c>
      <c r="AP21">
        <v>130.04117409691017</v>
      </c>
      <c r="AQ21">
        <v>76.16641617004953</v>
      </c>
    </row>
    <row r="22" spans="1:44" x14ac:dyDescent="0.35">
      <c r="A22">
        <v>63</v>
      </c>
      <c r="B22" s="1">
        <v>39282</v>
      </c>
      <c r="C22" t="s">
        <v>100</v>
      </c>
      <c r="D22">
        <v>139.087863278009</v>
      </c>
      <c r="E22">
        <v>143.88293755581699</v>
      </c>
      <c r="F22">
        <v>133.885837060608</v>
      </c>
      <c r="G22">
        <v>124.942391283283</v>
      </c>
      <c r="H22">
        <v>99.026974547411697</v>
      </c>
      <c r="I22">
        <v>124.438320205922</v>
      </c>
      <c r="J22">
        <v>113.561214675892</v>
      </c>
      <c r="K22">
        <v>114.93111316853</v>
      </c>
      <c r="L22">
        <v>113.297302386601</v>
      </c>
      <c r="M22">
        <v>127.99579894474</v>
      </c>
      <c r="N22">
        <v>137.30081898487799</v>
      </c>
      <c r="O22">
        <v>136.250862225693</v>
      </c>
      <c r="P22">
        <v>173.65943392320301</v>
      </c>
      <c r="Q22">
        <v>168.79724706906799</v>
      </c>
      <c r="R22">
        <v>155.14569234313501</v>
      </c>
      <c r="S22">
        <v>143.73823408967999</v>
      </c>
      <c r="T22">
        <v>149.851346704436</v>
      </c>
      <c r="U22">
        <v>144.32639689312199</v>
      </c>
      <c r="V22">
        <v>180.92054918943401</v>
      </c>
      <c r="W22">
        <v>149.42618982051599</v>
      </c>
      <c r="X22">
        <v>156.234566223635</v>
      </c>
      <c r="Y22">
        <v>175.62296348871999</v>
      </c>
      <c r="Z22">
        <v>146.702650657975</v>
      </c>
      <c r="AA22">
        <v>127.57727331435601</v>
      </c>
      <c r="AB22">
        <v>138.61690681907501</v>
      </c>
      <c r="AC22">
        <v>142.74979981778901</v>
      </c>
      <c r="AD22">
        <v>167.34386428878599</v>
      </c>
      <c r="AE22">
        <v>186.18393169399599</v>
      </c>
      <c r="AF22">
        <v>157.443715623396</v>
      </c>
      <c r="AG22">
        <v>140.367340589105</v>
      </c>
      <c r="AH22">
        <v>140.888914431768</v>
      </c>
      <c r="AI22">
        <v>112.176201724113</v>
      </c>
      <c r="AJ22">
        <v>102.204384420591</v>
      </c>
      <c r="AK22">
        <v>114.892012501078</v>
      </c>
      <c r="AL22">
        <v>106.72540594575401</v>
      </c>
      <c r="AM22">
        <v>124.28615548810799</v>
      </c>
      <c r="AN22">
        <v>145.310163202951</v>
      </c>
      <c r="AO22">
        <v>118.795970707981</v>
      </c>
      <c r="AP22">
        <v>138.91023013918829</v>
      </c>
      <c r="AQ22">
        <v>85.035472212327647</v>
      </c>
    </row>
    <row r="23" spans="1:44" x14ac:dyDescent="0.35">
      <c r="A23">
        <v>64</v>
      </c>
      <c r="B23" s="1">
        <v>39290</v>
      </c>
      <c r="C23" t="s">
        <v>101</v>
      </c>
      <c r="D23">
        <v>162.04122582502001</v>
      </c>
      <c r="G23">
        <v>163.475211493572</v>
      </c>
      <c r="H23">
        <v>134.59971686563901</v>
      </c>
      <c r="I23">
        <v>153.81384760293901</v>
      </c>
      <c r="J23">
        <v>139.225813506967</v>
      </c>
      <c r="K23">
        <v>140.754163861027</v>
      </c>
      <c r="L23">
        <v>138.85178558213499</v>
      </c>
      <c r="O23">
        <v>172.11909648566001</v>
      </c>
      <c r="P23">
        <v>189.66114993769</v>
      </c>
      <c r="Q23">
        <v>183.29681093729599</v>
      </c>
      <c r="T23">
        <v>167.27881639520399</v>
      </c>
      <c r="U23">
        <v>162.461831147184</v>
      </c>
      <c r="V23">
        <v>196.86472576481501</v>
      </c>
      <c r="W23">
        <v>159.80952930156801</v>
      </c>
      <c r="Z23">
        <v>161.65545760637499</v>
      </c>
      <c r="AA23">
        <v>142.93008829054401</v>
      </c>
      <c r="AB23">
        <v>145.05293366960001</v>
      </c>
      <c r="AC23">
        <v>155.52526443318601</v>
      </c>
      <c r="AD23">
        <v>173.60422489588399</v>
      </c>
      <c r="AF23">
        <v>172.218634777457</v>
      </c>
      <c r="AG23">
        <v>144.555803732269</v>
      </c>
      <c r="AH23">
        <v>153.63054553872999</v>
      </c>
      <c r="AI23">
        <v>124.14637787818199</v>
      </c>
      <c r="AL23">
        <v>112.682730310335</v>
      </c>
      <c r="AM23">
        <v>125.373580875934</v>
      </c>
      <c r="AN23">
        <v>142.94331952363501</v>
      </c>
      <c r="AO23">
        <v>132.81480664123399</v>
      </c>
      <c r="AP23">
        <v>153.75509232889186</v>
      </c>
      <c r="AQ23">
        <v>99.880334402031224</v>
      </c>
    </row>
    <row r="24" spans="1:44" x14ac:dyDescent="0.35">
      <c r="A24">
        <v>65</v>
      </c>
      <c r="B24" s="1">
        <v>39291</v>
      </c>
      <c r="C24" t="s">
        <v>102</v>
      </c>
      <c r="D24">
        <v>174.33838533622199</v>
      </c>
      <c r="E24">
        <v>180.49317087153599</v>
      </c>
      <c r="F24">
        <v>169.51867519503801</v>
      </c>
      <c r="G24">
        <v>162.68256177128299</v>
      </c>
      <c r="H24">
        <v>137.180390815587</v>
      </c>
      <c r="I24">
        <v>167.55865893409799</v>
      </c>
      <c r="J24">
        <v>156.18971687389001</v>
      </c>
      <c r="K24">
        <v>155.062567825971</v>
      </c>
      <c r="L24">
        <v>153.27447973621</v>
      </c>
      <c r="M24">
        <v>175.30258864893099</v>
      </c>
      <c r="N24">
        <v>186.37212670398901</v>
      </c>
      <c r="O24">
        <v>182.33732547757799</v>
      </c>
      <c r="P24">
        <v>203.647023842408</v>
      </c>
      <c r="Q24">
        <v>191.449727176045</v>
      </c>
      <c r="R24">
        <v>178.252289963793</v>
      </c>
      <c r="S24">
        <v>168.65253765102301</v>
      </c>
      <c r="T24">
        <v>180.736561649653</v>
      </c>
      <c r="U24">
        <v>187.41398981362701</v>
      </c>
      <c r="V24">
        <v>226.89195476188601</v>
      </c>
      <c r="W24">
        <v>185.41017896669999</v>
      </c>
      <c r="X24">
        <v>195.671925505904</v>
      </c>
      <c r="Y24">
        <v>209.628832740398</v>
      </c>
      <c r="Z24">
        <v>190.37182347287001</v>
      </c>
      <c r="AP24">
        <v>179.06249972759306</v>
      </c>
      <c r="AQ24">
        <v>125.18774180073243</v>
      </c>
    </row>
    <row r="25" spans="1:44" x14ac:dyDescent="0.35">
      <c r="A25">
        <v>66</v>
      </c>
      <c r="B25" s="1">
        <v>39298</v>
      </c>
      <c r="C25" t="s">
        <v>103</v>
      </c>
      <c r="F25">
        <v>144.66034417444001</v>
      </c>
      <c r="G25">
        <v>135.13984994801399</v>
      </c>
      <c r="X25">
        <v>166.76059617918401</v>
      </c>
      <c r="Y25">
        <v>184.13987274081299</v>
      </c>
      <c r="AP25">
        <v>157.67516576061274</v>
      </c>
      <c r="AQ25">
        <v>103.8004078337521</v>
      </c>
    </row>
    <row r="26" spans="1:44" x14ac:dyDescent="0.35">
      <c r="A26">
        <v>67</v>
      </c>
      <c r="B26" s="1">
        <v>39299</v>
      </c>
      <c r="C26" t="s">
        <v>104</v>
      </c>
      <c r="O26">
        <v>133.276834632191</v>
      </c>
      <c r="P26">
        <v>161.11618423110801</v>
      </c>
      <c r="S26">
        <v>130.445301235328</v>
      </c>
      <c r="T26">
        <v>141.47797494530801</v>
      </c>
      <c r="U26">
        <v>133.336330740357</v>
      </c>
      <c r="V26">
        <v>169.99593794910899</v>
      </c>
      <c r="Z26">
        <v>139.998402774673</v>
      </c>
      <c r="AA26">
        <v>115.86758457193299</v>
      </c>
      <c r="AB26">
        <v>121.445188743445</v>
      </c>
      <c r="AF26">
        <v>148.308251060087</v>
      </c>
      <c r="AG26">
        <v>115.666467675908</v>
      </c>
      <c r="AH26">
        <v>134.72697206771201</v>
      </c>
      <c r="AM26">
        <v>104.90577914597</v>
      </c>
      <c r="AN26">
        <v>122.162920769945</v>
      </c>
      <c r="AO26">
        <v>109.77780348388001</v>
      </c>
      <c r="AP26">
        <v>132.16719560179695</v>
      </c>
      <c r="AQ26">
        <v>78.292437674936309</v>
      </c>
    </row>
    <row r="27" spans="1:44" x14ac:dyDescent="0.35">
      <c r="A27">
        <v>68</v>
      </c>
      <c r="B27" s="1">
        <v>39306</v>
      </c>
      <c r="C27" t="s">
        <v>43</v>
      </c>
      <c r="E27">
        <v>159.85721248873901</v>
      </c>
      <c r="F27">
        <v>149.37787702119601</v>
      </c>
      <c r="G27">
        <v>143.868095257986</v>
      </c>
      <c r="H27">
        <v>120.99434007744</v>
      </c>
      <c r="I27">
        <v>140.112878796384</v>
      </c>
      <c r="J27">
        <v>127.22309129975</v>
      </c>
      <c r="M27">
        <v>145.59230926503801</v>
      </c>
      <c r="N27">
        <v>154.12303728203801</v>
      </c>
      <c r="O27">
        <v>157.340312864666</v>
      </c>
      <c r="P27">
        <v>177.127915983571</v>
      </c>
      <c r="R27">
        <v>148.11913082090501</v>
      </c>
      <c r="S27">
        <v>139.17108003555299</v>
      </c>
      <c r="T27">
        <v>148.13749276663199</v>
      </c>
      <c r="U27">
        <v>143.84816551292499</v>
      </c>
      <c r="X27">
        <v>159.63715731561899</v>
      </c>
      <c r="Y27">
        <v>178.99269638973101</v>
      </c>
      <c r="Z27">
        <v>144.670087061104</v>
      </c>
      <c r="AA27">
        <v>129.84038019505601</v>
      </c>
      <c r="AB27">
        <v>129.063491884782</v>
      </c>
      <c r="AE27">
        <v>190.083988829606</v>
      </c>
      <c r="AF27">
        <v>154.93464767889199</v>
      </c>
      <c r="AG27">
        <v>129.71641621681201</v>
      </c>
      <c r="AJ27">
        <v>94.616482193051496</v>
      </c>
      <c r="AK27">
        <v>112.901726487728</v>
      </c>
      <c r="AL27">
        <v>104.184504227581</v>
      </c>
      <c r="AM27">
        <v>116.477939898673</v>
      </c>
      <c r="AN27">
        <v>130.836214927838</v>
      </c>
      <c r="AO27">
        <v>115.51723990961401</v>
      </c>
      <c r="AP27">
        <v>140.94163973888965</v>
      </c>
      <c r="AQ27">
        <v>87.06688181202901</v>
      </c>
    </row>
    <row r="28" spans="1:44" x14ac:dyDescent="0.35">
      <c r="A28">
        <v>69</v>
      </c>
      <c r="B28" s="1">
        <v>39322</v>
      </c>
      <c r="C28" t="s">
        <v>105</v>
      </c>
      <c r="D28">
        <v>145.79796289706101</v>
      </c>
      <c r="E28">
        <v>154.79529265228601</v>
      </c>
      <c r="F28">
        <v>146.60609254499099</v>
      </c>
      <c r="G28">
        <v>145.383733487044</v>
      </c>
      <c r="H28">
        <v>119.98013890412101</v>
      </c>
      <c r="K28">
        <v>121.134507770561</v>
      </c>
      <c r="L28">
        <v>122.456908231349</v>
      </c>
      <c r="M28">
        <v>140.952061805895</v>
      </c>
      <c r="N28">
        <v>150.20450717640699</v>
      </c>
      <c r="O28">
        <v>161.322864008376</v>
      </c>
      <c r="V28">
        <v>177.71760644275</v>
      </c>
      <c r="W28">
        <v>146.84511147744701</v>
      </c>
      <c r="X28">
        <v>151.49722496322701</v>
      </c>
      <c r="Y28">
        <v>173.520366845605</v>
      </c>
      <c r="Z28">
        <v>136.84026880871201</v>
      </c>
      <c r="AC28">
        <v>142.009351991805</v>
      </c>
      <c r="AD28">
        <v>162.43685741555799</v>
      </c>
      <c r="AE28">
        <v>190.07418723651401</v>
      </c>
      <c r="AF28">
        <v>169.72312300587799</v>
      </c>
      <c r="AH28">
        <v>146.83890844230999</v>
      </c>
      <c r="AI28">
        <v>106.250063394031</v>
      </c>
      <c r="AJ28">
        <v>99.696563923741806</v>
      </c>
      <c r="AK28">
        <v>122.01577706756601</v>
      </c>
      <c r="AL28">
        <v>107.827165742546</v>
      </c>
      <c r="AP28">
        <v>143.41361025982422</v>
      </c>
      <c r="AQ28">
        <v>89.538852332963586</v>
      </c>
      <c r="AR28">
        <f>AVERAGE(AQ16:AQ28)</f>
        <v>87.998052711749082</v>
      </c>
    </row>
    <row r="29" spans="1:44" s="2" customFormat="1" x14ac:dyDescent="0.35">
      <c r="B29" s="3"/>
    </row>
    <row r="30" spans="1:44" x14ac:dyDescent="0.35">
      <c r="A30">
        <v>91</v>
      </c>
      <c r="B30" s="1">
        <v>39610</v>
      </c>
      <c r="C30" t="s">
        <v>122</v>
      </c>
      <c r="D30">
        <v>142.72067506541501</v>
      </c>
      <c r="E30">
        <v>145.53955357838601</v>
      </c>
      <c r="I30">
        <v>123.962430661135</v>
      </c>
      <c r="J30">
        <v>126.065832306472</v>
      </c>
      <c r="K30">
        <v>136.840397507994</v>
      </c>
      <c r="L30">
        <v>136.72495714751599</v>
      </c>
      <c r="M30">
        <v>142.25499441010501</v>
      </c>
      <c r="P30">
        <v>163.466329292202</v>
      </c>
      <c r="Q30">
        <v>161.28471547903499</v>
      </c>
      <c r="R30">
        <v>142.544021690497</v>
      </c>
      <c r="AA30">
        <v>124.32984702773901</v>
      </c>
      <c r="AB30">
        <v>128.20292782943901</v>
      </c>
      <c r="AC30">
        <v>162.96093428995101</v>
      </c>
      <c r="AD30">
        <v>185.49076882802399</v>
      </c>
      <c r="AG30">
        <v>121.098625803194</v>
      </c>
      <c r="AH30">
        <v>125.065355029746</v>
      </c>
      <c r="AI30">
        <v>82.219109516181106</v>
      </c>
      <c r="AN30">
        <v>93.008253550216907</v>
      </c>
      <c r="AO30">
        <v>92.636523961684503</v>
      </c>
      <c r="AP30">
        <v>133.49559226183854</v>
      </c>
      <c r="AQ30">
        <v>79.6208343349779</v>
      </c>
    </row>
    <row r="31" spans="1:44" x14ac:dyDescent="0.35">
      <c r="A31">
        <v>92</v>
      </c>
      <c r="B31" s="1">
        <v>39611</v>
      </c>
      <c r="C31" t="s">
        <v>123</v>
      </c>
      <c r="D31">
        <v>147.171457886871</v>
      </c>
      <c r="E31">
        <v>144.069683713947</v>
      </c>
      <c r="F31">
        <v>152.83578220971401</v>
      </c>
      <c r="G31">
        <v>139.99066150247</v>
      </c>
      <c r="H31">
        <v>122.848234415745</v>
      </c>
      <c r="I31">
        <v>137.94991851893599</v>
      </c>
      <c r="J31">
        <v>135.77057486147001</v>
      </c>
      <c r="K31">
        <v>141.836555439763</v>
      </c>
      <c r="L31">
        <v>144.22346322426199</v>
      </c>
      <c r="M31">
        <v>141.51199824991599</v>
      </c>
      <c r="N31">
        <v>150.406888862453</v>
      </c>
      <c r="O31">
        <v>157.28091578152299</v>
      </c>
      <c r="P31">
        <v>164.18514565094401</v>
      </c>
      <c r="Z31">
        <v>165.85900965226901</v>
      </c>
      <c r="AA31">
        <v>141.59045217347801</v>
      </c>
      <c r="AB31">
        <v>147.980186335177</v>
      </c>
      <c r="AC31">
        <v>168.661146658174</v>
      </c>
      <c r="AD31">
        <v>201.30799817113299</v>
      </c>
      <c r="AE31">
        <v>197.16739451509699</v>
      </c>
      <c r="AF31">
        <v>177.28566964001701</v>
      </c>
      <c r="AG31">
        <v>146.26064718543699</v>
      </c>
      <c r="AH31">
        <v>152.70872179431501</v>
      </c>
      <c r="AN31">
        <v>116.929804872907</v>
      </c>
      <c r="AO31">
        <v>108.826756668615</v>
      </c>
      <c r="AP31">
        <v>150.19412783269303</v>
      </c>
      <c r="AQ31">
        <v>96.319369905832389</v>
      </c>
    </row>
    <row r="32" spans="1:44" x14ac:dyDescent="0.35">
      <c r="A32">
        <v>93</v>
      </c>
      <c r="B32" s="1">
        <v>39618</v>
      </c>
      <c r="C32" t="s">
        <v>124</v>
      </c>
      <c r="D32">
        <v>131.438166925692</v>
      </c>
      <c r="E32">
        <v>134.27473350889699</v>
      </c>
      <c r="G32">
        <v>130.51210333086999</v>
      </c>
      <c r="H32">
        <v>119.101578859846</v>
      </c>
      <c r="I32">
        <v>127.147245991669</v>
      </c>
      <c r="J32">
        <v>120.54153068511501</v>
      </c>
      <c r="K32">
        <v>117.891267255746</v>
      </c>
      <c r="N32">
        <v>141.18959783994899</v>
      </c>
      <c r="O32">
        <v>152.382772924644</v>
      </c>
      <c r="P32">
        <v>159.41273992406499</v>
      </c>
      <c r="Q32">
        <v>148.83393563075799</v>
      </c>
      <c r="R32">
        <v>138.76414449845799</v>
      </c>
      <c r="S32">
        <v>134.99546594332901</v>
      </c>
      <c r="T32">
        <v>150.99473886014999</v>
      </c>
      <c r="U32">
        <v>154.068415945276</v>
      </c>
      <c r="V32">
        <v>193.221180769673</v>
      </c>
      <c r="Z32">
        <v>164.11825244872901</v>
      </c>
      <c r="AA32">
        <v>140.38212276274399</v>
      </c>
      <c r="AB32">
        <v>138.702530867447</v>
      </c>
      <c r="AC32">
        <v>149.003322051986</v>
      </c>
      <c r="AD32">
        <v>186.23487752134301</v>
      </c>
      <c r="AE32">
        <v>191.69050947419299</v>
      </c>
      <c r="AF32">
        <v>169.93548004122499</v>
      </c>
      <c r="AG32">
        <v>131.72427519387799</v>
      </c>
      <c r="AH32">
        <v>139.731492765328</v>
      </c>
      <c r="AI32">
        <v>80.2791614409619</v>
      </c>
      <c r="AN32">
        <v>102.802343563208</v>
      </c>
      <c r="AO32">
        <v>90.458737920665797</v>
      </c>
      <c r="AP32">
        <v>140.70831160520876</v>
      </c>
      <c r="AQ32">
        <v>86.833553678348125</v>
      </c>
    </row>
    <row r="33" spans="1:44" x14ac:dyDescent="0.35">
      <c r="A33">
        <v>94</v>
      </c>
      <c r="B33" s="1">
        <v>39619</v>
      </c>
      <c r="C33" t="s">
        <v>64</v>
      </c>
      <c r="D33">
        <v>127.350596650515</v>
      </c>
      <c r="E33">
        <v>127.585379919985</v>
      </c>
      <c r="F33">
        <v>131.90555082771601</v>
      </c>
      <c r="G33">
        <v>125.870860813205</v>
      </c>
      <c r="L33">
        <v>119.515079161633</v>
      </c>
      <c r="M33">
        <v>125.691480408118</v>
      </c>
      <c r="N33">
        <v>131.74093556854999</v>
      </c>
      <c r="O33">
        <v>141.19187735352901</v>
      </c>
      <c r="R33">
        <v>120.216172910773</v>
      </c>
      <c r="S33">
        <v>125.43800045981401</v>
      </c>
      <c r="T33">
        <v>135.31072798166099</v>
      </c>
      <c r="X33">
        <v>169.63049488835901</v>
      </c>
      <c r="Y33">
        <v>184.79385132701</v>
      </c>
      <c r="Z33">
        <v>149.883259752486</v>
      </c>
      <c r="AD33">
        <v>172.02423774682401</v>
      </c>
      <c r="AE33">
        <v>181.52352876184</v>
      </c>
      <c r="AF33">
        <v>152.00477823547601</v>
      </c>
      <c r="AP33">
        <v>142.4515772216173</v>
      </c>
      <c r="AQ33">
        <v>88.57681929475666</v>
      </c>
    </row>
    <row r="34" spans="1:44" x14ac:dyDescent="0.35">
      <c r="A34">
        <v>95</v>
      </c>
      <c r="B34" s="1">
        <v>39626</v>
      </c>
      <c r="C34" t="s">
        <v>125</v>
      </c>
      <c r="D34">
        <v>135.414498202613</v>
      </c>
      <c r="E34">
        <v>139.648331142827</v>
      </c>
      <c r="F34">
        <v>141.17193595802499</v>
      </c>
      <c r="G34">
        <v>135.66610942133801</v>
      </c>
      <c r="H34">
        <v>122.933533165395</v>
      </c>
      <c r="K34">
        <v>127.670862686791</v>
      </c>
      <c r="L34">
        <v>129.09151491600301</v>
      </c>
      <c r="M34">
        <v>132.217830302886</v>
      </c>
      <c r="N34">
        <v>140.39440206988701</v>
      </c>
      <c r="O34">
        <v>150.07930780059499</v>
      </c>
      <c r="Q34">
        <v>149.49358206757799</v>
      </c>
      <c r="R34">
        <v>131.29519769317801</v>
      </c>
      <c r="AE34">
        <v>182.942941912078</v>
      </c>
      <c r="AF34">
        <v>168.89164850293599</v>
      </c>
      <c r="AI34">
        <v>74.783085304772996</v>
      </c>
      <c r="AP34">
        <v>137.44631874312688</v>
      </c>
      <c r="AQ34">
        <v>83.571560816266242</v>
      </c>
    </row>
    <row r="35" spans="1:44" x14ac:dyDescent="0.35">
      <c r="A35">
        <v>96</v>
      </c>
      <c r="B35" s="1">
        <v>39627</v>
      </c>
      <c r="C35" t="s">
        <v>126</v>
      </c>
      <c r="D35">
        <v>140.88841639497301</v>
      </c>
      <c r="E35">
        <v>147.46698995558299</v>
      </c>
      <c r="F35">
        <v>151.71712888996501</v>
      </c>
      <c r="G35">
        <v>144.158244550836</v>
      </c>
      <c r="H35">
        <v>143.708886072696</v>
      </c>
      <c r="I35">
        <v>148.433486753843</v>
      </c>
      <c r="J35">
        <v>143.252238728397</v>
      </c>
      <c r="K35">
        <v>149.15462405824499</v>
      </c>
      <c r="L35">
        <v>145.28290007184901</v>
      </c>
      <c r="M35">
        <v>143.137343574553</v>
      </c>
      <c r="N35">
        <v>153.010396019241</v>
      </c>
      <c r="O35">
        <v>167.46361452321599</v>
      </c>
      <c r="P35">
        <v>185.30780731475599</v>
      </c>
      <c r="Q35">
        <v>185.13141537292401</v>
      </c>
      <c r="R35">
        <v>156.72455858679501</v>
      </c>
      <c r="S35">
        <v>160.31604951667299</v>
      </c>
      <c r="T35">
        <v>180.84607007204301</v>
      </c>
      <c r="U35">
        <v>170.98006885174701</v>
      </c>
      <c r="V35">
        <v>207.11928030894001</v>
      </c>
      <c r="W35">
        <v>173.55352674553899</v>
      </c>
      <c r="X35">
        <v>182.70242078700201</v>
      </c>
      <c r="Y35">
        <v>202.16379450551801</v>
      </c>
      <c r="Z35">
        <v>170.22650340139299</v>
      </c>
      <c r="AA35">
        <v>156.45855426322501</v>
      </c>
      <c r="AB35">
        <v>160.782529162743</v>
      </c>
      <c r="AC35">
        <v>180.56503418720899</v>
      </c>
      <c r="AD35">
        <v>194.90538234588999</v>
      </c>
      <c r="AE35">
        <v>205.88987447271401</v>
      </c>
      <c r="AF35">
        <v>182.26591984811901</v>
      </c>
      <c r="AG35">
        <v>153.15039326353801</v>
      </c>
      <c r="AH35">
        <v>156.141382666791</v>
      </c>
      <c r="AI35">
        <v>98.162408638758393</v>
      </c>
      <c r="AP35">
        <v>163.78335137205357</v>
      </c>
      <c r="AQ35">
        <v>109.90859344519293</v>
      </c>
    </row>
    <row r="36" spans="1:44" x14ac:dyDescent="0.35">
      <c r="A36">
        <v>97</v>
      </c>
      <c r="B36" s="1">
        <v>39642</v>
      </c>
      <c r="C36" t="s">
        <v>127</v>
      </c>
      <c r="G36">
        <v>134.474283348353</v>
      </c>
      <c r="H36">
        <v>117.937276706826</v>
      </c>
      <c r="I36">
        <v>146.20376060486799</v>
      </c>
      <c r="J36">
        <v>129.098222453906</v>
      </c>
      <c r="K36">
        <v>138.833598784222</v>
      </c>
      <c r="L36">
        <v>129.24878767054</v>
      </c>
      <c r="O36">
        <v>161.884884556066</v>
      </c>
      <c r="P36">
        <v>177.760124667242</v>
      </c>
      <c r="Q36">
        <v>160.56410384637999</v>
      </c>
      <c r="S36">
        <v>136.45609147648</v>
      </c>
      <c r="U36">
        <v>149.92833786651599</v>
      </c>
      <c r="V36">
        <v>186.84152904921899</v>
      </c>
      <c r="W36">
        <v>154.51209180033101</v>
      </c>
      <c r="Z36">
        <v>146.222384661988</v>
      </c>
      <c r="AA36">
        <v>130.20830661721999</v>
      </c>
      <c r="AB36">
        <v>143.372231681508</v>
      </c>
      <c r="AC36">
        <v>155.04420065766701</v>
      </c>
      <c r="AF36">
        <v>161.51584953953099</v>
      </c>
      <c r="AG36">
        <v>121.164442070688</v>
      </c>
      <c r="AH36">
        <v>131.39049463609999</v>
      </c>
      <c r="AI36">
        <v>105.17970933155701</v>
      </c>
      <c r="AL36">
        <v>136.37604033568201</v>
      </c>
      <c r="AM36">
        <v>138.44042491499701</v>
      </c>
      <c r="AN36">
        <v>147.85526667540299</v>
      </c>
      <c r="AO36">
        <v>126.90969217412101</v>
      </c>
      <c r="AP36">
        <v>142.69688544509643</v>
      </c>
      <c r="AQ36">
        <v>88.822127518235789</v>
      </c>
    </row>
    <row r="37" spans="1:44" x14ac:dyDescent="0.35">
      <c r="A37">
        <v>98</v>
      </c>
      <c r="B37" s="1">
        <v>39651</v>
      </c>
      <c r="C37" t="s">
        <v>128</v>
      </c>
      <c r="D37">
        <v>135.25811200735799</v>
      </c>
      <c r="E37">
        <v>146.432238324293</v>
      </c>
      <c r="F37">
        <v>140.430820312869</v>
      </c>
      <c r="G37">
        <v>135.88907938388201</v>
      </c>
      <c r="K37">
        <v>135.955810883514</v>
      </c>
      <c r="L37">
        <v>131.299941059405</v>
      </c>
      <c r="M37">
        <v>140.015205908832</v>
      </c>
      <c r="N37">
        <v>141.61591829874601</v>
      </c>
      <c r="Q37">
        <v>150.786894710544</v>
      </c>
      <c r="R37">
        <v>128.629758754047</v>
      </c>
      <c r="S37">
        <v>127.98730390532501</v>
      </c>
      <c r="W37">
        <v>150.38954637023201</v>
      </c>
      <c r="X37">
        <v>166.63435212600299</v>
      </c>
      <c r="Y37">
        <v>178.87047914635301</v>
      </c>
      <c r="Z37">
        <v>148.06100478760101</v>
      </c>
      <c r="AC37">
        <v>148.31437862168201</v>
      </c>
      <c r="AD37">
        <v>167.54033796767101</v>
      </c>
      <c r="AE37">
        <v>176.14405228285901</v>
      </c>
      <c r="AI37">
        <v>101.736699088671</v>
      </c>
      <c r="AJ37">
        <v>107.530210384246</v>
      </c>
      <c r="AK37">
        <v>147.617939992609</v>
      </c>
      <c r="AL37">
        <v>142.68627316279401</v>
      </c>
      <c r="AP37">
        <v>143.17392533997889</v>
      </c>
      <c r="AQ37">
        <v>89.299167413118255</v>
      </c>
    </row>
    <row r="38" spans="1:44" x14ac:dyDescent="0.35">
      <c r="A38">
        <v>99</v>
      </c>
      <c r="B38" s="1">
        <v>39658</v>
      </c>
      <c r="C38" t="s">
        <v>129</v>
      </c>
      <c r="I38">
        <v>159.59306427318299</v>
      </c>
      <c r="J38">
        <v>153.66857865128</v>
      </c>
      <c r="K38">
        <v>152.477965876632</v>
      </c>
      <c r="AB38">
        <v>157.35758502066801</v>
      </c>
      <c r="AC38">
        <v>167.44241029034501</v>
      </c>
      <c r="AJ38">
        <v>127.732175880436</v>
      </c>
      <c r="AK38">
        <v>156.40152512555801</v>
      </c>
      <c r="AP38">
        <v>153.52475787401457</v>
      </c>
      <c r="AQ38">
        <v>99.64999994715393</v>
      </c>
    </row>
    <row r="39" spans="1:44" x14ac:dyDescent="0.35">
      <c r="A39">
        <v>100</v>
      </c>
      <c r="B39" s="1">
        <v>39667</v>
      </c>
      <c r="C39" t="s">
        <v>130</v>
      </c>
      <c r="D39">
        <v>136.257100310949</v>
      </c>
      <c r="E39">
        <v>145.44256575905001</v>
      </c>
      <c r="F39">
        <v>145.67811074421201</v>
      </c>
      <c r="J39">
        <v>136.74891952979601</v>
      </c>
      <c r="K39">
        <v>138.99402124072901</v>
      </c>
      <c r="L39">
        <v>130.60472197315099</v>
      </c>
      <c r="M39">
        <v>139.16306253021301</v>
      </c>
      <c r="N39">
        <v>133.552009816262</v>
      </c>
      <c r="P39">
        <v>171.594451108806</v>
      </c>
      <c r="Q39">
        <v>158.66223354560199</v>
      </c>
      <c r="R39">
        <v>132.58915929625701</v>
      </c>
      <c r="V39">
        <v>185.703597821069</v>
      </c>
      <c r="W39">
        <v>151.38400167951801</v>
      </c>
      <c r="X39">
        <v>162.74851116248101</v>
      </c>
      <c r="Y39">
        <v>175.78564497519</v>
      </c>
      <c r="AB39">
        <v>135.90590038784001</v>
      </c>
      <c r="AC39">
        <v>151.16125399952901</v>
      </c>
      <c r="AD39">
        <v>168.181422763488</v>
      </c>
      <c r="AE39">
        <v>185.89267820194999</v>
      </c>
      <c r="AH39">
        <v>136.441511359972</v>
      </c>
      <c r="AI39">
        <v>101.851329005536</v>
      </c>
      <c r="AJ39">
        <v>109.35452479820999</v>
      </c>
      <c r="AK39">
        <v>142.80895142709701</v>
      </c>
      <c r="AP39">
        <v>146.80459493203946</v>
      </c>
      <c r="AQ39">
        <v>92.929837005178825</v>
      </c>
    </row>
    <row r="40" spans="1:44" x14ac:dyDescent="0.35">
      <c r="A40">
        <v>101</v>
      </c>
      <c r="B40" s="1">
        <v>39675</v>
      </c>
      <c r="C40" t="s">
        <v>131</v>
      </c>
      <c r="D40">
        <v>155.16076814151</v>
      </c>
      <c r="E40">
        <v>159.489774348488</v>
      </c>
      <c r="F40">
        <v>159.32339288556</v>
      </c>
      <c r="G40">
        <v>159.819526597828</v>
      </c>
      <c r="H40">
        <v>141.020586123718</v>
      </c>
      <c r="I40">
        <v>164.07282133967601</v>
      </c>
      <c r="J40">
        <v>151.723903740807</v>
      </c>
      <c r="K40">
        <v>151.68351364591501</v>
      </c>
      <c r="L40">
        <v>152.799374495964</v>
      </c>
      <c r="M40">
        <v>168.16459104686899</v>
      </c>
      <c r="N40">
        <v>178.06269118415901</v>
      </c>
      <c r="O40">
        <v>185.24787367565801</v>
      </c>
      <c r="P40">
        <v>197.25005491242501</v>
      </c>
      <c r="Q40">
        <v>183.209913836135</v>
      </c>
      <c r="R40">
        <v>165.33568962147399</v>
      </c>
      <c r="S40">
        <v>173.23315870079401</v>
      </c>
      <c r="T40">
        <v>182.481256210879</v>
      </c>
      <c r="U40">
        <v>179.74232876569101</v>
      </c>
      <c r="V40">
        <v>211.67586079234499</v>
      </c>
      <c r="W40">
        <v>172.81653434149899</v>
      </c>
      <c r="X40">
        <v>185.61312367129699</v>
      </c>
      <c r="Y40">
        <v>211.90181756883601</v>
      </c>
      <c r="Z40">
        <v>171.02186408783501</v>
      </c>
      <c r="AA40">
        <v>162.349546404894</v>
      </c>
      <c r="AB40">
        <v>166.403440165136</v>
      </c>
      <c r="AC40">
        <v>173.82275142147699</v>
      </c>
      <c r="AD40">
        <v>193.04301990124301</v>
      </c>
      <c r="AE40">
        <v>214.77501992757601</v>
      </c>
      <c r="AF40">
        <v>190.36387773162099</v>
      </c>
      <c r="AG40">
        <v>159.177786267838</v>
      </c>
      <c r="AH40">
        <v>168.24157226757401</v>
      </c>
      <c r="AI40">
        <v>133.88535331019801</v>
      </c>
      <c r="AJ40">
        <v>138.06896251895299</v>
      </c>
      <c r="AK40">
        <v>168.368778434235</v>
      </c>
      <c r="AL40">
        <v>165.25937936365901</v>
      </c>
      <c r="AM40">
        <v>175.845294421559</v>
      </c>
      <c r="AN40">
        <v>185.716896791034</v>
      </c>
      <c r="AO40">
        <v>156.520785205279</v>
      </c>
      <c r="AP40">
        <v>171.38665483862204</v>
      </c>
      <c r="AQ40">
        <v>117.5118969117614</v>
      </c>
    </row>
    <row r="41" spans="1:44" x14ac:dyDescent="0.35">
      <c r="A41">
        <v>102</v>
      </c>
      <c r="B41" s="1">
        <v>39682</v>
      </c>
      <c r="C41" t="s">
        <v>132</v>
      </c>
      <c r="D41">
        <v>128.30638230381601</v>
      </c>
      <c r="E41">
        <v>141.575090077102</v>
      </c>
      <c r="F41">
        <v>138.04961862086299</v>
      </c>
      <c r="G41">
        <v>132.060988957229</v>
      </c>
      <c r="H41">
        <v>111.569584398111</v>
      </c>
      <c r="I41">
        <v>132.92180231827399</v>
      </c>
      <c r="J41">
        <v>119.532192387484</v>
      </c>
      <c r="K41">
        <v>128.031854907568</v>
      </c>
      <c r="L41">
        <v>125.32552976036401</v>
      </c>
      <c r="M41">
        <v>141.017074646266</v>
      </c>
      <c r="N41">
        <v>146.660930346562</v>
      </c>
      <c r="O41">
        <v>151.19395126853101</v>
      </c>
      <c r="P41">
        <v>162.800498147139</v>
      </c>
      <c r="Q41">
        <v>149.651516840124</v>
      </c>
      <c r="R41">
        <v>141.22616450121299</v>
      </c>
      <c r="S41">
        <v>142.106025620514</v>
      </c>
      <c r="T41">
        <v>156.550144966781</v>
      </c>
      <c r="U41">
        <v>149.48538620286399</v>
      </c>
      <c r="V41">
        <v>183.158574543356</v>
      </c>
      <c r="W41">
        <v>146.550484583632</v>
      </c>
      <c r="X41">
        <v>164.79530655600101</v>
      </c>
      <c r="Y41">
        <v>182.37087184432499</v>
      </c>
      <c r="Z41">
        <v>141.39037153659899</v>
      </c>
      <c r="AA41">
        <v>135.179449540158</v>
      </c>
      <c r="AB41">
        <v>132.33264585810099</v>
      </c>
      <c r="AC41">
        <v>146.64939528397801</v>
      </c>
      <c r="AD41">
        <v>162.914585141967</v>
      </c>
      <c r="AE41">
        <v>188.965910770134</v>
      </c>
      <c r="AF41">
        <v>161.475822591168</v>
      </c>
      <c r="AG41">
        <v>128.884056299034</v>
      </c>
      <c r="AH41">
        <v>140.555636374725</v>
      </c>
      <c r="AI41">
        <v>100.591439893051</v>
      </c>
      <c r="AJ41">
        <v>116.732529204172</v>
      </c>
      <c r="AK41">
        <v>146.778395602145</v>
      </c>
      <c r="AL41">
        <v>133.52578004877799</v>
      </c>
      <c r="AM41">
        <v>150.92180307736299</v>
      </c>
      <c r="AN41">
        <v>153.56037979904499</v>
      </c>
      <c r="AO41">
        <v>129.836748375545</v>
      </c>
      <c r="AP41">
        <v>143.29565587352846</v>
      </c>
      <c r="AQ41">
        <v>89.420897946667822</v>
      </c>
    </row>
    <row r="42" spans="1:44" x14ac:dyDescent="0.35">
      <c r="A42">
        <v>103</v>
      </c>
      <c r="B42" s="1">
        <v>39683</v>
      </c>
      <c r="C42" t="s">
        <v>133</v>
      </c>
      <c r="K42">
        <v>126.11300922887099</v>
      </c>
      <c r="L42">
        <v>127.37147339425</v>
      </c>
      <c r="M42">
        <v>143.426921107515</v>
      </c>
      <c r="N42">
        <v>148.33238102684399</v>
      </c>
      <c r="Q42">
        <v>159.403953802318</v>
      </c>
      <c r="R42">
        <v>143.82797783429001</v>
      </c>
      <c r="S42">
        <v>138.56967570728301</v>
      </c>
      <c r="W42">
        <v>151.21633719126899</v>
      </c>
      <c r="X42">
        <v>161.54164919515401</v>
      </c>
      <c r="Y42">
        <v>176.072971859342</v>
      </c>
      <c r="AC42">
        <v>144.889149759509</v>
      </c>
      <c r="AD42">
        <v>164.531755188066</v>
      </c>
      <c r="AE42">
        <v>182.54694720247201</v>
      </c>
      <c r="AI42">
        <v>100.534162729814</v>
      </c>
      <c r="AJ42">
        <v>106.82156367584101</v>
      </c>
      <c r="AK42">
        <v>133.58308878734499</v>
      </c>
      <c r="AL42">
        <v>124.145512503685</v>
      </c>
      <c r="AP42">
        <v>143.11344295258047</v>
      </c>
      <c r="AQ42">
        <v>89.238685025719832</v>
      </c>
    </row>
    <row r="43" spans="1:44" x14ac:dyDescent="0.35">
      <c r="A43">
        <v>104</v>
      </c>
      <c r="B43" s="1">
        <v>39691</v>
      </c>
      <c r="C43" t="s">
        <v>134</v>
      </c>
      <c r="D43">
        <v>133.614815245296</v>
      </c>
      <c r="E43">
        <v>142.29751195528499</v>
      </c>
      <c r="F43">
        <v>135.692795833769</v>
      </c>
      <c r="G43">
        <v>143.19535160760699</v>
      </c>
      <c r="H43">
        <v>124.088032421413</v>
      </c>
      <c r="I43">
        <v>141.564583922867</v>
      </c>
      <c r="J43">
        <v>126.621132611883</v>
      </c>
      <c r="K43">
        <v>133.80197996400901</v>
      </c>
      <c r="L43">
        <v>129.43123496438801</v>
      </c>
      <c r="M43">
        <v>143.74931364545199</v>
      </c>
      <c r="N43">
        <v>145.076785974698</v>
      </c>
      <c r="O43">
        <v>162.293011124884</v>
      </c>
      <c r="P43">
        <v>177.36447432496999</v>
      </c>
      <c r="Q43">
        <v>165.54661126197701</v>
      </c>
      <c r="R43">
        <v>139.00569678387299</v>
      </c>
      <c r="S43">
        <v>139.40552815516901</v>
      </c>
      <c r="T43">
        <v>153.43562951573401</v>
      </c>
      <c r="U43">
        <v>141.25767501688901</v>
      </c>
      <c r="V43">
        <v>182.324420554808</v>
      </c>
      <c r="W43">
        <v>156.05682221507999</v>
      </c>
      <c r="X43">
        <v>165.24434727824399</v>
      </c>
      <c r="Y43">
        <v>180.98110796519001</v>
      </c>
      <c r="Z43">
        <v>145.833826885094</v>
      </c>
      <c r="AA43">
        <v>138.63496607521199</v>
      </c>
      <c r="AB43">
        <v>139.191589645893</v>
      </c>
      <c r="AC43">
        <v>154.392506384623</v>
      </c>
      <c r="AD43">
        <v>170.996380409214</v>
      </c>
      <c r="AE43">
        <v>185.84871916515499</v>
      </c>
      <c r="AF43">
        <v>171.28324453271401</v>
      </c>
      <c r="AG43">
        <v>139.69881731829099</v>
      </c>
      <c r="AH43">
        <v>151.77415010780001</v>
      </c>
      <c r="AI43">
        <v>112.560389056007</v>
      </c>
      <c r="AJ43">
        <v>115.55461152583599</v>
      </c>
      <c r="AK43">
        <v>146.387438195567</v>
      </c>
      <c r="AL43">
        <v>139.16475732579701</v>
      </c>
      <c r="AM43">
        <v>152.692017583292</v>
      </c>
      <c r="AN43">
        <v>155.38884587015701</v>
      </c>
      <c r="AO43">
        <v>131.79507886247799</v>
      </c>
      <c r="AP43">
        <v>147.71700529701616</v>
      </c>
      <c r="AQ43">
        <v>93.842247370155519</v>
      </c>
      <c r="AR43">
        <f>AVERAGE(AQ30:AQ43)</f>
        <v>93.253256472383242</v>
      </c>
    </row>
    <row r="44" spans="1:44" s="2" customFormat="1" x14ac:dyDescent="0.35">
      <c r="B44" s="3"/>
    </row>
    <row r="45" spans="1:44" x14ac:dyDescent="0.35">
      <c r="A45">
        <v>131</v>
      </c>
      <c r="B45" s="1">
        <v>39971</v>
      </c>
      <c r="C45" t="s">
        <v>156</v>
      </c>
      <c r="H45">
        <v>114.97085456241</v>
      </c>
      <c r="I45">
        <v>146.51518089778401</v>
      </c>
      <c r="J45">
        <v>134.58083253613501</v>
      </c>
      <c r="K45">
        <v>133.742865741939</v>
      </c>
      <c r="AA45">
        <v>126.174621014287</v>
      </c>
      <c r="AB45">
        <v>125.977977799171</v>
      </c>
      <c r="AC45">
        <v>166.71897920120699</v>
      </c>
      <c r="AF45">
        <v>134.63201405936999</v>
      </c>
      <c r="AG45">
        <v>117.98448982226201</v>
      </c>
      <c r="AH45">
        <v>118.03617504981599</v>
      </c>
      <c r="AI45">
        <v>97.698636976627895</v>
      </c>
      <c r="AM45">
        <v>110.57126019790999</v>
      </c>
      <c r="AN45">
        <v>101.18973927802</v>
      </c>
      <c r="AO45">
        <v>89.769961791047095</v>
      </c>
      <c r="AP45">
        <v>122.75454206628471</v>
      </c>
      <c r="AQ45">
        <v>68.879784139424075</v>
      </c>
    </row>
    <row r="46" spans="1:44" x14ac:dyDescent="0.35">
      <c r="A46">
        <v>132</v>
      </c>
      <c r="B46" s="1">
        <v>39994</v>
      </c>
      <c r="C46" t="s">
        <v>158</v>
      </c>
      <c r="D46">
        <v>131.67787845610201</v>
      </c>
      <c r="G46">
        <v>140.01692633798501</v>
      </c>
      <c r="H46">
        <v>111.42749113395899</v>
      </c>
      <c r="I46">
        <v>138.41231498642699</v>
      </c>
      <c r="J46">
        <v>118.391391317181</v>
      </c>
      <c r="K46">
        <v>121.03760640707399</v>
      </c>
      <c r="L46">
        <v>121.608147835664</v>
      </c>
      <c r="O46">
        <v>149.66860543783901</v>
      </c>
      <c r="Q46">
        <v>150.931303691555</v>
      </c>
      <c r="Z46">
        <v>133.19192585243101</v>
      </c>
      <c r="AA46">
        <v>119.138829349372</v>
      </c>
      <c r="AB46">
        <v>135.01783837438799</v>
      </c>
      <c r="AC46">
        <v>167.632696741149</v>
      </c>
      <c r="AD46">
        <v>166.17427314071199</v>
      </c>
      <c r="AF46">
        <v>138.761296343233</v>
      </c>
      <c r="AG46">
        <v>111.72751034900701</v>
      </c>
      <c r="AH46">
        <v>114.50364102317999</v>
      </c>
      <c r="AI46">
        <v>96.630282400225198</v>
      </c>
      <c r="AM46">
        <v>100.93398230508301</v>
      </c>
      <c r="AN46">
        <v>95.286418533353498</v>
      </c>
      <c r="AO46">
        <v>83.883747846169996</v>
      </c>
      <c r="AP46">
        <v>126.0025765648614</v>
      </c>
      <c r="AQ46">
        <v>72.127818638000761</v>
      </c>
    </row>
    <row r="47" spans="1:44" x14ac:dyDescent="0.35">
      <c r="A47">
        <v>133</v>
      </c>
      <c r="B47" s="1">
        <v>40002</v>
      </c>
      <c r="C47" t="s">
        <v>159</v>
      </c>
      <c r="D47">
        <v>128.02108669517901</v>
      </c>
      <c r="E47">
        <v>135.34384374441601</v>
      </c>
      <c r="F47">
        <v>136.290700611327</v>
      </c>
      <c r="G47">
        <v>135.29408974746201</v>
      </c>
      <c r="H47">
        <v>114.617200573392</v>
      </c>
      <c r="I47">
        <v>134.27516949584799</v>
      </c>
      <c r="J47">
        <v>121.39604777906401</v>
      </c>
      <c r="K47">
        <v>125.16704093753199</v>
      </c>
      <c r="L47">
        <v>119.327716874562</v>
      </c>
      <c r="M47">
        <v>133.41395200213799</v>
      </c>
      <c r="N47">
        <v>147.82149285390599</v>
      </c>
      <c r="O47">
        <v>154.16473279278401</v>
      </c>
      <c r="P47">
        <v>171.59882864278501</v>
      </c>
      <c r="Q47">
        <v>155.26840762684401</v>
      </c>
      <c r="R47">
        <v>133.56324494969101</v>
      </c>
      <c r="S47">
        <v>141.09886387067201</v>
      </c>
      <c r="T47">
        <v>156.75918699705699</v>
      </c>
      <c r="U47">
        <v>148.121695300607</v>
      </c>
      <c r="V47">
        <v>183.97535618797099</v>
      </c>
      <c r="W47">
        <v>161.20719906996999</v>
      </c>
      <c r="X47">
        <v>167.62456049159499</v>
      </c>
      <c r="Y47">
        <v>184.81195358505599</v>
      </c>
      <c r="Z47">
        <v>146.11174499278599</v>
      </c>
      <c r="AA47">
        <v>126.436094586826</v>
      </c>
      <c r="AB47">
        <v>137.720125441585</v>
      </c>
      <c r="AC47">
        <v>164.43851765491399</v>
      </c>
      <c r="AD47">
        <v>168.064029914272</v>
      </c>
      <c r="AE47">
        <v>180.79382305372499</v>
      </c>
      <c r="AJ47">
        <v>105.529855993507</v>
      </c>
      <c r="AK47">
        <v>126.87017862309401</v>
      </c>
      <c r="AL47">
        <v>119.559943627297</v>
      </c>
      <c r="AM47">
        <v>119.82572665891099</v>
      </c>
      <c r="AN47">
        <v>109.395164880807</v>
      </c>
      <c r="AO47">
        <v>93.822880117002498</v>
      </c>
      <c r="AP47">
        <v>140.81560165807602</v>
      </c>
      <c r="AQ47">
        <v>86.940843731215381</v>
      </c>
    </row>
    <row r="48" spans="1:44" x14ac:dyDescent="0.35">
      <c r="A48">
        <v>134</v>
      </c>
      <c r="B48" s="1">
        <v>40010</v>
      </c>
      <c r="C48" t="s">
        <v>112</v>
      </c>
      <c r="L48">
        <v>139.012201065098</v>
      </c>
      <c r="M48">
        <v>153.780931966834</v>
      </c>
      <c r="O48">
        <v>169.81770165850099</v>
      </c>
      <c r="Z48">
        <v>152.62922024283299</v>
      </c>
      <c r="AA48">
        <v>141.82273400154</v>
      </c>
      <c r="AC48">
        <v>169.377008219705</v>
      </c>
      <c r="AD48">
        <v>176.231883660184</v>
      </c>
      <c r="AP48">
        <v>157.52452583067071</v>
      </c>
      <c r="AQ48">
        <v>103.64976790381007</v>
      </c>
    </row>
    <row r="49" spans="1:44" x14ac:dyDescent="0.35">
      <c r="A49">
        <v>135</v>
      </c>
      <c r="B49" s="1">
        <v>40026</v>
      </c>
      <c r="C49" t="s">
        <v>160</v>
      </c>
      <c r="D49">
        <v>154.41764195350601</v>
      </c>
      <c r="E49">
        <v>178.25193432655701</v>
      </c>
      <c r="F49">
        <v>166.116982358569</v>
      </c>
      <c r="G49">
        <v>175.07253754885599</v>
      </c>
      <c r="J49">
        <v>148.44045692613</v>
      </c>
      <c r="K49">
        <v>151.19781718129701</v>
      </c>
      <c r="L49">
        <v>152.99230709589699</v>
      </c>
      <c r="M49">
        <v>168.75379193645301</v>
      </c>
      <c r="N49">
        <v>178.31612636610001</v>
      </c>
      <c r="O49">
        <v>194.94522022194801</v>
      </c>
      <c r="P49">
        <v>192.21556980573101</v>
      </c>
      <c r="Q49">
        <v>180.01200176125701</v>
      </c>
      <c r="R49">
        <v>166.90250019868799</v>
      </c>
      <c r="S49">
        <v>173.39402873163499</v>
      </c>
      <c r="V49">
        <v>204.12637587801001</v>
      </c>
      <c r="W49">
        <v>168.66600935444501</v>
      </c>
      <c r="X49">
        <v>189.69832635058401</v>
      </c>
      <c r="Y49">
        <v>205.427596129791</v>
      </c>
      <c r="Z49">
        <v>175.70294579172099</v>
      </c>
      <c r="AB49">
        <v>148.00375544449699</v>
      </c>
      <c r="AC49">
        <v>162.896686960604</v>
      </c>
      <c r="AD49">
        <v>197.84454683509199</v>
      </c>
      <c r="AE49">
        <v>204.65059913679701</v>
      </c>
      <c r="AH49">
        <v>130.420701121701</v>
      </c>
      <c r="AI49">
        <v>104.634899042491</v>
      </c>
      <c r="AJ49">
        <v>128.726777356121</v>
      </c>
      <c r="AK49">
        <v>141.359361390494</v>
      </c>
      <c r="AL49">
        <v>123.72908829964101</v>
      </c>
      <c r="AN49">
        <v>115.47623456042599</v>
      </c>
      <c r="AO49">
        <v>106.748688597233</v>
      </c>
      <c r="AP49">
        <v>162.97138362207573</v>
      </c>
      <c r="AQ49">
        <v>109.0966256952151</v>
      </c>
    </row>
    <row r="50" spans="1:44" x14ac:dyDescent="0.35">
      <c r="A50">
        <v>136</v>
      </c>
      <c r="B50" s="1">
        <v>40035</v>
      </c>
      <c r="C50" t="s">
        <v>40</v>
      </c>
      <c r="D50">
        <v>129.472956475378</v>
      </c>
      <c r="E50">
        <v>137.71889228213399</v>
      </c>
      <c r="J50">
        <v>123.576939839118</v>
      </c>
      <c r="K50">
        <v>130.83101289110499</v>
      </c>
      <c r="L50">
        <v>120.425142543663</v>
      </c>
      <c r="M50">
        <v>137.54735145481999</v>
      </c>
      <c r="P50">
        <v>178.84960774525399</v>
      </c>
      <c r="Q50">
        <v>157.140448921017</v>
      </c>
      <c r="R50">
        <v>135.50597259909699</v>
      </c>
      <c r="U50">
        <v>166.21391638128199</v>
      </c>
      <c r="V50">
        <v>198.03973680204101</v>
      </c>
      <c r="W50">
        <v>149.39436595356801</v>
      </c>
      <c r="X50">
        <v>164.88886953984499</v>
      </c>
      <c r="AB50">
        <v>142.058824487349</v>
      </c>
      <c r="AC50">
        <v>146.98249970119801</v>
      </c>
      <c r="AD50">
        <v>159.98013782743101</v>
      </c>
      <c r="AH50">
        <v>125.491266356355</v>
      </c>
      <c r="AI50">
        <v>80.787567472084206</v>
      </c>
      <c r="AJ50">
        <v>93.820751578496896</v>
      </c>
      <c r="AN50">
        <v>104.516992681715</v>
      </c>
      <c r="AO50">
        <v>89.236195520243001</v>
      </c>
      <c r="AP50">
        <v>136.7847356691997</v>
      </c>
      <c r="AQ50">
        <v>82.909977742339066</v>
      </c>
    </row>
    <row r="51" spans="1:44" x14ac:dyDescent="0.35">
      <c r="A51">
        <v>137</v>
      </c>
      <c r="B51" s="1">
        <v>40042</v>
      </c>
      <c r="C51" t="s">
        <v>79</v>
      </c>
      <c r="D51">
        <v>171.99609221925601</v>
      </c>
      <c r="E51">
        <v>179.20332286898901</v>
      </c>
      <c r="H51">
        <v>148.704147243449</v>
      </c>
      <c r="I51">
        <v>174.48871466827001</v>
      </c>
      <c r="J51">
        <v>157.84604378659</v>
      </c>
      <c r="K51">
        <v>167.87837741316699</v>
      </c>
      <c r="L51">
        <v>160.665452701394</v>
      </c>
      <c r="M51">
        <v>182.245921627999</v>
      </c>
      <c r="P51">
        <v>213.034689613014</v>
      </c>
      <c r="Q51">
        <v>198.339119588752</v>
      </c>
      <c r="R51">
        <v>171.343177026159</v>
      </c>
      <c r="T51">
        <v>186.86551600493499</v>
      </c>
      <c r="U51">
        <v>172.77993111034201</v>
      </c>
      <c r="V51">
        <v>216.49872208646701</v>
      </c>
      <c r="W51">
        <v>181.352388816309</v>
      </c>
      <c r="X51">
        <v>189.17644113170201</v>
      </c>
      <c r="AA51">
        <v>160.08264252433099</v>
      </c>
      <c r="AB51">
        <v>165.58105590068701</v>
      </c>
      <c r="AC51">
        <v>178.625835673344</v>
      </c>
      <c r="AD51">
        <v>189.69814593566801</v>
      </c>
      <c r="AG51">
        <v>135.559497164237</v>
      </c>
      <c r="AH51">
        <v>154.39610132027801</v>
      </c>
      <c r="AI51">
        <v>113.495534888704</v>
      </c>
      <c r="AJ51">
        <v>117.29954682121399</v>
      </c>
      <c r="AM51">
        <v>119.350649991016</v>
      </c>
      <c r="AN51">
        <v>129.89232781164</v>
      </c>
      <c r="AO51">
        <v>111.727206979973</v>
      </c>
      <c r="AP51">
        <v>164.74542973769945</v>
      </c>
      <c r="AQ51">
        <v>110.87067181083881</v>
      </c>
    </row>
    <row r="52" spans="1:44" x14ac:dyDescent="0.35">
      <c r="A52">
        <v>138</v>
      </c>
      <c r="B52" s="1">
        <v>40043</v>
      </c>
      <c r="C52" t="s">
        <v>161</v>
      </c>
      <c r="AA52">
        <v>185.14144269018601</v>
      </c>
      <c r="AB52">
        <v>193.90053122348999</v>
      </c>
      <c r="AC52">
        <v>201.28672993766699</v>
      </c>
      <c r="AP52">
        <v>193.442901283781</v>
      </c>
      <c r="AQ52">
        <v>139.56814335692036</v>
      </c>
    </row>
    <row r="53" spans="1:44" x14ac:dyDescent="0.35">
      <c r="A53">
        <v>139</v>
      </c>
      <c r="B53" s="1">
        <v>40050</v>
      </c>
      <c r="C53" t="s">
        <v>162</v>
      </c>
      <c r="D53">
        <v>128.235530607089</v>
      </c>
      <c r="E53">
        <v>137.669415433365</v>
      </c>
      <c r="F53">
        <v>127.81725316709699</v>
      </c>
      <c r="G53">
        <v>137.399599245708</v>
      </c>
      <c r="H53">
        <v>113.50976700106099</v>
      </c>
      <c r="I53">
        <v>135.54184594920301</v>
      </c>
      <c r="J53">
        <v>128.49991973043799</v>
      </c>
      <c r="K53">
        <v>126.00700407064301</v>
      </c>
      <c r="L53">
        <v>134.32060406833301</v>
      </c>
      <c r="M53">
        <v>133.59543025233299</v>
      </c>
      <c r="N53">
        <v>139.72425580087301</v>
      </c>
      <c r="O53">
        <v>159.45901096952599</v>
      </c>
      <c r="P53">
        <v>168.41194518164801</v>
      </c>
      <c r="Q53">
        <v>149.55214794618499</v>
      </c>
      <c r="R53">
        <v>129.93827431703801</v>
      </c>
      <c r="S53">
        <v>142.53179245809099</v>
      </c>
      <c r="T53">
        <v>160.89437293459099</v>
      </c>
      <c r="U53">
        <v>151.964667558049</v>
      </c>
      <c r="V53">
        <v>189.19584909391401</v>
      </c>
      <c r="W53">
        <v>153.84494564215601</v>
      </c>
      <c r="X53">
        <v>160.066772683034</v>
      </c>
      <c r="Y53">
        <v>173.942099302553</v>
      </c>
      <c r="Z53">
        <v>140.34097659996701</v>
      </c>
      <c r="AA53">
        <v>122.267643335549</v>
      </c>
      <c r="AB53">
        <v>125.71587606868199</v>
      </c>
      <c r="AC53">
        <v>150.19786537618501</v>
      </c>
      <c r="AD53">
        <v>163.35504181432799</v>
      </c>
      <c r="AE53">
        <v>167.28562815878101</v>
      </c>
      <c r="AF53">
        <v>136.91993874995501</v>
      </c>
      <c r="AG53">
        <v>112.024249295327</v>
      </c>
      <c r="AH53">
        <v>122.84962806088301</v>
      </c>
      <c r="AI53">
        <v>90.835201170661193</v>
      </c>
      <c r="AJ53">
        <v>97.990052292847807</v>
      </c>
      <c r="AK53">
        <v>114.460575654089</v>
      </c>
      <c r="AL53">
        <v>112.977649466757</v>
      </c>
      <c r="AM53">
        <v>107.182547722105</v>
      </c>
      <c r="AN53">
        <v>116.439246424921</v>
      </c>
      <c r="AO53">
        <v>90.829716122224198</v>
      </c>
      <c r="AP53">
        <v>135.62616683489969</v>
      </c>
      <c r="AQ53">
        <v>81.751408908039053</v>
      </c>
    </row>
    <row r="54" spans="1:44" x14ac:dyDescent="0.35">
      <c r="A54">
        <v>140</v>
      </c>
      <c r="B54" s="1">
        <v>40051</v>
      </c>
      <c r="C54" t="s">
        <v>40</v>
      </c>
      <c r="D54">
        <v>137.85074281472501</v>
      </c>
      <c r="E54">
        <v>146.54588766168399</v>
      </c>
      <c r="F54">
        <v>135.32474769417399</v>
      </c>
      <c r="G54">
        <v>143.55929764674099</v>
      </c>
      <c r="L54">
        <v>136.81290335531</v>
      </c>
      <c r="M54">
        <v>142.04740133837799</v>
      </c>
      <c r="N54">
        <v>142.398242481794</v>
      </c>
      <c r="O54">
        <v>157.47922423427599</v>
      </c>
      <c r="Q54">
        <v>154.641477649085</v>
      </c>
      <c r="R54">
        <v>134.90256243088101</v>
      </c>
      <c r="S54">
        <v>140.258565878132</v>
      </c>
      <c r="W54">
        <v>154.79586996563401</v>
      </c>
      <c r="X54">
        <v>163.30962730391099</v>
      </c>
      <c r="Y54">
        <v>175.75359155799899</v>
      </c>
      <c r="Z54">
        <v>143.47969266106799</v>
      </c>
      <c r="AC54">
        <v>152.04458958037901</v>
      </c>
      <c r="AD54">
        <v>163.37646293140401</v>
      </c>
      <c r="AE54">
        <v>164.66216098189801</v>
      </c>
      <c r="AF54">
        <v>137.137071923641</v>
      </c>
      <c r="AI54">
        <v>93.037751485880094</v>
      </c>
      <c r="AJ54">
        <v>94.785359421085502</v>
      </c>
      <c r="AP54">
        <v>143.53348719038476</v>
      </c>
      <c r="AQ54">
        <v>89.658729263524123</v>
      </c>
      <c r="AR54">
        <f>AVERAGE(AQ45:AQ54)</f>
        <v>94.545377118932691</v>
      </c>
    </row>
    <row r="55" spans="1:44" s="2" customFormat="1" x14ac:dyDescent="0.35">
      <c r="B55" s="3"/>
    </row>
    <row r="56" spans="1:44" x14ac:dyDescent="0.35">
      <c r="A56">
        <v>164</v>
      </c>
      <c r="B56" s="1">
        <v>40331</v>
      </c>
      <c r="C56" t="s">
        <v>178</v>
      </c>
      <c r="D56">
        <v>140.862361989476</v>
      </c>
      <c r="E56">
        <v>144.96757288474501</v>
      </c>
      <c r="F56">
        <v>133.97014760172601</v>
      </c>
      <c r="G56">
        <v>139.55949997827099</v>
      </c>
      <c r="H56">
        <v>117.897217729741</v>
      </c>
      <c r="I56">
        <v>142.265715397702</v>
      </c>
      <c r="J56">
        <v>136.72907560733299</v>
      </c>
      <c r="K56">
        <v>141.028836497968</v>
      </c>
      <c r="L56">
        <v>140.84002759467401</v>
      </c>
      <c r="M56">
        <v>158.85225931760999</v>
      </c>
      <c r="N56">
        <v>161.59761407847401</v>
      </c>
      <c r="O56">
        <v>166.64149882831401</v>
      </c>
      <c r="P56">
        <v>201.278281493469</v>
      </c>
      <c r="Q56">
        <v>192.22818049036101</v>
      </c>
      <c r="R56">
        <v>161.726173815723</v>
      </c>
      <c r="Y56">
        <v>161.07685634401801</v>
      </c>
      <c r="Z56">
        <v>106.168871675362</v>
      </c>
      <c r="AB56">
        <v>141.27546422628501</v>
      </c>
      <c r="AC56">
        <v>165.06929651200301</v>
      </c>
      <c r="AD56">
        <v>172.25428387782199</v>
      </c>
      <c r="AE56">
        <v>167.18426484054899</v>
      </c>
      <c r="AF56">
        <v>134.64023352615399</v>
      </c>
      <c r="AG56">
        <v>106.547446219522</v>
      </c>
      <c r="AH56">
        <v>101.62207235597</v>
      </c>
      <c r="AI56">
        <v>82.083932333393903</v>
      </c>
      <c r="AL56">
        <v>138.46771739303199</v>
      </c>
      <c r="AM56">
        <v>190.757055753164</v>
      </c>
      <c r="AN56">
        <v>158.67650957337099</v>
      </c>
      <c r="AO56">
        <v>107.952873897033</v>
      </c>
      <c r="AP56">
        <v>145.31797730459542</v>
      </c>
      <c r="AQ56">
        <v>91.443219377734778</v>
      </c>
    </row>
    <row r="57" spans="1:44" x14ac:dyDescent="0.35">
      <c r="A57">
        <v>165</v>
      </c>
      <c r="B57" s="1">
        <v>40347</v>
      </c>
      <c r="C57" t="s">
        <v>179</v>
      </c>
      <c r="D57">
        <v>137.437354908727</v>
      </c>
      <c r="E57">
        <v>141.15048625656999</v>
      </c>
      <c r="F57">
        <v>123.856658751434</v>
      </c>
      <c r="G57">
        <v>138.88057570645</v>
      </c>
      <c r="H57">
        <v>122.05614223474301</v>
      </c>
      <c r="I57">
        <v>140.49213814153401</v>
      </c>
      <c r="J57">
        <v>135.22708089017999</v>
      </c>
      <c r="K57">
        <v>131.354398046298</v>
      </c>
      <c r="L57">
        <v>134.640899632838</v>
      </c>
      <c r="M57">
        <v>149.90753120592501</v>
      </c>
      <c r="N57">
        <v>156.283290928338</v>
      </c>
      <c r="O57">
        <v>164.37016679393199</v>
      </c>
      <c r="P57">
        <v>193.67933447676899</v>
      </c>
      <c r="Q57">
        <v>182.544696207068</v>
      </c>
      <c r="R57">
        <v>154.44518961934199</v>
      </c>
      <c r="S57">
        <v>147.72769204853901</v>
      </c>
      <c r="T57">
        <v>156.06830534573399</v>
      </c>
      <c r="U57">
        <v>149.46915741935999</v>
      </c>
      <c r="V57">
        <v>188.574134946741</v>
      </c>
      <c r="W57">
        <v>157.490867553366</v>
      </c>
      <c r="X57">
        <v>169.531515883135</v>
      </c>
      <c r="Y57">
        <v>168.631433788919</v>
      </c>
      <c r="Z57">
        <v>116.56214871754</v>
      </c>
      <c r="AA57">
        <v>109.095645324221</v>
      </c>
      <c r="AB57">
        <v>133.07925533051801</v>
      </c>
      <c r="AC57">
        <v>160.07167033738901</v>
      </c>
      <c r="AD57">
        <v>167.614794613074</v>
      </c>
      <c r="AE57">
        <v>159.66187060287501</v>
      </c>
      <c r="AF57">
        <v>128.65695201938499</v>
      </c>
      <c r="AG57">
        <v>102.330175384407</v>
      </c>
      <c r="AH57">
        <v>104.177599847759</v>
      </c>
      <c r="AI57">
        <v>79.718570705214404</v>
      </c>
      <c r="AL57">
        <v>200.48491121184401</v>
      </c>
      <c r="AM57">
        <v>183.58617744168501</v>
      </c>
      <c r="AN57">
        <v>167.606505198886</v>
      </c>
      <c r="AO57">
        <v>110.038682756014</v>
      </c>
      <c r="AP57">
        <v>146.29177806324319</v>
      </c>
      <c r="AQ57">
        <v>92.417020136382547</v>
      </c>
    </row>
    <row r="58" spans="1:44" x14ac:dyDescent="0.35">
      <c r="A58">
        <v>166</v>
      </c>
      <c r="B58" s="1">
        <v>40355</v>
      </c>
      <c r="C58" t="s">
        <v>180</v>
      </c>
      <c r="D58">
        <v>136.475946701678</v>
      </c>
      <c r="E58">
        <v>152.12166031274401</v>
      </c>
      <c r="F58">
        <v>136.82557935262301</v>
      </c>
      <c r="G58">
        <v>138.955968831028</v>
      </c>
      <c r="H58">
        <v>128.88214952145901</v>
      </c>
      <c r="L58">
        <v>137.75992395575099</v>
      </c>
      <c r="M58">
        <v>158.468136762678</v>
      </c>
      <c r="N58">
        <v>160.04185820544799</v>
      </c>
      <c r="O58">
        <v>167.88850903421101</v>
      </c>
      <c r="R58">
        <v>160.63831257685601</v>
      </c>
      <c r="S58">
        <v>149.47732432260099</v>
      </c>
      <c r="T58">
        <v>159.70199297469799</v>
      </c>
      <c r="W58">
        <v>156.77404722195701</v>
      </c>
      <c r="X58">
        <v>166.49601946584599</v>
      </c>
      <c r="Y58">
        <v>161.56161942615401</v>
      </c>
      <c r="Z58">
        <v>117.86325118451001</v>
      </c>
      <c r="AD58">
        <v>174.85773036074801</v>
      </c>
      <c r="AE58">
        <v>163.879906087953</v>
      </c>
      <c r="AF58">
        <v>157.89012919394901</v>
      </c>
      <c r="AJ58">
        <v>178.71048672526399</v>
      </c>
      <c r="AK58">
        <v>211.847421877095</v>
      </c>
      <c r="AL58">
        <v>188.795941936026</v>
      </c>
      <c r="AM58">
        <v>172.00195793699999</v>
      </c>
      <c r="AP58">
        <v>158.17025538992507</v>
      </c>
      <c r="AQ58">
        <v>104.29549746306444</v>
      </c>
    </row>
    <row r="59" spans="1:44" x14ac:dyDescent="0.35">
      <c r="A59">
        <v>167</v>
      </c>
      <c r="B59" s="1">
        <v>40363</v>
      </c>
      <c r="C59" t="s">
        <v>181</v>
      </c>
      <c r="D59">
        <v>148.75893744983799</v>
      </c>
      <c r="E59">
        <v>161.646428932346</v>
      </c>
      <c r="F59">
        <v>164.15903961588401</v>
      </c>
      <c r="G59">
        <v>151.654159175936</v>
      </c>
      <c r="H59">
        <v>139.3451717998</v>
      </c>
      <c r="I59">
        <v>163.04161560984099</v>
      </c>
      <c r="J59">
        <v>153.484794129926</v>
      </c>
      <c r="K59">
        <v>155.048713363856</v>
      </c>
      <c r="L59">
        <v>149.90736101186201</v>
      </c>
      <c r="M59">
        <v>163.145234630917</v>
      </c>
      <c r="N59">
        <v>176.01159402259501</v>
      </c>
      <c r="O59">
        <v>177.42754903417099</v>
      </c>
      <c r="P59">
        <v>217.360474220089</v>
      </c>
      <c r="Q59">
        <v>204.09233580516801</v>
      </c>
      <c r="R59">
        <v>178.87978251614601</v>
      </c>
      <c r="S59">
        <v>168.86556949078101</v>
      </c>
      <c r="T59">
        <v>182.61565925277901</v>
      </c>
      <c r="U59">
        <v>162.14518795635999</v>
      </c>
      <c r="V59">
        <v>207.644349695838</v>
      </c>
      <c r="W59">
        <v>173.17783680577099</v>
      </c>
      <c r="X59">
        <v>170.26987999579001</v>
      </c>
      <c r="Y59">
        <v>176.37395526996099</v>
      </c>
      <c r="Z59">
        <v>148.434472405272</v>
      </c>
      <c r="AA59">
        <v>133.52829508780599</v>
      </c>
      <c r="AB59">
        <v>161.34843074838699</v>
      </c>
      <c r="AC59">
        <v>186.26828915302301</v>
      </c>
      <c r="AD59">
        <v>201.43433571779801</v>
      </c>
      <c r="AE59">
        <v>189.495199935475</v>
      </c>
      <c r="AF59">
        <v>175.88108061755</v>
      </c>
      <c r="AG59">
        <v>162.53605842155201</v>
      </c>
      <c r="AH59">
        <v>180.572648018064</v>
      </c>
      <c r="AI59">
        <v>180.030354832808</v>
      </c>
      <c r="AJ59">
        <v>193.283984093301</v>
      </c>
      <c r="AK59">
        <v>222.76232023840601</v>
      </c>
      <c r="AL59">
        <v>210.24055239767199</v>
      </c>
      <c r="AM59">
        <v>204.274687888681</v>
      </c>
      <c r="AN59">
        <v>190.75172729023001</v>
      </c>
      <c r="AO59">
        <v>161.366467492906</v>
      </c>
      <c r="AP59">
        <v>174.92801405591015</v>
      </c>
      <c r="AQ59">
        <v>121.05325612904952</v>
      </c>
    </row>
    <row r="60" spans="1:44" x14ac:dyDescent="0.35">
      <c r="A60">
        <v>168</v>
      </c>
      <c r="B60" s="1">
        <v>40371</v>
      </c>
      <c r="C60" t="s">
        <v>170</v>
      </c>
      <c r="D60">
        <v>137.09603766468601</v>
      </c>
      <c r="E60">
        <v>152.81288703647499</v>
      </c>
      <c r="I60">
        <v>151.173632314901</v>
      </c>
      <c r="J60">
        <v>134.56699185836999</v>
      </c>
      <c r="K60">
        <v>138.85133679551001</v>
      </c>
      <c r="L60">
        <v>137.75389835766001</v>
      </c>
      <c r="P60">
        <v>197.872294636178</v>
      </c>
      <c r="Q60">
        <v>183.96345212769199</v>
      </c>
      <c r="R60">
        <v>164.319013927394</v>
      </c>
      <c r="U60">
        <v>157.10962295227699</v>
      </c>
      <c r="V60">
        <v>191.587901160081</v>
      </c>
      <c r="W60">
        <v>156.95099737341999</v>
      </c>
      <c r="X60">
        <v>166.50991090878901</v>
      </c>
      <c r="AB60">
        <v>147.07471139325199</v>
      </c>
      <c r="AC60">
        <v>164.78961459693701</v>
      </c>
      <c r="AD60">
        <v>172.026406918785</v>
      </c>
      <c r="AG60">
        <v>147.51518620774601</v>
      </c>
      <c r="AH60">
        <v>157.65016451591299</v>
      </c>
      <c r="AI60">
        <v>156.726228519606</v>
      </c>
      <c r="AJ60">
        <v>179.37209485874001</v>
      </c>
      <c r="AN60">
        <v>163.667208153583</v>
      </c>
      <c r="AO60">
        <v>122.513973081098</v>
      </c>
      <c r="AP60">
        <v>158.26834387995879</v>
      </c>
      <c r="AQ60">
        <v>104.39358595309815</v>
      </c>
    </row>
    <row r="61" spans="1:44" x14ac:dyDescent="0.35">
      <c r="A61">
        <v>169</v>
      </c>
      <c r="B61" s="1">
        <v>40379</v>
      </c>
      <c r="C61" t="s">
        <v>115</v>
      </c>
      <c r="D61">
        <v>148.666950121534</v>
      </c>
      <c r="E61">
        <v>158.96839517454899</v>
      </c>
      <c r="F61">
        <v>150.96162390692601</v>
      </c>
      <c r="G61">
        <v>154.30901630541899</v>
      </c>
      <c r="H61">
        <v>137.30737867410099</v>
      </c>
      <c r="I61">
        <v>159.285793853955</v>
      </c>
      <c r="J61">
        <v>150.69340440480599</v>
      </c>
      <c r="K61">
        <v>150.09817704746399</v>
      </c>
      <c r="L61">
        <v>152.082034284185</v>
      </c>
      <c r="M61">
        <v>169.96655447117001</v>
      </c>
      <c r="N61">
        <v>170.371901615832</v>
      </c>
      <c r="O61">
        <v>175.529651863189</v>
      </c>
      <c r="P61">
        <v>212.260343453339</v>
      </c>
      <c r="Q61">
        <v>197.70263614164301</v>
      </c>
      <c r="R61">
        <v>177.15314123120501</v>
      </c>
      <c r="S61">
        <v>161.870065686179</v>
      </c>
      <c r="T61">
        <v>178.570019193771</v>
      </c>
      <c r="U61">
        <v>160.46314804720501</v>
      </c>
      <c r="V61">
        <v>202.28667727116701</v>
      </c>
      <c r="W61">
        <v>174.47935095212401</v>
      </c>
      <c r="X61">
        <v>169.567044328566</v>
      </c>
      <c r="Y61">
        <v>176.83554072848199</v>
      </c>
      <c r="Z61">
        <v>134.38647212373101</v>
      </c>
      <c r="AA61">
        <v>136.24609596117901</v>
      </c>
      <c r="AB61">
        <v>156.89704584728199</v>
      </c>
      <c r="AC61">
        <v>186.38534474014301</v>
      </c>
      <c r="AD61">
        <v>207.77861781825399</v>
      </c>
      <c r="AE61">
        <v>184.73495421354701</v>
      </c>
      <c r="AF61">
        <v>171.25619114751501</v>
      </c>
      <c r="AG61">
        <v>158.88752048520601</v>
      </c>
      <c r="AH61">
        <v>172.996856639714</v>
      </c>
      <c r="AI61">
        <v>174.40593526679999</v>
      </c>
      <c r="AJ61">
        <v>194.55488105325699</v>
      </c>
      <c r="AK61">
        <v>221.51471262275399</v>
      </c>
      <c r="AL61">
        <v>199.73045526917201</v>
      </c>
      <c r="AM61">
        <v>195.25676114605699</v>
      </c>
      <c r="AN61">
        <v>182.32102573470701</v>
      </c>
      <c r="AO61">
        <v>161.220058359793</v>
      </c>
      <c r="AP61">
        <v>171.78952045226114</v>
      </c>
      <c r="AQ61">
        <v>117.9147625254005</v>
      </c>
    </row>
    <row r="62" spans="1:44" x14ac:dyDescent="0.35">
      <c r="A62">
        <v>170</v>
      </c>
      <c r="B62" s="1">
        <v>40386</v>
      </c>
      <c r="C62" t="s">
        <v>86</v>
      </c>
      <c r="D62">
        <v>135.44784207873099</v>
      </c>
      <c r="E62">
        <v>145.09924574412801</v>
      </c>
      <c r="F62">
        <v>144.708842589775</v>
      </c>
      <c r="G62">
        <v>139.03281419636201</v>
      </c>
      <c r="H62">
        <v>124.160814179555</v>
      </c>
      <c r="I62">
        <v>154.558424335225</v>
      </c>
      <c r="J62">
        <v>137.90698563499299</v>
      </c>
      <c r="K62">
        <v>144.503791095521</v>
      </c>
      <c r="L62">
        <v>140.24243615361601</v>
      </c>
      <c r="M62">
        <v>159.92525125208601</v>
      </c>
      <c r="N62">
        <v>168.644283799536</v>
      </c>
      <c r="O62">
        <v>166.23936063468</v>
      </c>
      <c r="P62">
        <v>197.52823870698899</v>
      </c>
      <c r="Q62">
        <v>182.881597025183</v>
      </c>
      <c r="R62">
        <v>168.446085730964</v>
      </c>
      <c r="S62">
        <v>152.78857197948901</v>
      </c>
      <c r="T62">
        <v>168.73338235701601</v>
      </c>
      <c r="U62">
        <v>154.669833482119</v>
      </c>
      <c r="V62">
        <v>194.26102594545901</v>
      </c>
      <c r="W62">
        <v>163.92371334434699</v>
      </c>
      <c r="X62">
        <v>164.29922218220599</v>
      </c>
      <c r="Y62">
        <v>178.42422720624</v>
      </c>
      <c r="Z62">
        <v>140.22134636615601</v>
      </c>
      <c r="AA62">
        <v>128.29986347001201</v>
      </c>
      <c r="AB62">
        <v>151.14262535879101</v>
      </c>
      <c r="AC62">
        <v>171.65961871912901</v>
      </c>
      <c r="AD62">
        <v>187.31617000051099</v>
      </c>
      <c r="AE62">
        <v>180.69384126055101</v>
      </c>
      <c r="AF62">
        <v>162.05529313625499</v>
      </c>
      <c r="AG62">
        <v>153.304124663338</v>
      </c>
      <c r="AH62">
        <v>165.63793377514199</v>
      </c>
      <c r="AI62">
        <v>173.195718861941</v>
      </c>
      <c r="AJ62">
        <v>187.17483772456299</v>
      </c>
      <c r="AK62">
        <v>211.52270071983401</v>
      </c>
      <c r="AL62">
        <v>191.28930475846701</v>
      </c>
      <c r="AM62">
        <v>186.268692149853</v>
      </c>
      <c r="AP62">
        <v>163.22800168385459</v>
      </c>
      <c r="AQ62">
        <v>109.35324375699395</v>
      </c>
    </row>
    <row r="63" spans="1:44" x14ac:dyDescent="0.35">
      <c r="A63">
        <v>171</v>
      </c>
      <c r="B63" s="1">
        <v>40394</v>
      </c>
      <c r="C63" t="s">
        <v>182</v>
      </c>
      <c r="Z63">
        <v>113.146612438437</v>
      </c>
      <c r="AA63">
        <v>112.63261787644601</v>
      </c>
      <c r="AB63">
        <v>134.517124166451</v>
      </c>
      <c r="AC63">
        <v>160.89851168894899</v>
      </c>
      <c r="AD63">
        <v>161.95084309661499</v>
      </c>
      <c r="AF63">
        <v>141.28001056963299</v>
      </c>
      <c r="AG63">
        <v>138.359821771616</v>
      </c>
      <c r="AH63">
        <v>152.21549989811501</v>
      </c>
      <c r="AI63">
        <v>146.62602540334501</v>
      </c>
      <c r="AM63">
        <v>161.101429340832</v>
      </c>
      <c r="AN63">
        <v>154.05549434871699</v>
      </c>
      <c r="AO63">
        <v>139.220136095887</v>
      </c>
      <c r="AP63">
        <v>143.00034389125361</v>
      </c>
      <c r="AQ63">
        <v>89.125585964392968</v>
      </c>
    </row>
    <row r="64" spans="1:44" x14ac:dyDescent="0.35">
      <c r="A64">
        <v>172</v>
      </c>
      <c r="B64" s="1">
        <v>40410</v>
      </c>
      <c r="C64" t="s">
        <v>183</v>
      </c>
      <c r="V64">
        <v>200.97746125450701</v>
      </c>
      <c r="W64">
        <v>162.09633732173299</v>
      </c>
      <c r="X64">
        <v>161.58090314486901</v>
      </c>
      <c r="Y64">
        <v>173.310508790927</v>
      </c>
      <c r="Z64">
        <v>126.67482315287999</v>
      </c>
      <c r="AC64">
        <v>172.06508442480001</v>
      </c>
      <c r="AD64">
        <v>181.583700140112</v>
      </c>
      <c r="AE64">
        <v>168.83056354348699</v>
      </c>
      <c r="AF64">
        <v>156.035108666951</v>
      </c>
      <c r="AH64">
        <v>148.205968276655</v>
      </c>
      <c r="AI64">
        <v>157.38817677055999</v>
      </c>
      <c r="AJ64">
        <v>171.00075014522901</v>
      </c>
      <c r="AK64">
        <v>179.83766702486801</v>
      </c>
      <c r="AL64">
        <v>168.690032957206</v>
      </c>
      <c r="AM64">
        <v>172.961284940719</v>
      </c>
      <c r="AP64">
        <v>166.74922470370018</v>
      </c>
      <c r="AQ64">
        <v>112.87446677683954</v>
      </c>
    </row>
    <row r="65" spans="1:44" x14ac:dyDescent="0.35">
      <c r="A65">
        <v>173</v>
      </c>
      <c r="B65" s="1">
        <v>40411</v>
      </c>
      <c r="C65" t="s">
        <v>184</v>
      </c>
      <c r="S65">
        <v>174.86546863918699</v>
      </c>
      <c r="T65">
        <v>178.400069579069</v>
      </c>
      <c r="U65">
        <v>165.75230974012399</v>
      </c>
      <c r="V65">
        <v>205.41916894337001</v>
      </c>
      <c r="W65">
        <v>178.08884952159499</v>
      </c>
      <c r="X65">
        <v>185.41204096225999</v>
      </c>
      <c r="Y65">
        <v>185.562646923882</v>
      </c>
      <c r="Z65">
        <v>145.51413923373099</v>
      </c>
      <c r="AA65">
        <v>141.41316817314001</v>
      </c>
      <c r="AB65">
        <v>169.43660374529099</v>
      </c>
      <c r="AC65">
        <v>190.664524403885</v>
      </c>
      <c r="AD65">
        <v>203.111094722079</v>
      </c>
      <c r="AE65">
        <v>189.476496995209</v>
      </c>
      <c r="AF65">
        <v>170.98887190397701</v>
      </c>
      <c r="AG65">
        <v>155.86917489163201</v>
      </c>
      <c r="AH65">
        <v>165.94820391523899</v>
      </c>
      <c r="AI65">
        <v>177.56738633743001</v>
      </c>
      <c r="AJ65">
        <v>197.103066154625</v>
      </c>
      <c r="AK65">
        <v>200.503116306077</v>
      </c>
      <c r="AL65">
        <v>191.25330890930201</v>
      </c>
      <c r="AP65">
        <v>178.61748550005521</v>
      </c>
      <c r="AQ65">
        <v>124.74272757319457</v>
      </c>
    </row>
    <row r="66" spans="1:44" x14ac:dyDescent="0.35">
      <c r="A66">
        <v>174</v>
      </c>
      <c r="B66" s="1">
        <v>40418</v>
      </c>
      <c r="C66" t="s">
        <v>185</v>
      </c>
      <c r="D66">
        <v>116.7669626675</v>
      </c>
      <c r="E66">
        <v>128.06028352760001</v>
      </c>
      <c r="F66">
        <v>113.918937498898</v>
      </c>
      <c r="G66">
        <v>116.686702854538</v>
      </c>
      <c r="H66">
        <v>98.266216168099206</v>
      </c>
      <c r="I66">
        <v>118.925156412265</v>
      </c>
      <c r="J66">
        <v>117.34759297702701</v>
      </c>
      <c r="K66">
        <v>109.362756809807</v>
      </c>
      <c r="L66">
        <v>112.50266584152899</v>
      </c>
      <c r="M66">
        <v>135.54911418397299</v>
      </c>
      <c r="N66">
        <v>140.855500679774</v>
      </c>
      <c r="O66">
        <v>153.393065930299</v>
      </c>
      <c r="P66">
        <v>183.95211725508699</v>
      </c>
      <c r="Q66">
        <v>173.92607216963799</v>
      </c>
      <c r="R66">
        <v>145.647440496988</v>
      </c>
      <c r="S66">
        <v>122.29894280849101</v>
      </c>
      <c r="T66">
        <v>137.69417216778899</v>
      </c>
      <c r="U66">
        <v>130.82184252855501</v>
      </c>
      <c r="V66">
        <v>172.60951314440999</v>
      </c>
      <c r="W66">
        <v>143.346702506193</v>
      </c>
      <c r="X66">
        <v>145.28055280047599</v>
      </c>
      <c r="Y66">
        <v>142.44710615826901</v>
      </c>
      <c r="Z66">
        <v>98.549541125223897</v>
      </c>
      <c r="AA66">
        <v>97.212294725313399</v>
      </c>
      <c r="AB66">
        <v>125.788049161256</v>
      </c>
      <c r="AC66">
        <v>153.68838799064599</v>
      </c>
      <c r="AD66">
        <v>152.97078202716801</v>
      </c>
      <c r="AE66">
        <v>148.17454987824499</v>
      </c>
      <c r="AF66">
        <v>134.946559585514</v>
      </c>
      <c r="AG66">
        <v>116.20141959044101</v>
      </c>
      <c r="AH66">
        <v>135.699813886767</v>
      </c>
      <c r="AI66">
        <v>148.37747594259801</v>
      </c>
      <c r="AJ66">
        <v>161.26276748372101</v>
      </c>
      <c r="AK66">
        <v>169.18114708923201</v>
      </c>
      <c r="AL66">
        <v>154.878603028019</v>
      </c>
      <c r="AM66">
        <v>164.33276926013599</v>
      </c>
      <c r="AN66">
        <v>147.20809386357601</v>
      </c>
      <c r="AO66">
        <v>122.456938876338</v>
      </c>
      <c r="AP66">
        <v>136.59443713424736</v>
      </c>
      <c r="AQ66">
        <v>82.719679207386719</v>
      </c>
    </row>
    <row r="67" spans="1:44" x14ac:dyDescent="0.35">
      <c r="A67">
        <v>175</v>
      </c>
      <c r="B67" s="1">
        <v>40419</v>
      </c>
      <c r="C67" t="s">
        <v>186</v>
      </c>
      <c r="E67">
        <v>121.730980522458</v>
      </c>
      <c r="F67">
        <v>115.773704055938</v>
      </c>
      <c r="G67">
        <v>108.30198179099099</v>
      </c>
      <c r="H67">
        <v>95.582357768802794</v>
      </c>
      <c r="L67">
        <v>104.856434934163</v>
      </c>
      <c r="M67">
        <v>118.153116754865</v>
      </c>
      <c r="N67">
        <v>135.41391649743801</v>
      </c>
      <c r="O67">
        <v>142.32623820764601</v>
      </c>
      <c r="R67">
        <v>134.672345804336</v>
      </c>
      <c r="S67">
        <v>98.554874373190003</v>
      </c>
      <c r="T67">
        <v>127.687195912428</v>
      </c>
      <c r="X67">
        <v>133.86175597693</v>
      </c>
      <c r="Y67">
        <v>138.29691815821201</v>
      </c>
      <c r="Z67">
        <v>89.470607532275196</v>
      </c>
      <c r="AA67">
        <v>91.392793129947194</v>
      </c>
      <c r="AD67">
        <v>143.89866329228201</v>
      </c>
      <c r="AE67">
        <v>139.68158221439899</v>
      </c>
      <c r="AF67">
        <v>122.977277298613</v>
      </c>
      <c r="AJ67">
        <v>148.414595281354</v>
      </c>
      <c r="AK67">
        <v>163.47468217115801</v>
      </c>
      <c r="AL67">
        <v>145.578540092964</v>
      </c>
      <c r="AM67">
        <v>138.39581675494799</v>
      </c>
      <c r="AP67">
        <v>125.38619902387903</v>
      </c>
      <c r="AQ67">
        <v>71.511441097018391</v>
      </c>
      <c r="AR67">
        <f>AVERAGE(AQ56:AQ67)</f>
        <v>101.82037383004634</v>
      </c>
    </row>
    <row r="68" spans="1:44" s="2" customFormat="1" x14ac:dyDescent="0.35">
      <c r="B68" s="3"/>
    </row>
    <row r="69" spans="1:44" x14ac:dyDescent="0.35">
      <c r="A69">
        <v>202</v>
      </c>
      <c r="B69" s="1">
        <v>40731</v>
      </c>
      <c r="C69" t="s">
        <v>202</v>
      </c>
      <c r="D69">
        <v>182.68828744381</v>
      </c>
      <c r="E69">
        <v>158.80908919993399</v>
      </c>
      <c r="H69">
        <v>136.40470913533599</v>
      </c>
      <c r="I69">
        <v>168.945968538122</v>
      </c>
      <c r="J69">
        <v>156.15666795431599</v>
      </c>
      <c r="K69">
        <v>153.62044595869301</v>
      </c>
      <c r="L69">
        <v>152.008181591512</v>
      </c>
      <c r="M69">
        <v>170.59948764929899</v>
      </c>
      <c r="N69">
        <v>174.55507774056699</v>
      </c>
      <c r="AA69">
        <v>139.143950902309</v>
      </c>
      <c r="AB69">
        <v>166.33476598799501</v>
      </c>
      <c r="AC69">
        <v>193.139240316279</v>
      </c>
      <c r="AD69">
        <v>193.41287215534999</v>
      </c>
      <c r="AE69">
        <v>226.38977267984799</v>
      </c>
      <c r="AF69">
        <v>215.392127084988</v>
      </c>
      <c r="AG69">
        <v>194.34114636801201</v>
      </c>
      <c r="AH69">
        <v>206.727139628261</v>
      </c>
      <c r="AI69">
        <v>195.30731874524901</v>
      </c>
      <c r="AJ69">
        <v>200.61062628506701</v>
      </c>
      <c r="AK69">
        <v>214.970205194453</v>
      </c>
      <c r="AL69">
        <v>182.91822326337501</v>
      </c>
      <c r="AM69">
        <v>180.94416971250499</v>
      </c>
      <c r="AN69">
        <v>187.02303606357299</v>
      </c>
      <c r="AO69">
        <v>137.70269303354399</v>
      </c>
      <c r="AP69">
        <v>178.67271677634986</v>
      </c>
      <c r="AQ69">
        <v>124.79795884948922</v>
      </c>
    </row>
    <row r="70" spans="1:44" x14ac:dyDescent="0.35">
      <c r="A70">
        <v>203</v>
      </c>
      <c r="B70" s="1">
        <v>40738</v>
      </c>
      <c r="C70" t="s">
        <v>203</v>
      </c>
      <c r="D70">
        <v>163.32040025025401</v>
      </c>
      <c r="E70">
        <v>165.32456876665299</v>
      </c>
      <c r="F70">
        <v>145.15819087189399</v>
      </c>
      <c r="G70">
        <v>150.043179688338</v>
      </c>
      <c r="H70">
        <v>126.443436880647</v>
      </c>
      <c r="I70">
        <v>155.88231374869699</v>
      </c>
      <c r="J70">
        <v>146.723506803265</v>
      </c>
      <c r="K70">
        <v>152.045905094598</v>
      </c>
      <c r="L70">
        <v>152.726083878189</v>
      </c>
      <c r="M70">
        <v>166.682510246471</v>
      </c>
      <c r="N70">
        <v>172.310456324858</v>
      </c>
      <c r="O70">
        <v>170.88474103323699</v>
      </c>
      <c r="P70">
        <v>192.251786761727</v>
      </c>
      <c r="Q70">
        <v>184.389046455662</v>
      </c>
      <c r="R70">
        <v>159.05295638314399</v>
      </c>
      <c r="S70">
        <v>150.94080060994401</v>
      </c>
      <c r="T70">
        <v>155.70093969195401</v>
      </c>
      <c r="U70">
        <v>141.87669171700901</v>
      </c>
      <c r="V70">
        <v>182.56783916070799</v>
      </c>
      <c r="W70">
        <v>156.29601973109001</v>
      </c>
      <c r="X70">
        <v>164.792712565675</v>
      </c>
      <c r="Y70">
        <v>176.81317476944599</v>
      </c>
      <c r="Z70">
        <v>134.42718504728001</v>
      </c>
      <c r="AA70">
        <v>136.40745729671701</v>
      </c>
      <c r="AB70">
        <v>152.09444632338699</v>
      </c>
      <c r="AC70">
        <v>192.48454382785701</v>
      </c>
      <c r="AD70">
        <v>193.21293459760699</v>
      </c>
      <c r="AE70">
        <v>212.11609655324301</v>
      </c>
      <c r="AF70">
        <v>209.26424258164599</v>
      </c>
      <c r="AG70">
        <v>188.37803710313301</v>
      </c>
      <c r="AH70">
        <v>201.96396790204901</v>
      </c>
      <c r="AI70">
        <v>192.36427499093</v>
      </c>
      <c r="AJ70">
        <v>194.14146542128901</v>
      </c>
      <c r="AK70">
        <v>205.54530459941799</v>
      </c>
      <c r="AL70">
        <v>175.93254536485401</v>
      </c>
      <c r="AM70">
        <v>167.86866504083301</v>
      </c>
      <c r="AN70">
        <v>171.765281576679</v>
      </c>
      <c r="AO70">
        <v>129.974654977775</v>
      </c>
      <c r="AP70">
        <v>168.16232538521467</v>
      </c>
      <c r="AQ70">
        <v>114.28756745835403</v>
      </c>
    </row>
    <row r="71" spans="1:44" x14ac:dyDescent="0.35">
      <c r="A71">
        <v>204</v>
      </c>
      <c r="B71" s="1">
        <v>40739</v>
      </c>
      <c r="C71" t="s">
        <v>204</v>
      </c>
      <c r="D71">
        <v>156.49393775081799</v>
      </c>
      <c r="E71">
        <v>162.15229518643201</v>
      </c>
      <c r="F71">
        <v>140.60733274260099</v>
      </c>
      <c r="G71">
        <v>144.62330013502799</v>
      </c>
      <c r="L71">
        <v>142.31689802550801</v>
      </c>
      <c r="M71">
        <v>161.05055829119399</v>
      </c>
      <c r="N71">
        <v>160.40684485501799</v>
      </c>
      <c r="O71">
        <v>161.56919249883299</v>
      </c>
      <c r="Q71">
        <v>176.39627678103</v>
      </c>
      <c r="R71">
        <v>151.97612876466701</v>
      </c>
      <c r="S71">
        <v>141.01139244411499</v>
      </c>
      <c r="W71">
        <v>148.01181930193499</v>
      </c>
      <c r="X71">
        <v>157.00396018371001</v>
      </c>
      <c r="Y71">
        <v>166.64644418674999</v>
      </c>
      <c r="Z71">
        <v>120.528652277954</v>
      </c>
      <c r="AC71">
        <v>183.72923418375501</v>
      </c>
      <c r="AD71">
        <v>185.609683631981</v>
      </c>
      <c r="AE71">
        <v>199.554452425607</v>
      </c>
      <c r="AF71">
        <v>194.81467981176201</v>
      </c>
      <c r="AI71">
        <v>177.19274227499201</v>
      </c>
      <c r="AJ71">
        <v>183.37635104258499</v>
      </c>
      <c r="AK71">
        <v>190.15467852147199</v>
      </c>
      <c r="AL71">
        <v>164.75059717504499</v>
      </c>
      <c r="AP71">
        <v>163.91206315186054</v>
      </c>
      <c r="AQ71">
        <v>110.0373052249999</v>
      </c>
    </row>
    <row r="72" spans="1:44" x14ac:dyDescent="0.35">
      <c r="A72">
        <v>205</v>
      </c>
      <c r="B72" s="1">
        <v>40746</v>
      </c>
      <c r="C72" t="s">
        <v>205</v>
      </c>
      <c r="F72">
        <v>157.634150150523</v>
      </c>
      <c r="G72">
        <v>161.034565018569</v>
      </c>
      <c r="H72">
        <v>143.17299309373399</v>
      </c>
      <c r="I72">
        <v>173.78040877813299</v>
      </c>
      <c r="J72">
        <v>166.171016986507</v>
      </c>
      <c r="K72">
        <v>164.653621967107</v>
      </c>
      <c r="N72">
        <v>177.17252345611999</v>
      </c>
      <c r="O72">
        <v>178.01197528677301</v>
      </c>
      <c r="P72">
        <v>203.27919342086901</v>
      </c>
      <c r="S72">
        <v>160.24254491584901</v>
      </c>
      <c r="T72">
        <v>168.34015181173501</v>
      </c>
      <c r="U72">
        <v>157.15943436753699</v>
      </c>
      <c r="V72">
        <v>196.56440872710201</v>
      </c>
      <c r="Y72">
        <v>188.48434591686799</v>
      </c>
      <c r="Z72">
        <v>151.540669902822</v>
      </c>
      <c r="AA72">
        <v>149.080705650342</v>
      </c>
      <c r="AB72">
        <v>159.57797060065701</v>
      </c>
      <c r="AE72">
        <v>213.52443620928301</v>
      </c>
      <c r="AF72">
        <v>207.479004632602</v>
      </c>
      <c r="AG72">
        <v>182.99273384184599</v>
      </c>
      <c r="AH72">
        <v>201.33909360771301</v>
      </c>
      <c r="AK72">
        <v>195.673627151657</v>
      </c>
      <c r="AL72">
        <v>168.316768500048</v>
      </c>
      <c r="AM72">
        <v>167.530447617005</v>
      </c>
      <c r="AN72">
        <v>180.742113518152</v>
      </c>
      <c r="AO72">
        <v>135.711657536101</v>
      </c>
      <c r="AP72">
        <v>173.43117548714054</v>
      </c>
      <c r="AQ72">
        <v>119.5564175602799</v>
      </c>
    </row>
    <row r="73" spans="1:44" x14ac:dyDescent="0.35">
      <c r="A73">
        <v>206</v>
      </c>
      <c r="B73" s="1">
        <v>40747</v>
      </c>
      <c r="C73" t="s">
        <v>206</v>
      </c>
      <c r="D73">
        <v>179.65906034645101</v>
      </c>
      <c r="E73">
        <v>180.783843276867</v>
      </c>
      <c r="F73">
        <v>159.37172623101199</v>
      </c>
      <c r="G73">
        <v>160.67069340977699</v>
      </c>
      <c r="H73">
        <v>143.31182016120599</v>
      </c>
      <c r="I73">
        <v>173.831041761134</v>
      </c>
      <c r="J73">
        <v>163.32119206443701</v>
      </c>
      <c r="K73">
        <v>163.55956308260099</v>
      </c>
      <c r="L73">
        <v>158.13046149945001</v>
      </c>
      <c r="M73">
        <v>173.83804993762899</v>
      </c>
      <c r="N73">
        <v>181.57444274661799</v>
      </c>
      <c r="O73">
        <v>184.67895996986601</v>
      </c>
      <c r="P73">
        <v>205.53944242977599</v>
      </c>
      <c r="Q73">
        <v>193.207417605963</v>
      </c>
      <c r="R73">
        <v>170.28347602900399</v>
      </c>
      <c r="S73">
        <v>164.51037975715801</v>
      </c>
      <c r="T73">
        <v>174.03299227383999</v>
      </c>
      <c r="U73">
        <v>164.689076968276</v>
      </c>
      <c r="V73">
        <v>195.337391677401</v>
      </c>
      <c r="W73">
        <v>168.06189039914599</v>
      </c>
      <c r="X73">
        <v>176.35688123650399</v>
      </c>
      <c r="Y73">
        <v>194.749976274468</v>
      </c>
      <c r="Z73">
        <v>153.85096477471299</v>
      </c>
      <c r="AA73">
        <v>157.603798668731</v>
      </c>
      <c r="AB73">
        <v>172.4819555139</v>
      </c>
      <c r="AC73">
        <v>210.49667627550599</v>
      </c>
      <c r="AD73">
        <v>211.54821189288199</v>
      </c>
      <c r="AE73">
        <v>229.86638755770599</v>
      </c>
      <c r="AF73">
        <v>218.71668587558401</v>
      </c>
      <c r="AG73">
        <v>197.254648563231</v>
      </c>
      <c r="AH73">
        <v>217.98673153443801</v>
      </c>
      <c r="AI73">
        <v>206.52816696818101</v>
      </c>
      <c r="AJ73">
        <v>213.23522138639501</v>
      </c>
      <c r="AK73">
        <v>222.172080066928</v>
      </c>
      <c r="AL73">
        <v>191.00381450601901</v>
      </c>
      <c r="AM73">
        <v>186.48268801779</v>
      </c>
      <c r="AN73">
        <v>192.959357921281</v>
      </c>
      <c r="AO73">
        <v>146.818534238121</v>
      </c>
      <c r="AP73">
        <v>183.11857112894705</v>
      </c>
      <c r="AQ73">
        <v>129.24381320208641</v>
      </c>
    </row>
    <row r="74" spans="1:44" x14ac:dyDescent="0.35">
      <c r="A74">
        <v>207</v>
      </c>
      <c r="B74" s="1">
        <v>40755</v>
      </c>
      <c r="C74" t="s">
        <v>207</v>
      </c>
      <c r="D74">
        <v>169.912219602048</v>
      </c>
      <c r="E74">
        <v>171.64768274116599</v>
      </c>
      <c r="J74">
        <v>157.66738644826799</v>
      </c>
      <c r="K74">
        <v>154.64091861387499</v>
      </c>
      <c r="L74">
        <v>151.443171596562</v>
      </c>
      <c r="M74">
        <v>164.61274345815201</v>
      </c>
      <c r="P74">
        <v>195.521572327401</v>
      </c>
      <c r="Q74">
        <v>177.602874491873</v>
      </c>
      <c r="R74">
        <v>149.39448608094901</v>
      </c>
      <c r="U74">
        <v>143.777006511335</v>
      </c>
      <c r="V74">
        <v>181.31665544032799</v>
      </c>
      <c r="W74">
        <v>150.54653429166399</v>
      </c>
      <c r="X74">
        <v>156.708369339001</v>
      </c>
      <c r="AB74">
        <v>154.188695736249</v>
      </c>
      <c r="AC74">
        <v>187.13028585721599</v>
      </c>
      <c r="AD74">
        <v>194.24380138584499</v>
      </c>
      <c r="AH74">
        <v>196.93415595253501</v>
      </c>
      <c r="AI74">
        <v>180.72968723753399</v>
      </c>
      <c r="AJ74">
        <v>186.93287405457201</v>
      </c>
      <c r="AK74">
        <v>199.89768698590501</v>
      </c>
      <c r="AN74">
        <v>168.571065465408</v>
      </c>
      <c r="AO74">
        <v>127.007225922516</v>
      </c>
      <c r="AP74">
        <v>169.11032270638191</v>
      </c>
      <c r="AQ74">
        <v>115.23556477952127</v>
      </c>
    </row>
    <row r="75" spans="1:44" x14ac:dyDescent="0.35">
      <c r="A75">
        <v>208</v>
      </c>
      <c r="B75" s="1">
        <v>40763</v>
      </c>
      <c r="C75" t="s">
        <v>208</v>
      </c>
      <c r="D75">
        <v>177.98842724019099</v>
      </c>
      <c r="E75">
        <v>184.436070788091</v>
      </c>
      <c r="F75">
        <v>165.087495243831</v>
      </c>
      <c r="G75">
        <v>169.278662428812</v>
      </c>
      <c r="H75">
        <v>144.828332205767</v>
      </c>
      <c r="I75">
        <v>169.93894049388501</v>
      </c>
      <c r="J75">
        <v>163.38415626090301</v>
      </c>
      <c r="K75">
        <v>163.053004952316</v>
      </c>
      <c r="L75">
        <v>168.98503987080699</v>
      </c>
      <c r="M75">
        <v>181.31113912494499</v>
      </c>
      <c r="N75">
        <v>184.259240044866</v>
      </c>
      <c r="O75">
        <v>184.574419010094</v>
      </c>
      <c r="P75">
        <v>209.74807035700201</v>
      </c>
      <c r="Q75">
        <v>193.45364801227799</v>
      </c>
      <c r="R75">
        <v>172.99425074862501</v>
      </c>
      <c r="S75">
        <v>163.86237855952001</v>
      </c>
      <c r="T75">
        <v>167.897523983485</v>
      </c>
      <c r="U75">
        <v>167.398086789308</v>
      </c>
      <c r="V75">
        <v>200.205445717922</v>
      </c>
      <c r="W75">
        <v>170.58980730914601</v>
      </c>
      <c r="X75">
        <v>183.11090761721101</v>
      </c>
      <c r="Y75">
        <v>208.23659829870601</v>
      </c>
      <c r="Z75">
        <v>155.416533662543</v>
      </c>
      <c r="AA75">
        <v>157.85505349753001</v>
      </c>
      <c r="AB75">
        <v>179.372162634657</v>
      </c>
      <c r="AC75">
        <v>207.011113088223</v>
      </c>
      <c r="AD75">
        <v>220.915713645746</v>
      </c>
      <c r="AE75">
        <v>222.24771051245901</v>
      </c>
      <c r="AF75">
        <v>215.11723435053099</v>
      </c>
      <c r="AG75">
        <v>193.51849909467199</v>
      </c>
      <c r="AH75">
        <v>213.962573778989</v>
      </c>
      <c r="AI75">
        <v>207.71086056975199</v>
      </c>
      <c r="AJ75">
        <v>216.88175087797401</v>
      </c>
      <c r="AK75">
        <v>219.68218435815899</v>
      </c>
      <c r="AL75">
        <v>189.37110062280999</v>
      </c>
      <c r="AM75">
        <v>187.220758325351</v>
      </c>
      <c r="AN75">
        <v>200.816758000047</v>
      </c>
      <c r="AO75">
        <v>155.04839874749899</v>
      </c>
      <c r="AP75">
        <v>185.17815923222776</v>
      </c>
      <c r="AQ75">
        <v>131.30340130536712</v>
      </c>
    </row>
    <row r="76" spans="1:44" x14ac:dyDescent="0.35">
      <c r="A76">
        <v>209</v>
      </c>
      <c r="B76" s="1">
        <v>40778</v>
      </c>
      <c r="C76" t="s">
        <v>209</v>
      </c>
      <c r="F76">
        <v>155.37354774183501</v>
      </c>
      <c r="G76">
        <v>156.80101054787201</v>
      </c>
      <c r="H76">
        <v>139.937287367267</v>
      </c>
      <c r="I76">
        <v>165.60966428191</v>
      </c>
      <c r="J76">
        <v>158.33146945359701</v>
      </c>
      <c r="K76">
        <v>156.99493906930101</v>
      </c>
      <c r="N76">
        <v>171.499814136331</v>
      </c>
      <c r="O76">
        <v>175.10730433759099</v>
      </c>
      <c r="P76">
        <v>194.87386620379101</v>
      </c>
      <c r="Q76">
        <v>184.545781184486</v>
      </c>
      <c r="S76">
        <v>157.43294052884099</v>
      </c>
      <c r="T76">
        <v>167.50265040784501</v>
      </c>
      <c r="U76">
        <v>154.96612393606199</v>
      </c>
      <c r="V76">
        <v>190.55728077403501</v>
      </c>
      <c r="W76">
        <v>162.70039567183201</v>
      </c>
      <c r="Z76">
        <v>147.445786724133</v>
      </c>
      <c r="AA76">
        <v>152.505697987687</v>
      </c>
      <c r="AB76">
        <v>161.38133432360701</v>
      </c>
      <c r="AC76">
        <v>190.49378937483201</v>
      </c>
      <c r="AE76">
        <v>209.75754429895099</v>
      </c>
      <c r="AF76">
        <v>199.73931985046099</v>
      </c>
      <c r="AG76">
        <v>175.294447012966</v>
      </c>
      <c r="AH76">
        <v>195.09451137263801</v>
      </c>
      <c r="AI76">
        <v>190.16612653140601</v>
      </c>
      <c r="AL76">
        <v>163.82723927892201</v>
      </c>
      <c r="AM76">
        <v>165.60390326977</v>
      </c>
      <c r="AN76">
        <v>170.79147365919101</v>
      </c>
      <c r="AO76">
        <v>134.328433672881</v>
      </c>
      <c r="AP76">
        <v>169.59513153571578</v>
      </c>
      <c r="AQ76">
        <v>115.72037360885514</v>
      </c>
    </row>
    <row r="77" spans="1:44" x14ac:dyDescent="0.35">
      <c r="A77">
        <v>210</v>
      </c>
      <c r="B77" s="1">
        <v>40779</v>
      </c>
      <c r="C77" t="s">
        <v>210</v>
      </c>
      <c r="D77">
        <v>188.52064898551799</v>
      </c>
      <c r="E77">
        <v>192.860731225146</v>
      </c>
      <c r="F77">
        <v>178.67243039428701</v>
      </c>
      <c r="G77">
        <v>176.42215677722601</v>
      </c>
      <c r="H77">
        <v>149.54345333725701</v>
      </c>
      <c r="I77">
        <v>173.320457984884</v>
      </c>
      <c r="J77">
        <v>169.884347933708</v>
      </c>
      <c r="K77">
        <v>173.839009583615</v>
      </c>
      <c r="L77">
        <v>177.13998549777801</v>
      </c>
      <c r="M77">
        <v>185.78485631281299</v>
      </c>
      <c r="N77">
        <v>189.02309331120301</v>
      </c>
      <c r="O77">
        <v>184.06942282497801</v>
      </c>
      <c r="P77">
        <v>212.67144936021299</v>
      </c>
      <c r="Q77">
        <v>202.82119523116299</v>
      </c>
      <c r="R77">
        <v>184.60879984033801</v>
      </c>
      <c r="S77">
        <v>173.645961988339</v>
      </c>
      <c r="T77">
        <v>180.623097104316</v>
      </c>
      <c r="U77">
        <v>171.41670460024699</v>
      </c>
      <c r="V77">
        <v>211.35352144968701</v>
      </c>
      <c r="W77">
        <v>185.36351569605199</v>
      </c>
      <c r="X77">
        <v>196.08969619363299</v>
      </c>
      <c r="Y77">
        <v>213.31754038925601</v>
      </c>
      <c r="Z77">
        <v>167.59038223743201</v>
      </c>
      <c r="AA77">
        <v>173.77443448349001</v>
      </c>
      <c r="AB77">
        <v>183.27191975894499</v>
      </c>
      <c r="AC77">
        <v>220.383535124514</v>
      </c>
      <c r="AD77">
        <v>231.14850635870599</v>
      </c>
      <c r="AE77">
        <v>231.435501834116</v>
      </c>
      <c r="AF77">
        <v>220.578954626621</v>
      </c>
      <c r="AG77">
        <v>198.64417168212901</v>
      </c>
      <c r="AH77">
        <v>226.00101540156001</v>
      </c>
      <c r="AI77">
        <v>216.081400564609</v>
      </c>
      <c r="AJ77">
        <v>222.240162592579</v>
      </c>
      <c r="AK77">
        <v>235.18191976887701</v>
      </c>
      <c r="AL77">
        <v>191.288059067284</v>
      </c>
      <c r="AM77">
        <v>188.973505216691</v>
      </c>
      <c r="AN77">
        <v>206.24828289847301</v>
      </c>
      <c r="AO77">
        <v>166.17150871992101</v>
      </c>
      <c r="AP77">
        <v>193.42119306204222</v>
      </c>
      <c r="AQ77">
        <v>139.54643513518158</v>
      </c>
    </row>
    <row r="78" spans="1:44" x14ac:dyDescent="0.35">
      <c r="A78">
        <v>211</v>
      </c>
      <c r="B78" s="1">
        <v>40786</v>
      </c>
      <c r="C78" t="s">
        <v>211</v>
      </c>
      <c r="D78">
        <v>125.87390966073001</v>
      </c>
      <c r="E78">
        <v>128.49463664202801</v>
      </c>
      <c r="F78">
        <v>116.276920571735</v>
      </c>
      <c r="G78">
        <v>120.504687951988</v>
      </c>
      <c r="H78">
        <v>104.310828196957</v>
      </c>
      <c r="I78">
        <v>127.91027959054399</v>
      </c>
      <c r="J78">
        <v>115.431560335252</v>
      </c>
      <c r="K78">
        <v>118.253572376601</v>
      </c>
      <c r="L78">
        <v>112.248385285604</v>
      </c>
      <c r="M78">
        <v>133.00951903927401</v>
      </c>
      <c r="N78">
        <v>132.05926550165799</v>
      </c>
      <c r="O78">
        <v>140.71460177865299</v>
      </c>
      <c r="P78">
        <v>161.53277833515901</v>
      </c>
      <c r="Q78">
        <v>145.59170406932</v>
      </c>
      <c r="R78">
        <v>125.59565891077899</v>
      </c>
      <c r="S78">
        <v>116.491956855929</v>
      </c>
      <c r="T78">
        <v>133.12070799200501</v>
      </c>
      <c r="U78">
        <v>115.41771543832699</v>
      </c>
      <c r="V78">
        <v>149.055382178944</v>
      </c>
      <c r="W78">
        <v>127.220880003841</v>
      </c>
      <c r="X78">
        <v>137.634257400443</v>
      </c>
      <c r="Y78">
        <v>145.39395481187299</v>
      </c>
      <c r="Z78">
        <v>106.170676645668</v>
      </c>
      <c r="AA78">
        <v>108.46044247902201</v>
      </c>
      <c r="AB78">
        <v>121.424342703375</v>
      </c>
      <c r="AC78">
        <v>162.64056670217801</v>
      </c>
      <c r="AD78">
        <v>167.961907680656</v>
      </c>
      <c r="AE78">
        <v>171.53976332950899</v>
      </c>
      <c r="AF78">
        <v>175.748073861227</v>
      </c>
      <c r="AG78">
        <v>141.447255104249</v>
      </c>
      <c r="AH78">
        <v>167.62048452024399</v>
      </c>
      <c r="AI78">
        <v>161.003520998645</v>
      </c>
      <c r="AJ78">
        <v>173.562736280526</v>
      </c>
      <c r="AK78">
        <v>174.073789800561</v>
      </c>
      <c r="AL78">
        <v>141.55719280005999</v>
      </c>
      <c r="AM78">
        <v>144.008475398515</v>
      </c>
      <c r="AN78">
        <v>150.11244771115599</v>
      </c>
      <c r="AO78">
        <v>110.344041730024</v>
      </c>
      <c r="AP78">
        <v>137.10049685982264</v>
      </c>
      <c r="AQ78">
        <v>83.225738932962003</v>
      </c>
      <c r="AR78">
        <f>AVERAGE(AQ69:AQ78)</f>
        <v>118.29545760570969</v>
      </c>
    </row>
    <row r="79" spans="1:44" s="2" customFormat="1" x14ac:dyDescent="0.35">
      <c r="B79" s="3"/>
    </row>
    <row r="80" spans="1:44" x14ac:dyDescent="0.35">
      <c r="A80">
        <v>225</v>
      </c>
      <c r="B80" s="1">
        <v>41066</v>
      </c>
      <c r="C80" t="s">
        <v>223</v>
      </c>
      <c r="G80">
        <v>134.63036862829199</v>
      </c>
      <c r="H80">
        <v>115.09187830451</v>
      </c>
      <c r="I80">
        <v>146.00874919039401</v>
      </c>
      <c r="J80">
        <v>138.18795935079399</v>
      </c>
      <c r="K80">
        <v>130.229620972296</v>
      </c>
      <c r="U80">
        <v>132.642837960946</v>
      </c>
      <c r="V80">
        <v>173.681645539751</v>
      </c>
      <c r="AP80">
        <v>138.6390085638547</v>
      </c>
      <c r="AQ80">
        <v>84.764250636994063</v>
      </c>
    </row>
    <row r="81" spans="1:44" x14ac:dyDescent="0.35">
      <c r="A81">
        <v>226</v>
      </c>
      <c r="B81" s="1">
        <v>41075</v>
      </c>
      <c r="C81" t="s">
        <v>224</v>
      </c>
      <c r="F81">
        <v>159.673222426358</v>
      </c>
      <c r="G81">
        <v>166.35513649449101</v>
      </c>
      <c r="H81">
        <v>139.387950700007</v>
      </c>
      <c r="I81">
        <v>161.50047245704101</v>
      </c>
      <c r="J81">
        <v>151.20408405355099</v>
      </c>
      <c r="N81">
        <v>173.447649026069</v>
      </c>
      <c r="O81">
        <v>183.57272363521301</v>
      </c>
      <c r="P81">
        <v>193.181024260257</v>
      </c>
      <c r="S81">
        <v>151.86907041408199</v>
      </c>
      <c r="T81">
        <v>161.51981635918901</v>
      </c>
      <c r="U81">
        <v>147.00694178877899</v>
      </c>
      <c r="Z81">
        <v>143.06944595250201</v>
      </c>
      <c r="AA81">
        <v>137.39255812435599</v>
      </c>
      <c r="AB81">
        <v>167.369401199907</v>
      </c>
      <c r="AE81">
        <v>203.700608482408</v>
      </c>
      <c r="AF81">
        <v>182.62258899268201</v>
      </c>
      <c r="AG81">
        <v>146.28321026339799</v>
      </c>
      <c r="AH81">
        <v>169.759230353063</v>
      </c>
      <c r="AK81">
        <v>162.10421346241</v>
      </c>
      <c r="AL81">
        <v>139.05657945468101</v>
      </c>
      <c r="AM81">
        <v>125.34855124981701</v>
      </c>
      <c r="AN81">
        <v>121.19038288711</v>
      </c>
      <c r="AO81">
        <v>94.639793950397404</v>
      </c>
      <c r="AP81">
        <v>155.70672417338122</v>
      </c>
      <c r="AQ81">
        <v>101.83196624652058</v>
      </c>
    </row>
    <row r="82" spans="1:44" x14ac:dyDescent="0.35">
      <c r="A82">
        <v>227</v>
      </c>
      <c r="B82" s="1">
        <v>41082</v>
      </c>
      <c r="C82" t="s">
        <v>225</v>
      </c>
      <c r="E82">
        <v>184.43085285153501</v>
      </c>
      <c r="F82">
        <v>187.20662812802701</v>
      </c>
      <c r="G82">
        <v>168.14229388216401</v>
      </c>
      <c r="H82">
        <v>142.565880341536</v>
      </c>
      <c r="I82">
        <v>173.02545280203299</v>
      </c>
      <c r="J82">
        <v>172.05787118969701</v>
      </c>
      <c r="M82">
        <v>177.43775582563501</v>
      </c>
      <c r="N82">
        <v>179.529532958771</v>
      </c>
      <c r="O82">
        <v>193.41019585567901</v>
      </c>
      <c r="P82">
        <v>200.021844800477</v>
      </c>
      <c r="R82">
        <v>174.05761333391499</v>
      </c>
      <c r="S82">
        <v>150.32144491145399</v>
      </c>
      <c r="T82">
        <v>175.65280974529799</v>
      </c>
      <c r="U82">
        <v>149.13053317463701</v>
      </c>
      <c r="V82">
        <v>217.413965698384</v>
      </c>
      <c r="Y82">
        <v>198.675678949477</v>
      </c>
      <c r="Z82">
        <v>141.766520145328</v>
      </c>
      <c r="AA82">
        <v>145.86767318268099</v>
      </c>
      <c r="AB82">
        <v>183.42257102251401</v>
      </c>
      <c r="AE82">
        <v>218.29256167894599</v>
      </c>
      <c r="AF82">
        <v>184.69053786955499</v>
      </c>
      <c r="AG82">
        <v>155.380996048063</v>
      </c>
      <c r="AH82">
        <v>173.97911368686101</v>
      </c>
      <c r="AJ82">
        <v>168.47901248899299</v>
      </c>
      <c r="AK82">
        <v>174.679544966165</v>
      </c>
      <c r="AL82">
        <v>152.837892350343</v>
      </c>
      <c r="AM82">
        <v>132.31780485316801</v>
      </c>
      <c r="AN82">
        <v>136.61513433460399</v>
      </c>
      <c r="AO82">
        <v>102.444593900562</v>
      </c>
      <c r="AP82">
        <v>169.44325210263801</v>
      </c>
      <c r="AQ82">
        <v>115.56849417577737</v>
      </c>
    </row>
    <row r="83" spans="1:44" x14ac:dyDescent="0.35">
      <c r="A83">
        <v>228</v>
      </c>
      <c r="B83" s="1">
        <v>41091</v>
      </c>
      <c r="C83" t="s">
        <v>226</v>
      </c>
      <c r="H83">
        <v>170.73226601119501</v>
      </c>
      <c r="I83">
        <v>202.56528281748299</v>
      </c>
      <c r="J83">
        <v>177.465104517631</v>
      </c>
      <c r="AA83">
        <v>188.145509548353</v>
      </c>
      <c r="AB83">
        <v>211.61732062878801</v>
      </c>
      <c r="AC83">
        <v>237.988708008038</v>
      </c>
      <c r="AD83">
        <v>241.297313023718</v>
      </c>
      <c r="AG83">
        <v>176.00148367062801</v>
      </c>
      <c r="AH83">
        <v>190.45229374584801</v>
      </c>
      <c r="AI83">
        <v>180.90902459138701</v>
      </c>
      <c r="AO83">
        <v>120.57906321277601</v>
      </c>
      <c r="AP83">
        <v>190.70485179780408</v>
      </c>
      <c r="AQ83">
        <v>136.83009387094344</v>
      </c>
    </row>
    <row r="84" spans="1:44" x14ac:dyDescent="0.35">
      <c r="A84">
        <v>229</v>
      </c>
      <c r="B84" s="1">
        <v>41114</v>
      </c>
      <c r="C84" t="s">
        <v>227</v>
      </c>
      <c r="D84">
        <v>140.63182751833801</v>
      </c>
      <c r="E84">
        <v>143.56089254557199</v>
      </c>
      <c r="F84">
        <v>144.72761294707701</v>
      </c>
      <c r="G84">
        <v>152.35520613258899</v>
      </c>
      <c r="H84">
        <v>135.736276661592</v>
      </c>
      <c r="I84">
        <v>157.36332221974001</v>
      </c>
      <c r="L84">
        <v>133.6985044752</v>
      </c>
      <c r="M84">
        <v>145.45255518882999</v>
      </c>
      <c r="N84">
        <v>159.60360840926899</v>
      </c>
      <c r="O84">
        <v>169.538367662128</v>
      </c>
      <c r="Q84">
        <v>169.32436795320001</v>
      </c>
      <c r="R84">
        <v>148.611495094471</v>
      </c>
      <c r="S84">
        <v>139.37376674836301</v>
      </c>
      <c r="T84">
        <v>152.56840827864801</v>
      </c>
      <c r="W84">
        <v>148.777145272468</v>
      </c>
      <c r="X84">
        <v>159.80327605816501</v>
      </c>
      <c r="Y84">
        <v>167.695350124284</v>
      </c>
      <c r="Z84">
        <v>125.048113362637</v>
      </c>
      <c r="AA84">
        <v>132.82011686171799</v>
      </c>
      <c r="AC84">
        <v>168.33732766062599</v>
      </c>
      <c r="AD84">
        <v>169.44615277954901</v>
      </c>
      <c r="AE84">
        <v>184.97632955292099</v>
      </c>
      <c r="AF84">
        <v>161.49002644622999</v>
      </c>
      <c r="AI84">
        <v>134.405667150672</v>
      </c>
      <c r="AJ84">
        <v>130.02235289519001</v>
      </c>
      <c r="AK84">
        <v>139.186910037731</v>
      </c>
      <c r="AL84">
        <v>113.756643360076</v>
      </c>
      <c r="AM84">
        <v>118.544060210528</v>
      </c>
      <c r="AP84">
        <v>148.10198870027901</v>
      </c>
      <c r="AQ84">
        <v>94.22723077341837</v>
      </c>
    </row>
    <row r="85" spans="1:44" x14ac:dyDescent="0.35">
      <c r="A85">
        <v>230</v>
      </c>
      <c r="B85" s="1">
        <v>41123</v>
      </c>
      <c r="C85" t="s">
        <v>228</v>
      </c>
      <c r="D85">
        <v>174.03296850870601</v>
      </c>
      <c r="E85">
        <v>178.32109769118699</v>
      </c>
      <c r="J85">
        <v>175.424831901261</v>
      </c>
      <c r="K85">
        <v>170.12720069229599</v>
      </c>
      <c r="L85">
        <v>169.990929188243</v>
      </c>
      <c r="M85">
        <v>188.19655295499601</v>
      </c>
      <c r="P85">
        <v>216.10761820174301</v>
      </c>
      <c r="Q85">
        <v>203.16960193292701</v>
      </c>
      <c r="R85">
        <v>177.694980521617</v>
      </c>
      <c r="V85">
        <v>210.11147204368899</v>
      </c>
      <c r="W85">
        <v>174.740175316788</v>
      </c>
      <c r="X85">
        <v>181.966524290802</v>
      </c>
      <c r="Y85">
        <v>190.75414682402601</v>
      </c>
      <c r="AB85">
        <v>181.31300361444599</v>
      </c>
      <c r="AC85">
        <v>204.582747196469</v>
      </c>
      <c r="AD85">
        <v>211.80849118051799</v>
      </c>
      <c r="AH85">
        <v>177.177557792785</v>
      </c>
      <c r="AI85">
        <v>163.97834346696499</v>
      </c>
      <c r="AJ85">
        <v>166.121179285285</v>
      </c>
      <c r="AN85">
        <v>140.57486128252299</v>
      </c>
      <c r="AO85">
        <v>115.85231814885999</v>
      </c>
      <c r="AP85">
        <v>179.62126676362536</v>
      </c>
      <c r="AQ85">
        <v>125.74650883676472</v>
      </c>
    </row>
    <row r="86" spans="1:44" x14ac:dyDescent="0.35">
      <c r="A86">
        <v>231</v>
      </c>
      <c r="B86" s="1">
        <v>41130</v>
      </c>
      <c r="C86" t="s">
        <v>229</v>
      </c>
      <c r="E86">
        <v>157.94522244052499</v>
      </c>
      <c r="F86">
        <v>148.92755607204401</v>
      </c>
      <c r="G86">
        <v>168.804977608352</v>
      </c>
      <c r="H86">
        <v>141.234239663772</v>
      </c>
      <c r="I86">
        <v>168.90401778875801</v>
      </c>
      <c r="L86">
        <v>145.391576683903</v>
      </c>
      <c r="M86">
        <v>166.925521287892</v>
      </c>
      <c r="N86">
        <v>169.21850166962099</v>
      </c>
      <c r="O86">
        <v>180.521975730929</v>
      </c>
      <c r="P86">
        <v>203.680463523437</v>
      </c>
      <c r="R86">
        <v>163.98252091030599</v>
      </c>
      <c r="S86">
        <v>165.52934760605601</v>
      </c>
      <c r="T86">
        <v>174.760656533777</v>
      </c>
      <c r="U86">
        <v>159.57987047133901</v>
      </c>
      <c r="X86">
        <v>167.60118327639501</v>
      </c>
      <c r="Y86">
        <v>170.66294206805401</v>
      </c>
      <c r="Z86">
        <v>140.608796308237</v>
      </c>
      <c r="AA86">
        <v>148.160118715614</v>
      </c>
      <c r="AB86">
        <v>168.09518330657599</v>
      </c>
      <c r="AD86">
        <v>188.751582216716</v>
      </c>
      <c r="AE86">
        <v>193.209235282577</v>
      </c>
      <c r="AF86">
        <v>181.09513108561299</v>
      </c>
      <c r="AG86">
        <v>156.21974660310201</v>
      </c>
      <c r="AI86">
        <v>140.79411752170799</v>
      </c>
      <c r="AJ86">
        <v>138.21383598792499</v>
      </c>
      <c r="AK86">
        <v>149.36829642857199</v>
      </c>
      <c r="AL86">
        <v>130.45629655469199</v>
      </c>
      <c r="AM86">
        <v>130.74872360553201</v>
      </c>
      <c r="AN86">
        <v>131.843760601741</v>
      </c>
      <c r="AP86">
        <v>160.38742750185395</v>
      </c>
      <c r="AQ86">
        <v>106.51266957499331</v>
      </c>
    </row>
    <row r="87" spans="1:44" x14ac:dyDescent="0.35">
      <c r="A87">
        <v>232</v>
      </c>
      <c r="B87" s="1">
        <v>41139</v>
      </c>
      <c r="C87" t="s">
        <v>230</v>
      </c>
      <c r="D87">
        <v>164.993402573655</v>
      </c>
      <c r="E87">
        <v>177.14412217061101</v>
      </c>
      <c r="F87">
        <v>167.16226894272</v>
      </c>
      <c r="G87">
        <v>178.79730296954401</v>
      </c>
      <c r="H87">
        <v>162.14187992388901</v>
      </c>
      <c r="L87">
        <v>159.545744702918</v>
      </c>
      <c r="M87">
        <v>175.72811467448599</v>
      </c>
      <c r="N87">
        <v>185.33786858229101</v>
      </c>
      <c r="O87">
        <v>187.70869656347699</v>
      </c>
      <c r="R87">
        <v>176.47061735928401</v>
      </c>
      <c r="S87">
        <v>165.43801489071001</v>
      </c>
      <c r="W87">
        <v>175.752800405209</v>
      </c>
      <c r="X87">
        <v>178.82055233801299</v>
      </c>
      <c r="Y87">
        <v>188.10409280120999</v>
      </c>
      <c r="Z87">
        <v>146.480106350386</v>
      </c>
      <c r="AD87">
        <v>206.04278066612801</v>
      </c>
      <c r="AE87">
        <v>204.70103188136599</v>
      </c>
      <c r="AF87">
        <v>184.19088361056501</v>
      </c>
      <c r="AI87">
        <v>161.84072356894501</v>
      </c>
      <c r="AJ87">
        <v>157.12890602549001</v>
      </c>
      <c r="AK87">
        <v>172.258302948477</v>
      </c>
      <c r="AL87">
        <v>134.43579872846701</v>
      </c>
      <c r="AM87">
        <v>132.19695223202601</v>
      </c>
      <c r="AP87">
        <v>171.40960716999422</v>
      </c>
      <c r="AQ87">
        <v>117.53484924313358</v>
      </c>
      <c r="AR87">
        <f>AVERAGE(AQ80:AQ87)</f>
        <v>110.37700791981817</v>
      </c>
    </row>
    <row r="88" spans="1:44" s="2" customFormat="1" x14ac:dyDescent="0.35">
      <c r="B88" s="3"/>
    </row>
    <row r="89" spans="1:44" x14ac:dyDescent="0.35">
      <c r="A89">
        <v>245</v>
      </c>
      <c r="B89" s="1">
        <v>41450</v>
      </c>
      <c r="C89" t="s">
        <v>241</v>
      </c>
      <c r="D89">
        <v>127.98342880928099</v>
      </c>
      <c r="E89">
        <v>135.557720528662</v>
      </c>
      <c r="F89">
        <v>137.352924695545</v>
      </c>
      <c r="G89">
        <v>134.08419750677299</v>
      </c>
      <c r="J89">
        <v>122.547893820711</v>
      </c>
      <c r="K89">
        <v>122.62834726626301</v>
      </c>
      <c r="L89">
        <v>122.66353862372</v>
      </c>
      <c r="M89">
        <v>146.836139822051</v>
      </c>
      <c r="X89">
        <v>140.368973098189</v>
      </c>
      <c r="Y89">
        <v>126.66899817766701</v>
      </c>
      <c r="Z89">
        <v>105.23042053206601</v>
      </c>
      <c r="AC89">
        <v>160.999506079859</v>
      </c>
      <c r="AD89">
        <v>170.08417233622501</v>
      </c>
      <c r="AE89">
        <v>185.138967884549</v>
      </c>
      <c r="AF89">
        <v>157.06227200402901</v>
      </c>
      <c r="AH89">
        <v>159.96748647315201</v>
      </c>
      <c r="AI89">
        <v>129.97400852189401</v>
      </c>
      <c r="AJ89">
        <v>103.151050867598</v>
      </c>
      <c r="AK89">
        <v>113.86336384442799</v>
      </c>
      <c r="AP89">
        <v>136.95596899435063</v>
      </c>
      <c r="AQ89">
        <v>83.081211067489988</v>
      </c>
    </row>
    <row r="90" spans="1:44" x14ac:dyDescent="0.35">
      <c r="A90">
        <v>246</v>
      </c>
      <c r="B90" s="1">
        <v>41451</v>
      </c>
      <c r="C90" t="s">
        <v>242</v>
      </c>
      <c r="D90">
        <v>122.791355895837</v>
      </c>
      <c r="E90">
        <v>122.856050623119</v>
      </c>
      <c r="F90">
        <v>132.34192520875399</v>
      </c>
      <c r="G90">
        <v>124.139589491192</v>
      </c>
      <c r="H90">
        <v>115.67306376034</v>
      </c>
      <c r="I90">
        <v>135.24985789916599</v>
      </c>
      <c r="J90">
        <v>117.607357827768</v>
      </c>
      <c r="K90">
        <v>111.977202270937</v>
      </c>
      <c r="L90">
        <v>115.689830228258</v>
      </c>
      <c r="M90">
        <v>135.46449440341499</v>
      </c>
      <c r="N90">
        <v>140.971989181786</v>
      </c>
      <c r="O90">
        <v>148.859923631741</v>
      </c>
      <c r="Q90">
        <v>151.29516504222499</v>
      </c>
      <c r="R90">
        <v>130.63452964554099</v>
      </c>
      <c r="S90">
        <v>106.422100565525</v>
      </c>
      <c r="T90">
        <v>127.42945526334201</v>
      </c>
      <c r="V90">
        <v>151.075646407378</v>
      </c>
      <c r="W90">
        <v>120.899229474267</v>
      </c>
      <c r="X90">
        <v>126.659205773887</v>
      </c>
      <c r="Y90">
        <v>117.24771106413699</v>
      </c>
      <c r="Z90">
        <v>96.872624085293594</v>
      </c>
      <c r="AA90">
        <v>130.55373356725801</v>
      </c>
      <c r="AB90">
        <v>149.944577894265</v>
      </c>
      <c r="AC90">
        <v>157.178427659639</v>
      </c>
      <c r="AD90">
        <v>165.91504288001801</v>
      </c>
      <c r="AE90">
        <v>176.52508116400099</v>
      </c>
      <c r="AF90">
        <v>157.61960207041301</v>
      </c>
      <c r="AG90">
        <v>138.20723664407501</v>
      </c>
      <c r="AH90">
        <v>159.657579394251</v>
      </c>
      <c r="AI90">
        <v>123.793982133166</v>
      </c>
      <c r="AJ90">
        <v>89.811449507823895</v>
      </c>
      <c r="AN90">
        <v>113.206322943104</v>
      </c>
      <c r="AP90">
        <v>131.7053544875601</v>
      </c>
      <c r="AQ90">
        <v>77.830596560699462</v>
      </c>
    </row>
    <row r="91" spans="1:44" x14ac:dyDescent="0.35">
      <c r="A91">
        <v>247</v>
      </c>
      <c r="B91" s="1">
        <v>41459</v>
      </c>
      <c r="C91" t="s">
        <v>243</v>
      </c>
      <c r="G91">
        <v>175.24802850716199</v>
      </c>
      <c r="H91">
        <v>136.95103221637899</v>
      </c>
      <c r="I91">
        <v>171.232571813737</v>
      </c>
      <c r="J91">
        <v>157.94302900386401</v>
      </c>
      <c r="K91">
        <v>152.76924537990601</v>
      </c>
      <c r="O91">
        <v>188.80201312346199</v>
      </c>
      <c r="AF91">
        <v>185.17860912185901</v>
      </c>
      <c r="AG91">
        <v>185.39410635658899</v>
      </c>
      <c r="AH91">
        <v>213.71190968686099</v>
      </c>
      <c r="AI91">
        <v>191.28472523947701</v>
      </c>
      <c r="AO91">
        <v>138.285915421266</v>
      </c>
      <c r="AP91">
        <v>172.43647144277836</v>
      </c>
      <c r="AQ91">
        <v>118.56171351591772</v>
      </c>
    </row>
    <row r="92" spans="1:44" x14ac:dyDescent="0.35">
      <c r="A92">
        <v>248</v>
      </c>
      <c r="B92" s="1">
        <v>41474</v>
      </c>
      <c r="C92" t="s">
        <v>244</v>
      </c>
      <c r="D92">
        <v>145.694305451372</v>
      </c>
      <c r="E92">
        <v>160.55412396251</v>
      </c>
      <c r="F92">
        <v>156.06871788805501</v>
      </c>
      <c r="G92">
        <v>167.712037675874</v>
      </c>
      <c r="H92">
        <v>153.709615047618</v>
      </c>
      <c r="I92">
        <v>167.436472609731</v>
      </c>
      <c r="J92">
        <v>156.326144139137</v>
      </c>
      <c r="K92">
        <v>152.268559179107</v>
      </c>
      <c r="L92">
        <v>154.99027540334399</v>
      </c>
      <c r="M92">
        <v>165.29814510741599</v>
      </c>
      <c r="N92">
        <v>178.13121645731201</v>
      </c>
      <c r="O92">
        <v>179.27822677862201</v>
      </c>
      <c r="R92">
        <v>170.43158144988001</v>
      </c>
      <c r="AB92">
        <v>184.969138898408</v>
      </c>
      <c r="AC92">
        <v>189.273792740413</v>
      </c>
      <c r="AD92">
        <v>214.573539977651</v>
      </c>
      <c r="AE92">
        <v>216.02394450645099</v>
      </c>
      <c r="AF92">
        <v>195.96796269849199</v>
      </c>
      <c r="AG92">
        <v>175.902956392748</v>
      </c>
      <c r="AH92">
        <v>206.72984900841101</v>
      </c>
      <c r="AI92">
        <v>178.46429904534901</v>
      </c>
      <c r="AM92">
        <v>143.47736800413799</v>
      </c>
      <c r="AN92">
        <v>153.00401534219</v>
      </c>
      <c r="AO92">
        <v>122.01488857949801</v>
      </c>
      <c r="AP92">
        <v>170.34588234765528</v>
      </c>
      <c r="AQ92">
        <v>116.47112442079464</v>
      </c>
    </row>
    <row r="93" spans="1:44" x14ac:dyDescent="0.35">
      <c r="A93">
        <v>249</v>
      </c>
      <c r="B93" s="1">
        <v>41490</v>
      </c>
      <c r="C93" t="s">
        <v>245</v>
      </c>
      <c r="D93">
        <v>194.77415657141501</v>
      </c>
      <c r="E93">
        <v>197.14712231062001</v>
      </c>
      <c r="F93">
        <v>167.71580075710901</v>
      </c>
      <c r="G93">
        <v>168.29851212063099</v>
      </c>
      <c r="H93">
        <v>156.935751395274</v>
      </c>
      <c r="I93">
        <v>171.09132729159799</v>
      </c>
      <c r="J93">
        <v>156.54240965133701</v>
      </c>
      <c r="K93">
        <v>154.681266814841</v>
      </c>
      <c r="L93">
        <v>157.06971793518699</v>
      </c>
      <c r="M93">
        <v>170.46280550538401</v>
      </c>
      <c r="N93">
        <v>179.23368700645099</v>
      </c>
      <c r="O93">
        <v>184.04098285933301</v>
      </c>
      <c r="P93">
        <v>208.966808512478</v>
      </c>
      <c r="Q93">
        <v>188.59947642194999</v>
      </c>
      <c r="R93">
        <v>172.682822560489</v>
      </c>
      <c r="S93">
        <v>155.01595713906499</v>
      </c>
      <c r="T93">
        <v>176.893707236783</v>
      </c>
      <c r="U93">
        <v>164.28797747350001</v>
      </c>
      <c r="V93">
        <v>199.387087176047</v>
      </c>
      <c r="W93">
        <v>168.28028050758101</v>
      </c>
      <c r="X93">
        <v>171.26808982641199</v>
      </c>
      <c r="Y93">
        <v>174.46913694344099</v>
      </c>
      <c r="Z93">
        <v>162.53214875713101</v>
      </c>
      <c r="AA93">
        <v>172.50348365354299</v>
      </c>
      <c r="AB93">
        <v>201.544123642741</v>
      </c>
      <c r="AC93">
        <v>202.176404710546</v>
      </c>
      <c r="AD93">
        <v>215.782990490439</v>
      </c>
      <c r="AE93">
        <v>215.255764775247</v>
      </c>
      <c r="AF93">
        <v>189.50654583201299</v>
      </c>
      <c r="AG93">
        <v>177.54633362546701</v>
      </c>
      <c r="AH93">
        <v>199.334061350242</v>
      </c>
      <c r="AI93">
        <v>185.79647217293899</v>
      </c>
      <c r="AJ93">
        <v>155.33423498751</v>
      </c>
      <c r="AK93">
        <v>163.79912528248099</v>
      </c>
      <c r="AL93">
        <v>152.96051499599</v>
      </c>
      <c r="AM93">
        <v>146.24492742873099</v>
      </c>
      <c r="AN93">
        <v>158.88364629436401</v>
      </c>
      <c r="AO93">
        <v>130.094433318516</v>
      </c>
      <c r="AP93">
        <v>175.4510551403902</v>
      </c>
      <c r="AQ93">
        <v>121.57629721352956</v>
      </c>
    </row>
    <row r="94" spans="1:44" x14ac:dyDescent="0.35">
      <c r="A94">
        <v>250</v>
      </c>
      <c r="B94" s="1">
        <v>41491</v>
      </c>
      <c r="C94" t="s">
        <v>246</v>
      </c>
      <c r="I94">
        <v>165.42902101955801</v>
      </c>
      <c r="J94">
        <v>146.95470576921301</v>
      </c>
      <c r="K94">
        <v>147.92737878171101</v>
      </c>
      <c r="L94">
        <v>146.09977879579401</v>
      </c>
      <c r="P94">
        <v>203.043381638493</v>
      </c>
      <c r="Q94">
        <v>180.964960315382</v>
      </c>
      <c r="U94">
        <v>156.31079251471601</v>
      </c>
      <c r="V94">
        <v>192.80197150490099</v>
      </c>
      <c r="W94">
        <v>158.03870032920099</v>
      </c>
      <c r="X94">
        <v>165.07033491194201</v>
      </c>
      <c r="AA94">
        <v>165.03450371820099</v>
      </c>
      <c r="AB94">
        <v>189.80970033094701</v>
      </c>
      <c r="AC94">
        <v>194.81620089163599</v>
      </c>
      <c r="AD94">
        <v>204.01386770200901</v>
      </c>
      <c r="AG94">
        <v>175.51549020971399</v>
      </c>
      <c r="AH94">
        <v>190.26211535456599</v>
      </c>
      <c r="AI94">
        <v>165.000079789821</v>
      </c>
      <c r="AM94">
        <v>131.19419161111799</v>
      </c>
      <c r="AN94">
        <v>149.95497657187201</v>
      </c>
      <c r="AO94">
        <v>117.275473618066</v>
      </c>
      <c r="AP94">
        <v>167.27588126894304</v>
      </c>
      <c r="AQ94">
        <v>113.4011233420824</v>
      </c>
      <c r="AR94">
        <f>AVERAGE(AQ89:AQ94)</f>
        <v>105.1536776867523</v>
      </c>
    </row>
    <row r="95" spans="1:44" s="2" customFormat="1" x14ac:dyDescent="0.35">
      <c r="B95" s="3"/>
    </row>
    <row r="96" spans="1:44" x14ac:dyDescent="0.35">
      <c r="A96">
        <v>277</v>
      </c>
      <c r="B96" s="1">
        <v>41818</v>
      </c>
      <c r="C96" t="s">
        <v>271</v>
      </c>
      <c r="D96">
        <v>144.04707837955601</v>
      </c>
      <c r="E96">
        <v>159.30906610849999</v>
      </c>
      <c r="F96">
        <v>148.51637514235699</v>
      </c>
      <c r="G96">
        <v>147.27642820174</v>
      </c>
      <c r="J96">
        <v>142.12102685512099</v>
      </c>
      <c r="K96">
        <v>142.097967117069</v>
      </c>
      <c r="L96">
        <v>134.110676073316</v>
      </c>
      <c r="M96">
        <v>159.80441483785</v>
      </c>
      <c r="N96">
        <v>171.10920553655899</v>
      </c>
      <c r="O96">
        <v>180.157363806457</v>
      </c>
      <c r="Q96">
        <v>173.35223608410399</v>
      </c>
      <c r="R96">
        <v>161.006551408587</v>
      </c>
      <c r="S96">
        <v>146.70280029611001</v>
      </c>
      <c r="V96">
        <v>186.34209832999201</v>
      </c>
      <c r="W96">
        <v>153.708869394342</v>
      </c>
      <c r="X96">
        <v>166.28636355608199</v>
      </c>
      <c r="Y96">
        <v>170.950399522352</v>
      </c>
      <c r="Z96">
        <v>141.59997800675001</v>
      </c>
      <c r="AC96">
        <v>195.433048470833</v>
      </c>
      <c r="AD96">
        <v>181.54831479855599</v>
      </c>
      <c r="AE96">
        <v>182.98800348319901</v>
      </c>
      <c r="AH96">
        <v>153.54761513673299</v>
      </c>
      <c r="AI96">
        <v>114.01192956233101</v>
      </c>
      <c r="AJ96">
        <v>115.781321198668</v>
      </c>
      <c r="AK96">
        <v>138.19122392986901</v>
      </c>
      <c r="AL96">
        <v>103.198709675684</v>
      </c>
      <c r="AP96">
        <v>154.35381018895063</v>
      </c>
      <c r="AQ96">
        <v>100.47905226208999</v>
      </c>
    </row>
    <row r="97" spans="1:44" x14ac:dyDescent="0.35">
      <c r="A97">
        <v>278</v>
      </c>
      <c r="B97" s="1">
        <v>41819</v>
      </c>
      <c r="C97" t="s">
        <v>272</v>
      </c>
      <c r="D97">
        <v>128.39560323309399</v>
      </c>
      <c r="E97">
        <v>130.55201700935501</v>
      </c>
      <c r="F97">
        <v>122.944665615712</v>
      </c>
      <c r="G97">
        <v>124.02295321842</v>
      </c>
      <c r="H97">
        <v>107.363199723775</v>
      </c>
      <c r="I97">
        <v>138.58080593119001</v>
      </c>
      <c r="J97">
        <v>126.266270915932</v>
      </c>
      <c r="K97">
        <v>132.74008170061799</v>
      </c>
      <c r="L97">
        <v>125.465239110816</v>
      </c>
      <c r="M97">
        <v>134.933921393357</v>
      </c>
      <c r="N97">
        <v>143.51981059331601</v>
      </c>
      <c r="O97">
        <v>156.729321240921</v>
      </c>
      <c r="P97">
        <v>162.65584184319999</v>
      </c>
      <c r="Q97">
        <v>164.12484279036801</v>
      </c>
      <c r="R97">
        <v>139.34331278678701</v>
      </c>
      <c r="S97">
        <v>124.525912182537</v>
      </c>
      <c r="T97">
        <v>140.43163158227</v>
      </c>
      <c r="U97">
        <v>129.93868364526099</v>
      </c>
      <c r="V97">
        <v>172.23786510311399</v>
      </c>
      <c r="W97">
        <v>142.37433292885501</v>
      </c>
      <c r="X97">
        <v>136.33182403598701</v>
      </c>
      <c r="Y97">
        <v>144.55448490214599</v>
      </c>
      <c r="Z97">
        <v>119.28232603834</v>
      </c>
      <c r="AA97">
        <v>148.50587474875701</v>
      </c>
      <c r="AB97">
        <v>167.07133342507501</v>
      </c>
      <c r="AC97">
        <v>184.482193386896</v>
      </c>
      <c r="AD97">
        <v>169.710158870778</v>
      </c>
      <c r="AE97">
        <v>165.004501642451</v>
      </c>
      <c r="AF97">
        <v>128.21180218581401</v>
      </c>
      <c r="AG97">
        <v>106.83862788461001</v>
      </c>
      <c r="AH97">
        <v>143.32181396813101</v>
      </c>
      <c r="AI97">
        <v>106.25251362601399</v>
      </c>
      <c r="AJ97">
        <v>100.036234840535</v>
      </c>
      <c r="AK97">
        <v>120.497302776756</v>
      </c>
      <c r="AN97">
        <v>93.589144822492003</v>
      </c>
      <c r="AO97">
        <v>72.020505845475498</v>
      </c>
      <c r="AP97">
        <v>134.80158209858769</v>
      </c>
      <c r="AQ97">
        <v>80.926824171727048</v>
      </c>
    </row>
    <row r="98" spans="1:44" x14ac:dyDescent="0.35">
      <c r="A98">
        <v>279</v>
      </c>
      <c r="B98" s="1">
        <v>41827</v>
      </c>
      <c r="C98" t="s">
        <v>273</v>
      </c>
      <c r="D98">
        <v>170.03597032895101</v>
      </c>
      <c r="E98">
        <v>171.336703155138</v>
      </c>
      <c r="F98">
        <v>154.109645881738</v>
      </c>
      <c r="G98">
        <v>150.74330749942101</v>
      </c>
      <c r="H98">
        <v>137.20465426055401</v>
      </c>
      <c r="L98">
        <v>167.05982135432299</v>
      </c>
      <c r="M98">
        <v>172.87266694995299</v>
      </c>
      <c r="N98">
        <v>167.873573911921</v>
      </c>
      <c r="O98">
        <v>181.80441014133999</v>
      </c>
      <c r="R98">
        <v>167.07093663744701</v>
      </c>
      <c r="S98">
        <v>146.31373387163899</v>
      </c>
      <c r="T98">
        <v>163.289769312457</v>
      </c>
      <c r="AD98">
        <v>207.39891310583101</v>
      </c>
      <c r="AE98">
        <v>186.47703803874199</v>
      </c>
      <c r="AF98">
        <v>157.25545569994699</v>
      </c>
      <c r="AI98">
        <v>140.582528704764</v>
      </c>
      <c r="AJ98">
        <v>140.849321729037</v>
      </c>
      <c r="AK98">
        <v>134.73247635999701</v>
      </c>
      <c r="AL98">
        <v>104.88899125895099</v>
      </c>
      <c r="AP98">
        <v>159.04736411590272</v>
      </c>
      <c r="AQ98">
        <v>105.17260618904209</v>
      </c>
    </row>
    <row r="99" spans="1:44" x14ac:dyDescent="0.35">
      <c r="A99">
        <v>280</v>
      </c>
      <c r="B99" s="1">
        <v>41842</v>
      </c>
      <c r="C99" t="s">
        <v>274</v>
      </c>
      <c r="D99">
        <v>152.128453030928</v>
      </c>
      <c r="E99">
        <v>167.969532210881</v>
      </c>
      <c r="F99">
        <v>160.74375295572199</v>
      </c>
      <c r="G99">
        <v>155.72924732492601</v>
      </c>
      <c r="H99">
        <v>141.05505465376399</v>
      </c>
      <c r="I99">
        <v>159.162790344347</v>
      </c>
      <c r="J99">
        <v>149.88318428665599</v>
      </c>
      <c r="K99">
        <v>148.014008970551</v>
      </c>
      <c r="L99">
        <v>146.42920996873201</v>
      </c>
      <c r="M99">
        <v>170.74507306408901</v>
      </c>
      <c r="N99">
        <v>175.22144248518001</v>
      </c>
      <c r="O99">
        <v>185.87700483528999</v>
      </c>
      <c r="P99">
        <v>194.489121880939</v>
      </c>
      <c r="Q99">
        <v>185.24980262936199</v>
      </c>
      <c r="R99">
        <v>159.91980625998301</v>
      </c>
      <c r="S99">
        <v>151.47761920763301</v>
      </c>
      <c r="T99">
        <v>165.56760026885101</v>
      </c>
      <c r="U99">
        <v>161.61741432414999</v>
      </c>
      <c r="V99">
        <v>200.85692125297001</v>
      </c>
      <c r="W99">
        <v>167.45318431493399</v>
      </c>
      <c r="X99">
        <v>170.71533534076801</v>
      </c>
      <c r="Y99">
        <v>176.68337303052601</v>
      </c>
      <c r="Z99">
        <v>157.06961402396701</v>
      </c>
      <c r="AA99">
        <v>186.85022187389899</v>
      </c>
      <c r="AB99">
        <v>203.44985335662801</v>
      </c>
      <c r="AC99">
        <v>208.299054809799</v>
      </c>
      <c r="AD99">
        <v>198.94036098596899</v>
      </c>
      <c r="AE99">
        <v>192.282019942018</v>
      </c>
      <c r="AF99">
        <v>163.19350984563201</v>
      </c>
      <c r="AG99">
        <v>141.34324373486001</v>
      </c>
      <c r="AH99">
        <v>170.06790036435299</v>
      </c>
      <c r="AI99">
        <v>130.23300776782301</v>
      </c>
      <c r="AJ99">
        <v>128.402158568049</v>
      </c>
      <c r="AK99">
        <v>134.20254328344001</v>
      </c>
      <c r="AL99">
        <v>115.33807569753201</v>
      </c>
      <c r="AM99">
        <v>116.85611519364301</v>
      </c>
      <c r="AN99">
        <v>124.076048689519</v>
      </c>
      <c r="AO99">
        <v>108.60439786360099</v>
      </c>
      <c r="AP99">
        <v>161.21571206952405</v>
      </c>
      <c r="AQ99">
        <v>107.34095414266341</v>
      </c>
    </row>
    <row r="100" spans="1:44" x14ac:dyDescent="0.35">
      <c r="A100">
        <v>281</v>
      </c>
      <c r="B100" s="1">
        <v>41843</v>
      </c>
      <c r="C100" t="s">
        <v>275</v>
      </c>
      <c r="E100">
        <v>173.227253061516</v>
      </c>
      <c r="F100">
        <v>161.374577600078</v>
      </c>
      <c r="G100">
        <v>152.40441486168899</v>
      </c>
      <c r="H100">
        <v>141.17293108636099</v>
      </c>
      <c r="L100">
        <v>152.234411911373</v>
      </c>
      <c r="M100">
        <v>175.453663379479</v>
      </c>
      <c r="N100">
        <v>177.53438787146999</v>
      </c>
      <c r="O100">
        <v>185.974853960226</v>
      </c>
      <c r="R100">
        <v>165.51748969424801</v>
      </c>
      <c r="S100">
        <v>149.768271595568</v>
      </c>
      <c r="T100">
        <v>168.852417205797</v>
      </c>
      <c r="X100">
        <v>174.435711587995</v>
      </c>
      <c r="Y100">
        <v>179.17050546393199</v>
      </c>
      <c r="Z100">
        <v>157.49930144791301</v>
      </c>
      <c r="AA100">
        <v>170.146650993241</v>
      </c>
      <c r="AE100">
        <v>185.19409570912001</v>
      </c>
      <c r="AF100">
        <v>157.48916997104999</v>
      </c>
      <c r="AJ100">
        <v>128.19419403509099</v>
      </c>
      <c r="AK100">
        <v>135.96465331042</v>
      </c>
      <c r="AL100">
        <v>111.742397359576</v>
      </c>
      <c r="AM100">
        <v>109.15429178893901</v>
      </c>
      <c r="AP100">
        <v>157.73836399500397</v>
      </c>
      <c r="AQ100">
        <v>103.86360606814333</v>
      </c>
    </row>
    <row r="101" spans="1:44" x14ac:dyDescent="0.35">
      <c r="A101">
        <v>282</v>
      </c>
      <c r="B101" s="1">
        <v>41851</v>
      </c>
      <c r="C101" t="s">
        <v>276</v>
      </c>
      <c r="D101">
        <v>121.563729448278</v>
      </c>
      <c r="E101">
        <v>132.37387659625901</v>
      </c>
      <c r="F101">
        <v>124.929180256023</v>
      </c>
      <c r="G101">
        <v>125.66863468196399</v>
      </c>
      <c r="H101">
        <v>108.490851264097</v>
      </c>
      <c r="I101">
        <v>137.54602914341999</v>
      </c>
      <c r="J101">
        <v>121.005999389161</v>
      </c>
      <c r="K101">
        <v>119.228777795197</v>
      </c>
      <c r="L101">
        <v>118.112531660207</v>
      </c>
      <c r="M101">
        <v>137.03317486856301</v>
      </c>
      <c r="N101">
        <v>145.36729802544701</v>
      </c>
      <c r="O101">
        <v>154.77776985486</v>
      </c>
      <c r="P101">
        <v>164.14935977111099</v>
      </c>
      <c r="Q101">
        <v>160.943993883232</v>
      </c>
      <c r="R101">
        <v>137.95381038136799</v>
      </c>
      <c r="S101">
        <v>123.947463896115</v>
      </c>
      <c r="T101">
        <v>143.017079774552</v>
      </c>
      <c r="U101">
        <v>129.909139473761</v>
      </c>
      <c r="V101">
        <v>170.899359982617</v>
      </c>
      <c r="W101">
        <v>146.53293007194199</v>
      </c>
      <c r="X101">
        <v>145.78512031362399</v>
      </c>
      <c r="Y101">
        <v>149.66305185445</v>
      </c>
      <c r="Z101">
        <v>114.7255096839</v>
      </c>
      <c r="AA101">
        <v>127.74670667311401</v>
      </c>
      <c r="AB101">
        <v>147.36474875381799</v>
      </c>
      <c r="AC101">
        <v>176.60668719291701</v>
      </c>
      <c r="AD101">
        <v>165.79963179943601</v>
      </c>
      <c r="AE101">
        <v>158.741067972162</v>
      </c>
      <c r="AF101">
        <v>131.536202438864</v>
      </c>
      <c r="AG101">
        <v>116.157570364157</v>
      </c>
      <c r="AH101">
        <v>140.88577054355099</v>
      </c>
      <c r="AI101">
        <v>109.36179029498101</v>
      </c>
      <c r="AJ101">
        <v>103.05032553845</v>
      </c>
      <c r="AN101">
        <v>97.804506693516004</v>
      </c>
      <c r="AO101">
        <v>74.154875989825001</v>
      </c>
      <c r="AP101">
        <v>133.7952730378554</v>
      </c>
      <c r="AQ101">
        <v>79.920515110994756</v>
      </c>
    </row>
    <row r="102" spans="1:44" x14ac:dyDescent="0.35">
      <c r="A102">
        <v>283</v>
      </c>
      <c r="B102" s="1">
        <v>41858</v>
      </c>
      <c r="C102" t="s">
        <v>277</v>
      </c>
      <c r="D102">
        <v>158.62962104968301</v>
      </c>
      <c r="E102">
        <v>168.674547160309</v>
      </c>
      <c r="F102">
        <v>161.726880544159</v>
      </c>
      <c r="G102">
        <v>163.12112922107201</v>
      </c>
      <c r="H102">
        <v>145.42760652803301</v>
      </c>
      <c r="I102">
        <v>163.156890062012</v>
      </c>
      <c r="J102">
        <v>147.66566814822801</v>
      </c>
      <c r="K102">
        <v>149.39035385937501</v>
      </c>
      <c r="L102">
        <v>156.328076301907</v>
      </c>
      <c r="M102">
        <v>167.67448652255499</v>
      </c>
      <c r="N102">
        <v>175.80267794859199</v>
      </c>
      <c r="O102">
        <v>189.88648486935401</v>
      </c>
      <c r="P102">
        <v>199.22307344183201</v>
      </c>
      <c r="Q102">
        <v>189.570497532042</v>
      </c>
      <c r="R102">
        <v>166.308675683057</v>
      </c>
      <c r="S102">
        <v>154.957668150079</v>
      </c>
      <c r="T102">
        <v>171.74628867841901</v>
      </c>
      <c r="U102">
        <v>157.09921869553401</v>
      </c>
      <c r="V102">
        <v>205.33333908393499</v>
      </c>
      <c r="W102">
        <v>175.40365306490099</v>
      </c>
      <c r="X102">
        <v>183.13177177218799</v>
      </c>
      <c r="Y102">
        <v>186.83905656936699</v>
      </c>
      <c r="Z102">
        <v>160.80376231174</v>
      </c>
      <c r="AA102">
        <v>177.50595162995199</v>
      </c>
      <c r="AB102">
        <v>194.411117135636</v>
      </c>
      <c r="AC102">
        <v>208.932273564095</v>
      </c>
      <c r="AD102">
        <v>189.44511663639699</v>
      </c>
      <c r="AE102">
        <v>188.59692172579901</v>
      </c>
      <c r="AF102">
        <v>169.40366731062201</v>
      </c>
      <c r="AG102">
        <v>150.73645789693799</v>
      </c>
      <c r="AH102">
        <v>171.78234932608399</v>
      </c>
      <c r="AI102">
        <v>144.64428332127201</v>
      </c>
      <c r="AJ102">
        <v>131.95800178137401</v>
      </c>
      <c r="AK102">
        <v>141.96384383937999</v>
      </c>
      <c r="AL102">
        <v>113.548836325051</v>
      </c>
      <c r="AM102">
        <v>110.244477175982</v>
      </c>
      <c r="AN102">
        <v>123.132454294913</v>
      </c>
      <c r="AO102">
        <v>109.193669309648</v>
      </c>
      <c r="AP102">
        <v>163.77370653872413</v>
      </c>
      <c r="AQ102">
        <v>109.89894861186349</v>
      </c>
    </row>
    <row r="103" spans="1:44" x14ac:dyDescent="0.35">
      <c r="A103">
        <v>284</v>
      </c>
      <c r="B103" s="1">
        <v>41866</v>
      </c>
      <c r="C103" t="s">
        <v>278</v>
      </c>
      <c r="F103">
        <v>146.519036102461</v>
      </c>
      <c r="G103">
        <v>142.58016339950399</v>
      </c>
      <c r="H103">
        <v>123.481351072785</v>
      </c>
      <c r="I103">
        <v>157.84638796060099</v>
      </c>
      <c r="J103">
        <v>143.77956404650899</v>
      </c>
      <c r="K103">
        <v>146.06088982031599</v>
      </c>
      <c r="N103">
        <v>157.57913531023499</v>
      </c>
      <c r="O103">
        <v>170.78897479564799</v>
      </c>
      <c r="P103">
        <v>188.46931336760599</v>
      </c>
      <c r="S103">
        <v>139.61547584631501</v>
      </c>
      <c r="T103">
        <v>163.094537801321</v>
      </c>
      <c r="U103">
        <v>154.745908670418</v>
      </c>
      <c r="V103">
        <v>198.34549023214601</v>
      </c>
      <c r="Y103">
        <v>171.15675830373101</v>
      </c>
      <c r="Z103">
        <v>144.91232524324599</v>
      </c>
      <c r="AA103">
        <v>179.13099239722999</v>
      </c>
      <c r="AB103">
        <v>193.696802823589</v>
      </c>
      <c r="AE103">
        <v>180.484572987348</v>
      </c>
      <c r="AF103">
        <v>151.780358727666</v>
      </c>
      <c r="AG103">
        <v>146.43899841690001</v>
      </c>
      <c r="AH103">
        <v>164.85824312410799</v>
      </c>
      <c r="AK103">
        <v>126.482069008233</v>
      </c>
      <c r="AL103">
        <v>98.987969613503694</v>
      </c>
      <c r="AM103">
        <v>107.35610756177201</v>
      </c>
      <c r="AN103">
        <v>124.53199277861999</v>
      </c>
      <c r="AO103">
        <v>97.362945896195598</v>
      </c>
      <c r="AP103">
        <v>150.77255251184644</v>
      </c>
      <c r="AQ103">
        <v>96.897794584985803</v>
      </c>
    </row>
    <row r="104" spans="1:44" x14ac:dyDescent="0.35">
      <c r="A104">
        <v>285</v>
      </c>
      <c r="B104" s="1">
        <v>41875</v>
      </c>
      <c r="C104" t="s">
        <v>279</v>
      </c>
      <c r="F104">
        <v>141.54397728579099</v>
      </c>
      <c r="G104">
        <v>144.36504061658701</v>
      </c>
      <c r="H104">
        <v>118.035061059527</v>
      </c>
      <c r="I104">
        <v>143.56517895476699</v>
      </c>
      <c r="J104">
        <v>125.982381976391</v>
      </c>
      <c r="N104">
        <v>158.61492893357101</v>
      </c>
      <c r="O104">
        <v>169.268806497973</v>
      </c>
      <c r="P104">
        <v>182.377687962208</v>
      </c>
      <c r="S104">
        <v>143.35450070911099</v>
      </c>
      <c r="T104">
        <v>150.43487918924299</v>
      </c>
      <c r="U104">
        <v>138.607836937451</v>
      </c>
      <c r="Y104">
        <v>170.164481955382</v>
      </c>
      <c r="Z104">
        <v>138.227791231916</v>
      </c>
      <c r="AA104">
        <v>151.47230150568899</v>
      </c>
      <c r="AB104">
        <v>151.98376732020401</v>
      </c>
      <c r="AE104">
        <v>164.70544273793701</v>
      </c>
      <c r="AF104">
        <v>142.83949953209199</v>
      </c>
      <c r="AG104">
        <v>122.64278780219</v>
      </c>
      <c r="AP104">
        <v>147.67701956711278</v>
      </c>
      <c r="AQ104">
        <v>93.802261640252141</v>
      </c>
      <c r="AR104">
        <f>AVERAGE(AQ96:AQ104)</f>
        <v>97.589173642418004</v>
      </c>
    </row>
    <row r="105" spans="1:44" s="2" customFormat="1" x14ac:dyDescent="0.35">
      <c r="B105" s="3"/>
    </row>
    <row r="106" spans="1:44" x14ac:dyDescent="0.35">
      <c r="A106">
        <v>308</v>
      </c>
      <c r="B106" s="1">
        <v>42162</v>
      </c>
      <c r="C106" t="s">
        <v>293</v>
      </c>
      <c r="D106">
        <v>136.219174982574</v>
      </c>
      <c r="E106">
        <v>138.341670645373</v>
      </c>
      <c r="F106">
        <v>132.02579016913</v>
      </c>
      <c r="G106">
        <v>134.27796087463</v>
      </c>
      <c r="H106">
        <v>115.271894979378</v>
      </c>
      <c r="I106">
        <v>131.52430037137299</v>
      </c>
      <c r="J106">
        <v>122.86116875431399</v>
      </c>
      <c r="K106">
        <v>120.386119610976</v>
      </c>
      <c r="L106">
        <v>128.795781322621</v>
      </c>
      <c r="M106">
        <v>147.97086746640699</v>
      </c>
      <c r="N106">
        <v>162.313125385061</v>
      </c>
      <c r="O106">
        <v>166.84876093356499</v>
      </c>
      <c r="P106">
        <v>178.86359937616299</v>
      </c>
      <c r="Q106">
        <v>159.20375977916399</v>
      </c>
      <c r="S106">
        <v>136.10553088413101</v>
      </c>
      <c r="T106">
        <v>146.47479002614401</v>
      </c>
      <c r="U106">
        <v>136.60405862928101</v>
      </c>
      <c r="X106">
        <v>131.466119816152</v>
      </c>
      <c r="Y106">
        <v>153.317839429739</v>
      </c>
      <c r="Z106">
        <v>127.600124895145</v>
      </c>
      <c r="AA106">
        <v>137.08202803923999</v>
      </c>
      <c r="AB106">
        <v>157.825555441592</v>
      </c>
      <c r="AC106">
        <v>166.79886251784001</v>
      </c>
      <c r="AD106">
        <v>133.91713483772801</v>
      </c>
      <c r="AE106">
        <v>130.17407172469299</v>
      </c>
      <c r="AF106">
        <v>108.391777561159</v>
      </c>
      <c r="AG106">
        <v>89.723425056889496</v>
      </c>
      <c r="AH106">
        <v>113.53376979288601</v>
      </c>
      <c r="AI106">
        <v>83.092384661193705</v>
      </c>
      <c r="AP106">
        <v>135.41418786084628</v>
      </c>
      <c r="AQ106">
        <v>81.539429933985645</v>
      </c>
    </row>
    <row r="107" spans="1:44" x14ac:dyDescent="0.35">
      <c r="A107">
        <v>309</v>
      </c>
      <c r="B107" s="1">
        <v>42186</v>
      </c>
      <c r="C107" t="s">
        <v>299</v>
      </c>
      <c r="D107">
        <v>160.63505913203099</v>
      </c>
      <c r="E107">
        <v>174.332527920416</v>
      </c>
      <c r="F107">
        <v>163.14860818238299</v>
      </c>
      <c r="G107">
        <v>168.96352106302601</v>
      </c>
      <c r="K107">
        <v>135.26678784026001</v>
      </c>
      <c r="L107">
        <v>158.28964800188299</v>
      </c>
      <c r="M107">
        <v>181.80577967011601</v>
      </c>
      <c r="N107">
        <v>191.24330006683499</v>
      </c>
      <c r="O107">
        <v>200.72196653544799</v>
      </c>
      <c r="S107">
        <v>170.311447035957</v>
      </c>
      <c r="Y107">
        <v>186.25793920337799</v>
      </c>
      <c r="Z107">
        <v>172.531466023382</v>
      </c>
      <c r="AB107">
        <v>184.02028027169101</v>
      </c>
      <c r="AC107">
        <v>183.60960791571401</v>
      </c>
      <c r="AD107">
        <v>170.20740329354001</v>
      </c>
      <c r="AE107">
        <v>162.97904979068301</v>
      </c>
      <c r="AH107">
        <v>132.590706835189</v>
      </c>
      <c r="AI107">
        <v>115.26363422352399</v>
      </c>
      <c r="AJ107">
        <v>103.413455038458</v>
      </c>
      <c r="AO107">
        <v>150.744732823812</v>
      </c>
      <c r="AP107">
        <v>163.31684604338631</v>
      </c>
      <c r="AQ107">
        <v>109.44208811652567</v>
      </c>
    </row>
    <row r="108" spans="1:44" x14ac:dyDescent="0.35">
      <c r="A108">
        <v>310</v>
      </c>
      <c r="B108" s="1">
        <v>42202</v>
      </c>
      <c r="C108" t="s">
        <v>300</v>
      </c>
      <c r="D108">
        <v>148.824885873715</v>
      </c>
      <c r="E108">
        <v>161.28521019805299</v>
      </c>
      <c r="F108">
        <v>147.85281375396801</v>
      </c>
      <c r="I108">
        <v>146.63285728051099</v>
      </c>
      <c r="J108">
        <v>129.46091375808899</v>
      </c>
      <c r="K108">
        <v>127.701393012246</v>
      </c>
      <c r="L108">
        <v>139.51424720968001</v>
      </c>
      <c r="M108">
        <v>160.086230206728</v>
      </c>
      <c r="N108">
        <v>169.285631166451</v>
      </c>
      <c r="P108">
        <v>177.71802588939499</v>
      </c>
      <c r="Q108">
        <v>167.836107420529</v>
      </c>
      <c r="R108">
        <v>157.54978832684901</v>
      </c>
      <c r="U108">
        <v>134.256688433318</v>
      </c>
      <c r="V108">
        <v>171.99710230198701</v>
      </c>
      <c r="W108">
        <v>142.01137351681999</v>
      </c>
      <c r="X108">
        <v>140.053092257901</v>
      </c>
      <c r="Y108">
        <v>156.72870379354401</v>
      </c>
      <c r="AB108">
        <v>166.20964103432399</v>
      </c>
      <c r="AC108">
        <v>166.80969577744699</v>
      </c>
      <c r="AD108">
        <v>149.97397889118301</v>
      </c>
      <c r="AE108">
        <v>156.86565577255701</v>
      </c>
      <c r="AG108">
        <v>186.09284088753901</v>
      </c>
      <c r="AH108">
        <v>213.521403575243</v>
      </c>
      <c r="AI108">
        <v>189.25968446848799</v>
      </c>
      <c r="AJ108">
        <v>187.13037484112701</v>
      </c>
      <c r="AK108">
        <v>206.37904135426999</v>
      </c>
      <c r="AP108">
        <v>161.57836080776772</v>
      </c>
      <c r="AQ108">
        <v>107.70360288090708</v>
      </c>
    </row>
    <row r="109" spans="1:44" x14ac:dyDescent="0.35">
      <c r="A109">
        <v>311</v>
      </c>
      <c r="B109" s="1">
        <v>42210</v>
      </c>
      <c r="C109" t="s">
        <v>301</v>
      </c>
      <c r="D109">
        <v>156.97179175099299</v>
      </c>
      <c r="E109">
        <v>170.522105265058</v>
      </c>
      <c r="F109">
        <v>165.81044411118</v>
      </c>
      <c r="G109">
        <v>172.807819336119</v>
      </c>
      <c r="H109">
        <v>161.24797738542901</v>
      </c>
      <c r="I109">
        <v>177.500416116846</v>
      </c>
      <c r="J109">
        <v>157.240965891917</v>
      </c>
      <c r="K109">
        <v>154.87121175083601</v>
      </c>
      <c r="L109">
        <v>169.80787502464599</v>
      </c>
      <c r="M109">
        <v>186.29335749809701</v>
      </c>
      <c r="N109">
        <v>188.494445559409</v>
      </c>
      <c r="O109">
        <v>198.44222777389899</v>
      </c>
      <c r="P109">
        <v>218.00292560786201</v>
      </c>
      <c r="Q109">
        <v>193.89811456149201</v>
      </c>
      <c r="R109">
        <v>181.51264671595101</v>
      </c>
      <c r="S109">
        <v>173.987627135629</v>
      </c>
      <c r="T109">
        <v>182.71195212854499</v>
      </c>
      <c r="U109">
        <v>169.14232942686101</v>
      </c>
      <c r="V109">
        <v>208.50298673320199</v>
      </c>
      <c r="W109">
        <v>187.01772566685099</v>
      </c>
      <c r="X109">
        <v>191.989399465123</v>
      </c>
      <c r="Y109">
        <v>205.93261090597099</v>
      </c>
      <c r="Z109">
        <v>179.25277888752501</v>
      </c>
      <c r="AA109">
        <v>187.68210611484301</v>
      </c>
      <c r="AB109">
        <v>205.600119026068</v>
      </c>
      <c r="AC109">
        <v>193.49990737127899</v>
      </c>
      <c r="AD109">
        <v>163.85913651506701</v>
      </c>
      <c r="AE109">
        <v>179.40191160490099</v>
      </c>
      <c r="AF109">
        <v>208.214401572947</v>
      </c>
      <c r="AG109">
        <v>204.58347127575101</v>
      </c>
      <c r="AH109">
        <v>235.293246249611</v>
      </c>
      <c r="AI109">
        <v>203.44849633027499</v>
      </c>
      <c r="AJ109">
        <v>196.20867136426199</v>
      </c>
      <c r="AK109">
        <v>218.86041349015201</v>
      </c>
      <c r="AL109">
        <v>203.14138057295901</v>
      </c>
      <c r="AM109">
        <v>198.931541432926</v>
      </c>
      <c r="AN109">
        <v>201.43119331507299</v>
      </c>
      <c r="AO109">
        <v>167.531127103697</v>
      </c>
      <c r="AP109">
        <v>187.35918047471714</v>
      </c>
      <c r="AQ109">
        <v>133.4844225478565</v>
      </c>
    </row>
    <row r="110" spans="1:44" x14ac:dyDescent="0.35">
      <c r="A110">
        <v>312</v>
      </c>
      <c r="B110" s="1">
        <v>42218</v>
      </c>
      <c r="C110" t="s">
        <v>302</v>
      </c>
      <c r="D110">
        <v>145.495224804635</v>
      </c>
      <c r="E110">
        <v>160.867094052613</v>
      </c>
      <c r="F110">
        <v>156.21616941316401</v>
      </c>
      <c r="G110">
        <v>170.38116259290999</v>
      </c>
      <c r="H110">
        <v>152.43954945740001</v>
      </c>
      <c r="I110">
        <v>166.340156524886</v>
      </c>
      <c r="L110">
        <v>145.24791704290601</v>
      </c>
      <c r="M110">
        <v>159.86626121505699</v>
      </c>
      <c r="N110">
        <v>175.977269421085</v>
      </c>
      <c r="O110">
        <v>194.309889809217</v>
      </c>
      <c r="Q110">
        <v>182.54492799098</v>
      </c>
      <c r="R110">
        <v>157.3056279713</v>
      </c>
      <c r="S110">
        <v>162.72469931413801</v>
      </c>
      <c r="T110">
        <v>172.74112443051001</v>
      </c>
      <c r="W110">
        <v>151.73834267149499</v>
      </c>
      <c r="X110">
        <v>165.04886026419999</v>
      </c>
      <c r="Y110">
        <v>180.472738020435</v>
      </c>
      <c r="Z110">
        <v>159.03433683803399</v>
      </c>
      <c r="AA110">
        <v>168.887590542596</v>
      </c>
      <c r="AD110">
        <v>154.77639459434101</v>
      </c>
      <c r="AE110">
        <v>172.69442957036799</v>
      </c>
      <c r="AF110">
        <v>201.045128585604</v>
      </c>
      <c r="AG110">
        <v>200.26880385060599</v>
      </c>
      <c r="AI110">
        <v>194.30540585227399</v>
      </c>
      <c r="AJ110">
        <v>191.02292561781499</v>
      </c>
      <c r="AK110">
        <v>203.058094111353</v>
      </c>
      <c r="AL110">
        <v>191.629696694269</v>
      </c>
      <c r="AM110">
        <v>188.10504230869699</v>
      </c>
      <c r="AP110">
        <v>172.30517369867457</v>
      </c>
      <c r="AQ110">
        <v>118.43041577181393</v>
      </c>
    </row>
    <row r="111" spans="1:44" x14ac:dyDescent="0.35">
      <c r="A111">
        <v>313</v>
      </c>
      <c r="B111" s="1">
        <v>42219</v>
      </c>
      <c r="C111" t="s">
        <v>303</v>
      </c>
      <c r="D111">
        <v>125.824860920169</v>
      </c>
      <c r="E111">
        <v>139.869986640082</v>
      </c>
      <c r="F111">
        <v>134.25546277442101</v>
      </c>
      <c r="G111">
        <v>142.77817648947001</v>
      </c>
      <c r="H111">
        <v>115.215161854813</v>
      </c>
      <c r="I111">
        <v>133.87857467734801</v>
      </c>
      <c r="J111">
        <v>118.903352387439</v>
      </c>
      <c r="K111">
        <v>116.954942457935</v>
      </c>
      <c r="L111">
        <v>125.213792968002</v>
      </c>
      <c r="M111">
        <v>144.12660060458199</v>
      </c>
      <c r="N111">
        <v>153.17405510675701</v>
      </c>
      <c r="O111">
        <v>163.367504948526</v>
      </c>
      <c r="P111">
        <v>174.60729444187299</v>
      </c>
      <c r="Q111">
        <v>161.87256754802601</v>
      </c>
      <c r="R111">
        <v>141.71287510498999</v>
      </c>
      <c r="S111">
        <v>134.99433199486799</v>
      </c>
      <c r="T111">
        <v>141.309713252568</v>
      </c>
      <c r="U111">
        <v>135.58181343582601</v>
      </c>
      <c r="V111">
        <v>164.20850957226099</v>
      </c>
      <c r="Y111">
        <v>162.47422099901601</v>
      </c>
      <c r="AB111">
        <v>171.85747589469401</v>
      </c>
      <c r="AC111">
        <v>161.96432731576101</v>
      </c>
      <c r="AD111">
        <v>131.60113031135199</v>
      </c>
      <c r="AE111">
        <v>147.28537665649901</v>
      </c>
      <c r="AF111">
        <v>178.472459329413</v>
      </c>
      <c r="AG111">
        <v>175.06434800496999</v>
      </c>
      <c r="AH111">
        <v>203.892970466675</v>
      </c>
      <c r="AI111">
        <v>178.07300763677199</v>
      </c>
      <c r="AJ111">
        <v>171.18054074886899</v>
      </c>
      <c r="AK111">
        <v>187.96575319426401</v>
      </c>
      <c r="AL111">
        <v>162.945617246072</v>
      </c>
      <c r="AM111">
        <v>163.00252562632599</v>
      </c>
      <c r="AN111">
        <v>174.337617678756</v>
      </c>
      <c r="AO111">
        <v>139.00853100832799</v>
      </c>
      <c r="AP111">
        <v>152.26398468522714</v>
      </c>
      <c r="AQ111">
        <v>98.389226758366505</v>
      </c>
    </row>
    <row r="112" spans="1:44" x14ac:dyDescent="0.35">
      <c r="A112">
        <v>314</v>
      </c>
      <c r="B112" s="1">
        <v>42221</v>
      </c>
      <c r="C112" t="s">
        <v>304</v>
      </c>
      <c r="D112">
        <v>143.416843527927</v>
      </c>
      <c r="E112">
        <v>158.63904068110699</v>
      </c>
      <c r="F112">
        <v>152.96277486773599</v>
      </c>
      <c r="G112">
        <v>158.102385517371</v>
      </c>
      <c r="H112">
        <v>139.99322788360101</v>
      </c>
      <c r="I112">
        <v>160.720100877325</v>
      </c>
      <c r="J112">
        <v>143.55685397006701</v>
      </c>
      <c r="K112">
        <v>140.44885502321799</v>
      </c>
      <c r="L112">
        <v>147.54657731888301</v>
      </c>
      <c r="M112">
        <v>163.66182045774099</v>
      </c>
      <c r="N112">
        <v>174.80882259321999</v>
      </c>
      <c r="O112">
        <v>180.57856651815101</v>
      </c>
      <c r="P112">
        <v>196.315865288829</v>
      </c>
      <c r="Q112">
        <v>185.51883632901601</v>
      </c>
      <c r="R112">
        <v>168.46601966092899</v>
      </c>
      <c r="S112">
        <v>157.67191933740801</v>
      </c>
      <c r="T112">
        <v>168.84204049631501</v>
      </c>
      <c r="U112">
        <v>156.28370931897501</v>
      </c>
      <c r="V112">
        <v>197.1280092332</v>
      </c>
      <c r="W112">
        <v>167.43592872021401</v>
      </c>
      <c r="X112">
        <v>175.27151009240899</v>
      </c>
      <c r="Y112">
        <v>188.25430848505101</v>
      </c>
      <c r="Z112">
        <v>162.64018542428701</v>
      </c>
      <c r="AA112">
        <v>174.36886732462901</v>
      </c>
      <c r="AB112">
        <v>192.90812974622099</v>
      </c>
      <c r="AC112">
        <v>192.90006726502</v>
      </c>
      <c r="AD112">
        <v>174.18004383032201</v>
      </c>
      <c r="AE112">
        <v>178.32577898311601</v>
      </c>
      <c r="AF112">
        <v>202.36202105936499</v>
      </c>
      <c r="AG112">
        <v>202.59279244370299</v>
      </c>
      <c r="AH112">
        <v>235.688062413377</v>
      </c>
      <c r="AI112">
        <v>213.25973843485599</v>
      </c>
      <c r="AJ112">
        <v>210.562093533736</v>
      </c>
      <c r="AK112">
        <v>225.43551881574001</v>
      </c>
      <c r="AL112">
        <v>203.09442664306999</v>
      </c>
      <c r="AM112">
        <v>202.14109145181899</v>
      </c>
      <c r="AN112">
        <v>210.09615437368299</v>
      </c>
      <c r="AO112">
        <v>178.70921181295299</v>
      </c>
      <c r="AP112">
        <v>178.54968946722599</v>
      </c>
      <c r="AQ112">
        <v>124.67493154036535</v>
      </c>
    </row>
    <row r="113" spans="1:44" x14ac:dyDescent="0.35">
      <c r="A113">
        <v>315</v>
      </c>
      <c r="B113" s="1">
        <v>42234</v>
      </c>
      <c r="C113" t="s">
        <v>305</v>
      </c>
      <c r="D113">
        <v>142.49581700368401</v>
      </c>
      <c r="E113">
        <v>161.02816439401499</v>
      </c>
      <c r="F113">
        <v>156.710233253349</v>
      </c>
      <c r="G113">
        <v>161.80998464996699</v>
      </c>
      <c r="J113">
        <v>136.447892343685</v>
      </c>
      <c r="K113">
        <v>143.240215417325</v>
      </c>
      <c r="L113">
        <v>143.69960883022401</v>
      </c>
      <c r="M113">
        <v>163.86439506479999</v>
      </c>
      <c r="N113">
        <v>176.80346226532299</v>
      </c>
      <c r="P113">
        <v>191.082959080487</v>
      </c>
      <c r="Q113">
        <v>178.69852901409899</v>
      </c>
      <c r="R113">
        <v>173.50262460319601</v>
      </c>
      <c r="S113">
        <v>169.13852296005601</v>
      </c>
      <c r="U113">
        <v>159.51011603836301</v>
      </c>
      <c r="V113">
        <v>195.27657060180599</v>
      </c>
      <c r="W113">
        <v>162.72408024182999</v>
      </c>
      <c r="X113">
        <v>175.321548287458</v>
      </c>
      <c r="Y113">
        <v>183.414363015292</v>
      </c>
      <c r="Z113">
        <v>155.264041122728</v>
      </c>
      <c r="AB113">
        <v>180.60016704488001</v>
      </c>
      <c r="AC113">
        <v>169.49854347399301</v>
      </c>
      <c r="AD113">
        <v>159.766105087434</v>
      </c>
      <c r="AE113">
        <v>171.88797548966301</v>
      </c>
      <c r="AH113">
        <v>214.56713526786899</v>
      </c>
      <c r="AI113">
        <v>182.22907456779299</v>
      </c>
      <c r="AJ113">
        <v>189.0396454696</v>
      </c>
      <c r="AK113">
        <v>198.273242265997</v>
      </c>
      <c r="AN113">
        <v>181.072512570816</v>
      </c>
      <c r="AO113">
        <v>148.89336703048701</v>
      </c>
      <c r="AP113">
        <v>169.85727229159377</v>
      </c>
      <c r="AQ113">
        <v>115.98251436473313</v>
      </c>
    </row>
    <row r="114" spans="1:44" x14ac:dyDescent="0.35">
      <c r="A114">
        <v>316</v>
      </c>
      <c r="B114" s="1">
        <v>42235</v>
      </c>
      <c r="C114" t="s">
        <v>272</v>
      </c>
      <c r="D114">
        <v>132.17697623496301</v>
      </c>
      <c r="E114">
        <v>140.75399620280899</v>
      </c>
      <c r="F114">
        <v>135.98496168800199</v>
      </c>
      <c r="G114">
        <v>143.20229513372399</v>
      </c>
      <c r="H114">
        <v>121.060252954478</v>
      </c>
      <c r="I114">
        <v>142.68057575936101</v>
      </c>
      <c r="J114">
        <v>124.12801757090099</v>
      </c>
      <c r="K114">
        <v>126.59376163061</v>
      </c>
      <c r="L114">
        <v>130.45053110621399</v>
      </c>
      <c r="M114">
        <v>142.719646354562</v>
      </c>
      <c r="N114">
        <v>152.92377151238199</v>
      </c>
      <c r="O114">
        <v>164.721842286841</v>
      </c>
      <c r="P114">
        <v>177.36724293417001</v>
      </c>
      <c r="Q114">
        <v>166.67905693208499</v>
      </c>
      <c r="R114">
        <v>150.345420028794</v>
      </c>
      <c r="S114">
        <v>145.627889857724</v>
      </c>
      <c r="T114">
        <v>154.00943028882199</v>
      </c>
      <c r="U114">
        <v>143.314239719082</v>
      </c>
      <c r="V114">
        <v>182.942036743069</v>
      </c>
      <c r="W114">
        <v>153.49709683788299</v>
      </c>
      <c r="X114">
        <v>155.87428096037601</v>
      </c>
      <c r="Y114">
        <v>168.51727411119299</v>
      </c>
      <c r="Z114">
        <v>143.40130871652701</v>
      </c>
      <c r="AA114">
        <v>152.87940628567901</v>
      </c>
      <c r="AB114">
        <v>166.524268940892</v>
      </c>
      <c r="AC114">
        <v>163.10372211961899</v>
      </c>
      <c r="AD114">
        <v>152.62522773606099</v>
      </c>
      <c r="AE114">
        <v>153.42873546432401</v>
      </c>
      <c r="AF114">
        <v>162.058687347778</v>
      </c>
      <c r="AG114">
        <v>162.96887738396001</v>
      </c>
      <c r="AH114">
        <v>195.09896729139999</v>
      </c>
      <c r="AI114">
        <v>167.266085005853</v>
      </c>
      <c r="AJ114">
        <v>164.57238223070101</v>
      </c>
      <c r="AK114">
        <v>179.64776896364199</v>
      </c>
      <c r="AL114">
        <v>157.70487685721801</v>
      </c>
      <c r="AM114">
        <v>156.787502994448</v>
      </c>
      <c r="AN114">
        <v>164.73988269226601</v>
      </c>
      <c r="AO114">
        <v>129.64222147354599</v>
      </c>
      <c r="AP114">
        <v>153.36896100926205</v>
      </c>
      <c r="AQ114">
        <v>99.494203082401413</v>
      </c>
    </row>
    <row r="115" spans="1:44" x14ac:dyDescent="0.35">
      <c r="A115">
        <v>317</v>
      </c>
      <c r="B115" s="1">
        <v>42242</v>
      </c>
      <c r="C115" t="s">
        <v>302</v>
      </c>
      <c r="D115">
        <v>180.67126773592301</v>
      </c>
      <c r="E115">
        <v>191.677160390501</v>
      </c>
      <c r="F115">
        <v>189.03989751117999</v>
      </c>
      <c r="G115">
        <v>191.727124801337</v>
      </c>
      <c r="H115">
        <v>169.82075672057599</v>
      </c>
      <c r="I115">
        <v>190.77986353800901</v>
      </c>
      <c r="J115">
        <v>170.540036310419</v>
      </c>
      <c r="K115">
        <v>172.42337545536299</v>
      </c>
      <c r="L115">
        <v>176.52858017445399</v>
      </c>
      <c r="M115">
        <v>190.22916811240299</v>
      </c>
      <c r="N115">
        <v>205.650959645846</v>
      </c>
      <c r="O115">
        <v>213.28994256893</v>
      </c>
      <c r="P115">
        <v>221.81800537493299</v>
      </c>
      <c r="Q115">
        <v>205.57891893394299</v>
      </c>
      <c r="R115">
        <v>190.204184753037</v>
      </c>
      <c r="S115">
        <v>185.08991548243</v>
      </c>
      <c r="T115">
        <v>194.85966732041899</v>
      </c>
      <c r="U115">
        <v>200.67576625556401</v>
      </c>
      <c r="V115">
        <v>236.80372932391799</v>
      </c>
      <c r="W115">
        <v>204.20777640875201</v>
      </c>
      <c r="X115">
        <v>203.575777670962</v>
      </c>
      <c r="Y115">
        <v>212.07114977443101</v>
      </c>
      <c r="Z115">
        <v>185.13446642692199</v>
      </c>
      <c r="AA115">
        <v>193.10188605258301</v>
      </c>
      <c r="AB115">
        <v>211.73736545388601</v>
      </c>
      <c r="AC115">
        <v>207.93165221834499</v>
      </c>
      <c r="AD115">
        <v>194.51229383522301</v>
      </c>
      <c r="AE115">
        <v>196.59660611523799</v>
      </c>
      <c r="AF115">
        <v>203.47076308662301</v>
      </c>
      <c r="AG115">
        <v>199.154133727447</v>
      </c>
      <c r="AH115">
        <v>238.05775771598499</v>
      </c>
      <c r="AI115">
        <v>212.39712921096199</v>
      </c>
      <c r="AJ115">
        <v>208.01126435032299</v>
      </c>
      <c r="AK115">
        <v>219.15457978993501</v>
      </c>
      <c r="AL115">
        <v>195.04972602877501</v>
      </c>
      <c r="AM115">
        <v>193.800152103214</v>
      </c>
      <c r="AN115">
        <v>196.39675270457499</v>
      </c>
      <c r="AO115">
        <v>164.249582000613</v>
      </c>
      <c r="AP115">
        <v>197.78997723905206</v>
      </c>
      <c r="AQ115">
        <v>143.91521931219143</v>
      </c>
    </row>
    <row r="116" spans="1:44" x14ac:dyDescent="0.35">
      <c r="A116">
        <v>318</v>
      </c>
      <c r="B116" s="1">
        <v>42243</v>
      </c>
      <c r="C116" t="s">
        <v>306</v>
      </c>
      <c r="AE116">
        <v>185.05843748314001</v>
      </c>
      <c r="AF116">
        <v>185.92371716572401</v>
      </c>
      <c r="AK116">
        <v>194.752166203391</v>
      </c>
      <c r="AP116">
        <v>188.57810695075167</v>
      </c>
      <c r="AQ116">
        <v>134.70334902389104</v>
      </c>
      <c r="AR116">
        <f>AVERAGE(AQ106:AQ116)</f>
        <v>115.25085484845796</v>
      </c>
    </row>
    <row r="117" spans="1:44" s="2" customFormat="1" x14ac:dyDescent="0.35">
      <c r="B117" s="3"/>
    </row>
    <row r="118" spans="1:44" x14ac:dyDescent="0.35">
      <c r="A118">
        <v>360</v>
      </c>
      <c r="B118" s="1">
        <v>42531</v>
      </c>
      <c r="C118" t="s">
        <v>343</v>
      </c>
      <c r="D118">
        <v>121.543724977632</v>
      </c>
      <c r="E118">
        <v>137.01730239387399</v>
      </c>
      <c r="J118">
        <v>131.152976114328</v>
      </c>
      <c r="K118">
        <v>129.80827338781299</v>
      </c>
      <c r="L118">
        <v>114.05232211045001</v>
      </c>
      <c r="M118">
        <v>138.777234518055</v>
      </c>
      <c r="P118">
        <v>162.47809504822499</v>
      </c>
      <c r="Q118">
        <v>155.01137140845699</v>
      </c>
      <c r="R118">
        <v>134.895066086957</v>
      </c>
      <c r="U118">
        <v>121.630026532904</v>
      </c>
      <c r="V118">
        <v>162.52454019688599</v>
      </c>
      <c r="W118">
        <v>113.479212328757</v>
      </c>
      <c r="X118">
        <v>111.60049825617401</v>
      </c>
      <c r="AB118">
        <v>158.28220986649899</v>
      </c>
      <c r="AC118">
        <v>170.422137486488</v>
      </c>
      <c r="AD118">
        <v>160.093680769267</v>
      </c>
      <c r="AH118">
        <v>155.08070037344299</v>
      </c>
      <c r="AI118">
        <v>115.733595846086</v>
      </c>
      <c r="AJ118">
        <v>98.298623762636595</v>
      </c>
      <c r="AN118">
        <v>95.244796288997307</v>
      </c>
      <c r="AO118">
        <v>80.059262463183302</v>
      </c>
      <c r="AP118">
        <v>131.77074524843388</v>
      </c>
      <c r="AQ118">
        <v>77.895987321573244</v>
      </c>
    </row>
    <row r="119" spans="1:44" x14ac:dyDescent="0.35">
      <c r="A119">
        <v>361</v>
      </c>
      <c r="B119" s="1">
        <v>42531</v>
      </c>
      <c r="C119" t="s">
        <v>344</v>
      </c>
      <c r="D119">
        <v>123.642480340517</v>
      </c>
      <c r="E119">
        <v>141.51962403553301</v>
      </c>
      <c r="F119">
        <v>129.971167318829</v>
      </c>
      <c r="G119">
        <v>132.446478830324</v>
      </c>
      <c r="H119">
        <v>114.45760043542001</v>
      </c>
      <c r="I119">
        <v>128.25191025221</v>
      </c>
      <c r="J119">
        <v>126.418469919714</v>
      </c>
      <c r="K119">
        <v>134.58482161104101</v>
      </c>
      <c r="L119">
        <v>133.81416684440001</v>
      </c>
      <c r="M119">
        <v>139.92486337298601</v>
      </c>
      <c r="N119">
        <v>151.05494466477799</v>
      </c>
      <c r="O119">
        <v>157.21509833437699</v>
      </c>
      <c r="P119">
        <v>173.57512850004301</v>
      </c>
      <c r="Q119">
        <v>170.66650994214299</v>
      </c>
      <c r="R119">
        <v>146.953784708444</v>
      </c>
      <c r="S119">
        <v>139.593670689292</v>
      </c>
      <c r="T119">
        <v>148.94186192109899</v>
      </c>
      <c r="U119">
        <v>139.190492783243</v>
      </c>
      <c r="V119">
        <v>181.138697054837</v>
      </c>
      <c r="W119">
        <v>134.65933498833601</v>
      </c>
      <c r="X119">
        <v>135.14192414851101</v>
      </c>
      <c r="Y119">
        <v>162.814977432771</v>
      </c>
      <c r="Z119">
        <v>125.855235895424</v>
      </c>
      <c r="AA119">
        <v>94.810057702411896</v>
      </c>
      <c r="AB119">
        <v>153.87562079810499</v>
      </c>
      <c r="AC119">
        <v>189.435756940879</v>
      </c>
      <c r="AD119">
        <v>181.71808553744799</v>
      </c>
      <c r="AE119">
        <v>180.39065148489101</v>
      </c>
      <c r="AF119">
        <v>165.59696887284099</v>
      </c>
      <c r="AG119">
        <v>161.703326908489</v>
      </c>
      <c r="AH119">
        <v>179.969017913139</v>
      </c>
      <c r="AI119">
        <v>145.04629393380199</v>
      </c>
      <c r="AJ119">
        <v>121.69244269598499</v>
      </c>
      <c r="AK119">
        <v>135.459896936365</v>
      </c>
      <c r="AL119">
        <v>117.953081003617</v>
      </c>
      <c r="AM119">
        <v>107.644303945269</v>
      </c>
      <c r="AN119">
        <v>119.140617270448</v>
      </c>
      <c r="AO119">
        <v>97.417612418025897</v>
      </c>
      <c r="AP119">
        <v>142.7286046943681</v>
      </c>
      <c r="AQ119">
        <v>88.853846767507463</v>
      </c>
    </row>
    <row r="120" spans="1:44" x14ac:dyDescent="0.35">
      <c r="A120">
        <v>362</v>
      </c>
      <c r="B120" s="1">
        <v>42538</v>
      </c>
      <c r="C120" t="s">
        <v>345</v>
      </c>
      <c r="D120">
        <v>166.84988323107399</v>
      </c>
      <c r="E120">
        <v>172.291090272057</v>
      </c>
      <c r="F120">
        <v>168.16358636088401</v>
      </c>
      <c r="I120">
        <v>147.86440617469501</v>
      </c>
      <c r="J120">
        <v>153.99736623004301</v>
      </c>
      <c r="K120">
        <v>152.81318760642699</v>
      </c>
      <c r="L120">
        <v>162.79045300004501</v>
      </c>
      <c r="M120">
        <v>181.51780271540801</v>
      </c>
      <c r="N120">
        <v>184.589463447225</v>
      </c>
      <c r="P120">
        <v>193.93432440187601</v>
      </c>
      <c r="Q120">
        <v>215.63587569321999</v>
      </c>
      <c r="R120">
        <v>186.49888673258201</v>
      </c>
      <c r="U120">
        <v>166.72955289777599</v>
      </c>
      <c r="V120">
        <v>202.775505261273</v>
      </c>
      <c r="W120">
        <v>175.59228113809999</v>
      </c>
      <c r="X120">
        <v>176.08130284668599</v>
      </c>
      <c r="AA120">
        <v>132.104230498498</v>
      </c>
      <c r="AB120">
        <v>195.37797641368701</v>
      </c>
      <c r="AP120">
        <v>174.20039860675311</v>
      </c>
      <c r="AQ120">
        <v>120.32564067989247</v>
      </c>
    </row>
    <row r="121" spans="1:44" x14ac:dyDescent="0.35">
      <c r="A121">
        <v>363</v>
      </c>
      <c r="B121" s="1">
        <v>42538</v>
      </c>
      <c r="C121" t="s">
        <v>346</v>
      </c>
      <c r="D121">
        <v>148.216980033346</v>
      </c>
      <c r="E121">
        <v>150.658251677577</v>
      </c>
      <c r="F121">
        <v>153.04644699719699</v>
      </c>
      <c r="G121">
        <v>157.315802526358</v>
      </c>
      <c r="H121">
        <v>133.113533353961</v>
      </c>
      <c r="I121">
        <v>164.18134269388599</v>
      </c>
      <c r="J121">
        <v>155.63919888092801</v>
      </c>
      <c r="K121">
        <v>153.32937262931401</v>
      </c>
      <c r="L121">
        <v>165.041481744615</v>
      </c>
      <c r="M121">
        <v>167.39495807014501</v>
      </c>
      <c r="N121">
        <v>177.126795426059</v>
      </c>
      <c r="O121">
        <v>187.773712407847</v>
      </c>
      <c r="P121">
        <v>207.16549518303501</v>
      </c>
      <c r="Q121">
        <v>214.61548364522</v>
      </c>
      <c r="R121">
        <v>187.524381961752</v>
      </c>
      <c r="S121">
        <v>177.047952388217</v>
      </c>
      <c r="T121">
        <v>184.321263081426</v>
      </c>
      <c r="U121">
        <v>180.78952055822799</v>
      </c>
      <c r="V121">
        <v>207.256531506203</v>
      </c>
      <c r="W121">
        <v>175.730880076365</v>
      </c>
      <c r="X121">
        <v>187.08542586831999</v>
      </c>
      <c r="Y121">
        <v>199.19620725992701</v>
      </c>
      <c r="Z121">
        <v>173.84425281876199</v>
      </c>
      <c r="AA121">
        <v>125.70365713061599</v>
      </c>
      <c r="AB121">
        <v>204.68366326852001</v>
      </c>
      <c r="AC121">
        <v>209.08753763759199</v>
      </c>
      <c r="AD121">
        <v>201.53031782119501</v>
      </c>
      <c r="AE121">
        <v>210.640304352627</v>
      </c>
      <c r="AF121">
        <v>187.796037965913</v>
      </c>
      <c r="AG121">
        <v>184.86738416976601</v>
      </c>
      <c r="AH121">
        <v>208.89033332858301</v>
      </c>
      <c r="AI121">
        <v>157.736663061184</v>
      </c>
      <c r="AJ121">
        <v>146.49025157258299</v>
      </c>
      <c r="AK121">
        <v>162.99336826039001</v>
      </c>
      <c r="AL121">
        <v>142.40586658519001</v>
      </c>
      <c r="AM121">
        <v>127.080290668646</v>
      </c>
      <c r="AN121">
        <v>142.44062957148299</v>
      </c>
      <c r="AO121">
        <v>126.61574471658</v>
      </c>
      <c r="AP121">
        <v>172.27308739209357</v>
      </c>
      <c r="AQ121">
        <v>118.39832946523293</v>
      </c>
    </row>
    <row r="122" spans="1:44" x14ac:dyDescent="0.35">
      <c r="A122">
        <v>364</v>
      </c>
      <c r="B122" s="1">
        <v>42539</v>
      </c>
      <c r="C122" t="s">
        <v>347</v>
      </c>
      <c r="D122">
        <v>129.63511708355699</v>
      </c>
      <c r="E122">
        <v>128.09858517848099</v>
      </c>
      <c r="J122">
        <v>129.45158943053701</v>
      </c>
      <c r="K122">
        <v>130.993802787932</v>
      </c>
      <c r="L122">
        <v>122.81382194920999</v>
      </c>
      <c r="M122">
        <v>138.77635024969899</v>
      </c>
      <c r="N122">
        <v>145.12666658974999</v>
      </c>
      <c r="O122">
        <v>158.89079535949901</v>
      </c>
      <c r="AC122">
        <v>169.997942775609</v>
      </c>
      <c r="AD122">
        <v>160.30986206924399</v>
      </c>
      <c r="AF122">
        <v>149.057540134032</v>
      </c>
      <c r="AI122">
        <v>114.38673792207</v>
      </c>
      <c r="AJ122">
        <v>99.162965295383799</v>
      </c>
      <c r="AK122">
        <v>112.379625494827</v>
      </c>
      <c r="AP122">
        <v>134.93438587998793</v>
      </c>
      <c r="AQ122">
        <v>81.05962795312729</v>
      </c>
    </row>
    <row r="123" spans="1:44" x14ac:dyDescent="0.35">
      <c r="A123">
        <v>365</v>
      </c>
      <c r="B123" s="1">
        <v>42541</v>
      </c>
      <c r="C123" t="s">
        <v>339</v>
      </c>
      <c r="D123">
        <v>155.99040999314201</v>
      </c>
      <c r="E123">
        <v>153.05316467734599</v>
      </c>
      <c r="F123">
        <v>159.23185729505599</v>
      </c>
      <c r="G123">
        <v>158.167997332125</v>
      </c>
      <c r="H123">
        <v>132.205891004336</v>
      </c>
      <c r="I123">
        <v>160.28301945891201</v>
      </c>
      <c r="J123">
        <v>154.29719314227401</v>
      </c>
      <c r="K123">
        <v>157.602928533907</v>
      </c>
      <c r="L123">
        <v>160.19853851857599</v>
      </c>
      <c r="M123">
        <v>163.066597314706</v>
      </c>
      <c r="N123">
        <v>173.76405530841299</v>
      </c>
      <c r="O123">
        <v>184.704028527822</v>
      </c>
      <c r="P123">
        <v>198.716545308988</v>
      </c>
      <c r="Q123">
        <v>201.56152554442301</v>
      </c>
      <c r="R123">
        <v>179.68491936270999</v>
      </c>
      <c r="S123">
        <v>165.24558546067101</v>
      </c>
      <c r="T123">
        <v>175.397780230823</v>
      </c>
      <c r="U123">
        <v>171.022369633821</v>
      </c>
      <c r="V123">
        <v>209.615338378818</v>
      </c>
      <c r="W123">
        <v>162.99389308196601</v>
      </c>
      <c r="X123">
        <v>165.10317026021701</v>
      </c>
      <c r="Y123">
        <v>195.825274325403</v>
      </c>
      <c r="Z123">
        <v>172.950625912699</v>
      </c>
      <c r="AA123">
        <v>144.26197950603901</v>
      </c>
      <c r="AB123">
        <v>202.975019524424</v>
      </c>
      <c r="AC123">
        <v>216.914315546323</v>
      </c>
      <c r="AD123">
        <v>202.968329712517</v>
      </c>
      <c r="AE123">
        <v>211.368235481787</v>
      </c>
      <c r="AF123">
        <v>190.300159833794</v>
      </c>
      <c r="AG123">
        <v>184.58034781963099</v>
      </c>
      <c r="AH123">
        <v>211.547507246257</v>
      </c>
      <c r="AI123">
        <v>158.687693608426</v>
      </c>
      <c r="AJ123">
        <v>145.49727201453999</v>
      </c>
      <c r="AK123">
        <v>162.56932280391001</v>
      </c>
      <c r="AL123">
        <v>137.49954819090399</v>
      </c>
      <c r="AM123">
        <v>124.834488634973</v>
      </c>
      <c r="AN123">
        <v>142.074583123651</v>
      </c>
      <c r="AO123">
        <v>122.810246963945</v>
      </c>
      <c r="AP123">
        <v>170.25188838469143</v>
      </c>
      <c r="AQ123">
        <v>116.37713045783079</v>
      </c>
    </row>
    <row r="124" spans="1:44" x14ac:dyDescent="0.35">
      <c r="A124">
        <v>366</v>
      </c>
      <c r="B124" s="1">
        <v>42547</v>
      </c>
      <c r="C124" t="s">
        <v>348</v>
      </c>
      <c r="L124">
        <v>134.38782717088699</v>
      </c>
      <c r="M124">
        <v>150.053558993623</v>
      </c>
      <c r="N124">
        <v>153.729007509144</v>
      </c>
      <c r="Q124">
        <v>179.84095624316799</v>
      </c>
      <c r="AJ124">
        <v>109.790031961103</v>
      </c>
      <c r="AP124">
        <v>145.56027637558498</v>
      </c>
      <c r="AQ124">
        <v>91.685518448724338</v>
      </c>
    </row>
    <row r="125" spans="1:44" x14ac:dyDescent="0.35">
      <c r="A125">
        <v>367</v>
      </c>
      <c r="B125" s="1">
        <v>42551</v>
      </c>
      <c r="C125" t="s">
        <v>349</v>
      </c>
      <c r="D125">
        <v>157.15253758045299</v>
      </c>
      <c r="E125">
        <v>151.465210072253</v>
      </c>
      <c r="F125">
        <v>158.67453529417199</v>
      </c>
      <c r="G125">
        <v>158.21701556648199</v>
      </c>
      <c r="H125">
        <v>137.77871891477301</v>
      </c>
      <c r="I125">
        <v>164.947376413493</v>
      </c>
      <c r="J125">
        <v>155.24234471002001</v>
      </c>
      <c r="K125">
        <v>151.30368146097601</v>
      </c>
      <c r="L125">
        <v>156.01570722933701</v>
      </c>
      <c r="M125">
        <v>169.320443087972</v>
      </c>
      <c r="N125">
        <v>174.36359358268001</v>
      </c>
      <c r="O125">
        <v>184.39698067592099</v>
      </c>
      <c r="P125">
        <v>209.216269775808</v>
      </c>
      <c r="Q125">
        <v>224.09178212528201</v>
      </c>
      <c r="R125">
        <v>194.55489660037799</v>
      </c>
      <c r="S125">
        <v>168.906510020947</v>
      </c>
      <c r="T125">
        <v>185.88350656875099</v>
      </c>
      <c r="U125">
        <v>183.35188357270701</v>
      </c>
      <c r="V125">
        <v>214.00610540416599</v>
      </c>
      <c r="W125">
        <v>171.76245611179399</v>
      </c>
      <c r="X125">
        <v>188.89215906199999</v>
      </c>
      <c r="Y125">
        <v>202.57101045195401</v>
      </c>
      <c r="Z125">
        <v>175.08105009461099</v>
      </c>
      <c r="AA125">
        <v>169.899888959408</v>
      </c>
      <c r="AB125">
        <v>204.381474486553</v>
      </c>
      <c r="AG125">
        <v>180.12369772093501</v>
      </c>
      <c r="AH125">
        <v>205.81285406972299</v>
      </c>
      <c r="AI125">
        <v>145.94660213721701</v>
      </c>
      <c r="AJ125">
        <v>139.74763570822699</v>
      </c>
      <c r="AK125">
        <v>155.278611635022</v>
      </c>
      <c r="AL125">
        <v>136.12557125875301</v>
      </c>
      <c r="AM125">
        <v>122.91619414772001</v>
      </c>
      <c r="AN125">
        <v>139.312603665805</v>
      </c>
      <c r="AO125">
        <v>123.881721976115</v>
      </c>
      <c r="AP125">
        <v>169.43007735712959</v>
      </c>
      <c r="AQ125">
        <v>115.55531943026895</v>
      </c>
    </row>
    <row r="126" spans="1:44" x14ac:dyDescent="0.35">
      <c r="A126">
        <v>368</v>
      </c>
      <c r="B126" s="1">
        <v>42558</v>
      </c>
      <c r="C126" t="s">
        <v>350</v>
      </c>
      <c r="D126">
        <v>138.342431458861</v>
      </c>
      <c r="E126">
        <v>136.61440526317199</v>
      </c>
      <c r="F126">
        <v>141.53401230018699</v>
      </c>
      <c r="G126">
        <v>140.625823748139</v>
      </c>
      <c r="H126">
        <v>118.765321905288</v>
      </c>
      <c r="I126">
        <v>143.65350785543299</v>
      </c>
      <c r="J126">
        <v>136.21346468900401</v>
      </c>
      <c r="K126">
        <v>133.20086996186501</v>
      </c>
      <c r="L126">
        <v>138.41915154237901</v>
      </c>
      <c r="M126">
        <v>150.75584357029601</v>
      </c>
      <c r="N126">
        <v>156.313081523237</v>
      </c>
      <c r="O126">
        <v>164.954171176361</v>
      </c>
      <c r="P126">
        <v>179.471366952502</v>
      </c>
      <c r="Q126">
        <v>175.35261349860099</v>
      </c>
      <c r="R126">
        <v>152.678724984826</v>
      </c>
      <c r="S126">
        <v>148.63194146552999</v>
      </c>
      <c r="T126">
        <v>156.95394775841399</v>
      </c>
      <c r="U126">
        <v>146.44037277783201</v>
      </c>
      <c r="V126">
        <v>188.37032863745401</v>
      </c>
      <c r="W126">
        <v>141.53076851432601</v>
      </c>
      <c r="AI126">
        <v>146.357583870768</v>
      </c>
      <c r="AJ126">
        <v>133.326943439524</v>
      </c>
      <c r="AK126">
        <v>144.402869350815</v>
      </c>
      <c r="AL126">
        <v>121.027082095445</v>
      </c>
      <c r="AM126">
        <v>117.36248849584599</v>
      </c>
      <c r="AN126">
        <v>127.64487893430601</v>
      </c>
      <c r="AO126">
        <v>106.10579891122001</v>
      </c>
      <c r="AP126">
        <v>143.89073313635674</v>
      </c>
      <c r="AQ126">
        <v>90.015975209496105</v>
      </c>
    </row>
    <row r="127" spans="1:44" x14ac:dyDescent="0.35">
      <c r="A127">
        <v>369</v>
      </c>
      <c r="B127" s="1">
        <v>42563</v>
      </c>
      <c r="C127" t="s">
        <v>351</v>
      </c>
      <c r="D127">
        <v>146.33362030494001</v>
      </c>
      <c r="I127">
        <v>150.823006515278</v>
      </c>
      <c r="J127">
        <v>145.308639278757</v>
      </c>
      <c r="K127">
        <v>139.65216936525201</v>
      </c>
      <c r="L127">
        <v>138.048458496536</v>
      </c>
      <c r="AA127">
        <v>156.550979573821</v>
      </c>
      <c r="AB127">
        <v>203.37945597575401</v>
      </c>
      <c r="AC127">
        <v>188.50179939528999</v>
      </c>
      <c r="AD127">
        <v>178.909457318455</v>
      </c>
      <c r="AG127">
        <v>172.87759370268401</v>
      </c>
      <c r="AH127">
        <v>192.40149815407401</v>
      </c>
      <c r="AI127">
        <v>125.148413215999</v>
      </c>
      <c r="AN127">
        <v>110.043128671087</v>
      </c>
      <c r="AO127">
        <v>96.979326296525002</v>
      </c>
      <c r="AP127">
        <v>153.21125330460373</v>
      </c>
      <c r="AQ127">
        <v>99.336495377743091</v>
      </c>
    </row>
    <row r="128" spans="1:44" x14ac:dyDescent="0.35">
      <c r="A128">
        <v>370</v>
      </c>
      <c r="B128" s="1">
        <v>42571</v>
      </c>
      <c r="C128" t="s">
        <v>352</v>
      </c>
      <c r="D128">
        <v>146.30284581343199</v>
      </c>
      <c r="E128">
        <v>143.99460756979099</v>
      </c>
      <c r="F128">
        <v>146.56809633052401</v>
      </c>
      <c r="G128">
        <v>151.78527779611201</v>
      </c>
      <c r="H128">
        <v>127.540683134036</v>
      </c>
      <c r="I128">
        <v>147.96698068681201</v>
      </c>
      <c r="J128">
        <v>141.96454414745199</v>
      </c>
      <c r="K128">
        <v>142.61637921477299</v>
      </c>
      <c r="L128">
        <v>140.70686800716999</v>
      </c>
      <c r="M128">
        <v>154.704513248052</v>
      </c>
      <c r="N128">
        <v>162.30700517018201</v>
      </c>
      <c r="O128">
        <v>174.534295965144</v>
      </c>
      <c r="P128">
        <v>197.86949963676801</v>
      </c>
      <c r="S128">
        <v>155.04540696116999</v>
      </c>
      <c r="T128">
        <v>171.852737805207</v>
      </c>
      <c r="U128">
        <v>169.117271246359</v>
      </c>
      <c r="V128">
        <v>195.57820717896399</v>
      </c>
      <c r="W128">
        <v>150.91966367805901</v>
      </c>
      <c r="X128">
        <v>157.444523709398</v>
      </c>
      <c r="Y128">
        <v>178.02149006617299</v>
      </c>
      <c r="Z128">
        <v>155.84287259850399</v>
      </c>
      <c r="AA128">
        <v>149.93584445565901</v>
      </c>
      <c r="AB128">
        <v>191.16192048401101</v>
      </c>
      <c r="AC128">
        <v>177.273470073536</v>
      </c>
      <c r="AD128">
        <v>169.015364514948</v>
      </c>
      <c r="AE128">
        <v>178.67992185793901</v>
      </c>
      <c r="AF128">
        <v>166.87482218254999</v>
      </c>
      <c r="AG128">
        <v>164.05258778548699</v>
      </c>
      <c r="AH128">
        <v>185.43281822317101</v>
      </c>
      <c r="AI128">
        <v>128.717459168538</v>
      </c>
      <c r="AJ128">
        <v>119.788416317583</v>
      </c>
      <c r="AK128">
        <v>130.320128854584</v>
      </c>
      <c r="AL128">
        <v>104.121341066658</v>
      </c>
      <c r="AM128">
        <v>99.104176376138</v>
      </c>
      <c r="AN128">
        <v>110.51734553727999</v>
      </c>
      <c r="AO128">
        <v>98.8354107655516</v>
      </c>
      <c r="AP128">
        <v>152.40318882299209</v>
      </c>
      <c r="AQ128">
        <v>98.528430896131454</v>
      </c>
    </row>
    <row r="129" spans="1:44" x14ac:dyDescent="0.35">
      <c r="A129">
        <v>371</v>
      </c>
      <c r="B129" s="1">
        <v>42579</v>
      </c>
      <c r="C129" t="s">
        <v>353</v>
      </c>
      <c r="D129">
        <v>132.56243605528499</v>
      </c>
      <c r="E129">
        <v>141.14637901738001</v>
      </c>
      <c r="F129">
        <v>148.57898680669999</v>
      </c>
      <c r="AP129">
        <v>140.762600626455</v>
      </c>
      <c r="AQ129">
        <v>86.887842699594358</v>
      </c>
    </row>
    <row r="130" spans="1:44" x14ac:dyDescent="0.35">
      <c r="A130">
        <v>372</v>
      </c>
      <c r="B130" s="1">
        <v>42586</v>
      </c>
      <c r="C130" t="s">
        <v>354</v>
      </c>
      <c r="E130">
        <v>141.69733401867299</v>
      </c>
      <c r="F130">
        <v>134.297345013925</v>
      </c>
      <c r="G130">
        <v>146.005121930618</v>
      </c>
      <c r="H130">
        <v>122.852643855401</v>
      </c>
      <c r="I130">
        <v>146.79754215497499</v>
      </c>
      <c r="J130">
        <v>138.89621341431399</v>
      </c>
      <c r="M130">
        <v>143.902470733988</v>
      </c>
      <c r="N130">
        <v>153.98667687403699</v>
      </c>
      <c r="O130">
        <v>166.115505595646</v>
      </c>
      <c r="P130">
        <v>188.07504727304001</v>
      </c>
      <c r="R130">
        <v>163.827296358354</v>
      </c>
      <c r="S130">
        <v>141.07144127000399</v>
      </c>
      <c r="T130">
        <v>163.56017722485601</v>
      </c>
      <c r="U130">
        <v>153.08301704121899</v>
      </c>
      <c r="V130">
        <v>192.79831107407799</v>
      </c>
      <c r="Y130">
        <v>158.00935707851801</v>
      </c>
      <c r="Z130">
        <v>136.986086961692</v>
      </c>
      <c r="AA130">
        <v>135.60569781142399</v>
      </c>
      <c r="AB130">
        <v>177.15580704619001</v>
      </c>
      <c r="AE130">
        <v>165.08572257968601</v>
      </c>
      <c r="AF130">
        <v>139.71222264955699</v>
      </c>
      <c r="AG130">
        <v>156.06459110604101</v>
      </c>
      <c r="AH130">
        <v>165.51504957152301</v>
      </c>
      <c r="AJ130">
        <v>104.032229640878</v>
      </c>
      <c r="AK130">
        <v>112.14928532928</v>
      </c>
      <c r="AN130">
        <v>110.85908732623</v>
      </c>
      <c r="AO130">
        <v>96.770882438889302</v>
      </c>
      <c r="AP130">
        <v>146.47822827307542</v>
      </c>
      <c r="AQ130">
        <v>92.603470346214777</v>
      </c>
    </row>
    <row r="131" spans="1:44" x14ac:dyDescent="0.35">
      <c r="A131">
        <v>373</v>
      </c>
      <c r="B131" s="1">
        <v>42587</v>
      </c>
      <c r="C131" t="s">
        <v>69</v>
      </c>
      <c r="D131">
        <v>124.500719562592</v>
      </c>
      <c r="E131">
        <v>134.603315867037</v>
      </c>
      <c r="F131">
        <v>125.766623959247</v>
      </c>
      <c r="G131">
        <v>132.098989921796</v>
      </c>
      <c r="H131">
        <v>112.890770353608</v>
      </c>
      <c r="I131">
        <v>135.52771597205401</v>
      </c>
      <c r="J131">
        <v>126.72755513821301</v>
      </c>
      <c r="K131">
        <v>130.23272307043001</v>
      </c>
      <c r="L131">
        <v>129.35300881512001</v>
      </c>
      <c r="M131">
        <v>140.817567620017</v>
      </c>
      <c r="N131">
        <v>147.60143406241301</v>
      </c>
      <c r="O131">
        <v>163.488575883122</v>
      </c>
      <c r="P131">
        <v>179.132114149111</v>
      </c>
      <c r="Q131">
        <v>175.557231223375</v>
      </c>
      <c r="R131">
        <v>160.76288269763</v>
      </c>
      <c r="S131">
        <v>140.499062932675</v>
      </c>
      <c r="T131">
        <v>153.30507873155699</v>
      </c>
      <c r="U131">
        <v>140.70341933422901</v>
      </c>
      <c r="V131">
        <v>170.797709132553</v>
      </c>
      <c r="W131">
        <v>132.14909976908601</v>
      </c>
      <c r="X131">
        <v>133.98618450005799</v>
      </c>
      <c r="Y131">
        <v>160.329182470532</v>
      </c>
      <c r="Z131">
        <v>134.78230991681301</v>
      </c>
      <c r="AA131">
        <v>125.18395198143899</v>
      </c>
      <c r="AB131">
        <v>169.47538288262001</v>
      </c>
      <c r="AC131">
        <v>160.896354247739</v>
      </c>
      <c r="AD131">
        <v>140.981205991894</v>
      </c>
      <c r="AE131">
        <v>167.44869303242501</v>
      </c>
      <c r="AF131">
        <v>153.01992621254001</v>
      </c>
      <c r="AG131">
        <v>148.01640473926199</v>
      </c>
      <c r="AH131">
        <v>166.36609335451499</v>
      </c>
      <c r="AI131">
        <v>123.37760688751101</v>
      </c>
      <c r="AJ131">
        <v>106.001053508024</v>
      </c>
      <c r="AN131">
        <v>100.62430080627</v>
      </c>
      <c r="AO131">
        <v>88.374041305496803</v>
      </c>
      <c r="AP131">
        <v>141.01080828665727</v>
      </c>
      <c r="AQ131">
        <v>87.136050359796627</v>
      </c>
    </row>
    <row r="132" spans="1:44" x14ac:dyDescent="0.35">
      <c r="A132">
        <v>374</v>
      </c>
      <c r="B132" s="1">
        <v>42591</v>
      </c>
      <c r="C132" t="s">
        <v>355</v>
      </c>
      <c r="D132">
        <v>138.88172804007201</v>
      </c>
      <c r="E132">
        <v>150.060249671343</v>
      </c>
      <c r="F132">
        <v>146.95310584397799</v>
      </c>
      <c r="G132">
        <v>144.29446217565899</v>
      </c>
      <c r="H132">
        <v>125.583741945626</v>
      </c>
      <c r="I132">
        <v>147.76213490638699</v>
      </c>
      <c r="J132">
        <v>137.64618480229899</v>
      </c>
      <c r="K132">
        <v>144.94701958879</v>
      </c>
      <c r="L132">
        <v>146.17257133606401</v>
      </c>
      <c r="M132">
        <v>155.56691553432199</v>
      </c>
      <c r="N132">
        <v>154.89223173785399</v>
      </c>
      <c r="O132">
        <v>171.870741247692</v>
      </c>
      <c r="P132">
        <v>194.27987919040399</v>
      </c>
      <c r="Q132">
        <v>196.42605648323999</v>
      </c>
      <c r="R132">
        <v>179.2000945053</v>
      </c>
      <c r="S132">
        <v>158.22900783380999</v>
      </c>
      <c r="T132">
        <v>169.793747397354</v>
      </c>
      <c r="U132">
        <v>166.09269206731901</v>
      </c>
      <c r="V132">
        <v>198.66121139675801</v>
      </c>
      <c r="W132">
        <v>152.844545366223</v>
      </c>
      <c r="X132">
        <v>160.282908707009</v>
      </c>
      <c r="Y132">
        <v>179.24281107733199</v>
      </c>
      <c r="Z132">
        <v>154.07444516817799</v>
      </c>
      <c r="AA132">
        <v>155.90261699338899</v>
      </c>
      <c r="AB132">
        <v>190.29673586179101</v>
      </c>
      <c r="AC132">
        <v>187.87338763901499</v>
      </c>
      <c r="AD132">
        <v>174.65076584618899</v>
      </c>
      <c r="AE132">
        <v>192.907483896694</v>
      </c>
      <c r="AF132">
        <v>177.306673387525</v>
      </c>
      <c r="AG132">
        <v>174.472290246471</v>
      </c>
      <c r="AH132">
        <v>193.41284069241701</v>
      </c>
      <c r="AI132">
        <v>150.815693501612</v>
      </c>
      <c r="AJ132">
        <v>134.94437559941801</v>
      </c>
      <c r="AK132">
        <v>140.07326112839101</v>
      </c>
      <c r="AL132">
        <v>121.999197417357</v>
      </c>
      <c r="AM132">
        <v>120.928044445487</v>
      </c>
      <c r="AN132">
        <v>131.929382065423</v>
      </c>
      <c r="AO132">
        <v>110.123413856824</v>
      </c>
      <c r="AP132">
        <v>158.72091180528992</v>
      </c>
      <c r="AQ132">
        <v>104.84615387842928</v>
      </c>
    </row>
    <row r="133" spans="1:44" x14ac:dyDescent="0.35">
      <c r="A133">
        <v>375</v>
      </c>
      <c r="B133" s="1">
        <v>42595</v>
      </c>
      <c r="C133" t="s">
        <v>356</v>
      </c>
      <c r="F133">
        <v>163.50677276414299</v>
      </c>
      <c r="G133">
        <v>170.44624921020301</v>
      </c>
      <c r="H133">
        <v>145.94501209497</v>
      </c>
      <c r="I133">
        <v>167.50160021033599</v>
      </c>
      <c r="J133">
        <v>155.795234986335</v>
      </c>
      <c r="N133">
        <v>181.27953071738699</v>
      </c>
      <c r="O133">
        <v>202.95393517504701</v>
      </c>
      <c r="P133">
        <v>226.00847643919801</v>
      </c>
      <c r="S133">
        <v>187.074055100197</v>
      </c>
      <c r="T133">
        <v>191.499471987112</v>
      </c>
      <c r="U133">
        <v>177.38545537721501</v>
      </c>
      <c r="Z133">
        <v>183.77560706329001</v>
      </c>
      <c r="AA133">
        <v>167.089275607839</v>
      </c>
      <c r="AB133">
        <v>212.08772517348899</v>
      </c>
      <c r="AE133">
        <v>201.564944860753</v>
      </c>
      <c r="AF133">
        <v>184.47744400369001</v>
      </c>
      <c r="AG133">
        <v>174.493496251268</v>
      </c>
      <c r="AH133">
        <v>197.33306477935</v>
      </c>
      <c r="AK133">
        <v>147.433909551667</v>
      </c>
      <c r="AL133">
        <v>127.24946864908399</v>
      </c>
      <c r="AM133">
        <v>113.93450060131801</v>
      </c>
      <c r="AN133">
        <v>134.66269050896801</v>
      </c>
      <c r="AO133">
        <v>125.310582020284</v>
      </c>
      <c r="AP133">
        <v>171.25254361448447</v>
      </c>
      <c r="AQ133">
        <v>117.37778568762383</v>
      </c>
    </row>
    <row r="134" spans="1:44" x14ac:dyDescent="0.35">
      <c r="A134">
        <v>376</v>
      </c>
      <c r="B134" s="1">
        <v>42598</v>
      </c>
      <c r="C134" t="s">
        <v>357</v>
      </c>
      <c r="D134">
        <v>174.56919865480199</v>
      </c>
      <c r="E134">
        <v>182.415853488545</v>
      </c>
      <c r="F134">
        <v>178.16194322911301</v>
      </c>
      <c r="G134">
        <v>181.374924603549</v>
      </c>
      <c r="H134">
        <v>165.436000518084</v>
      </c>
      <c r="I134">
        <v>190.388236015639</v>
      </c>
      <c r="J134">
        <v>179.137821958697</v>
      </c>
      <c r="K134">
        <v>183.38459343411401</v>
      </c>
      <c r="L134">
        <v>181.11375600200199</v>
      </c>
      <c r="M134">
        <v>187.63552598352999</v>
      </c>
      <c r="N134">
        <v>194.83448621592601</v>
      </c>
      <c r="O134">
        <v>208.47456175367199</v>
      </c>
      <c r="P134">
        <v>229.626606499904</v>
      </c>
      <c r="Q134">
        <v>228.745178517472</v>
      </c>
      <c r="R134">
        <v>209.30320429399799</v>
      </c>
      <c r="S134">
        <v>199.672406420084</v>
      </c>
      <c r="T134">
        <v>210.79474039951899</v>
      </c>
      <c r="U134">
        <v>201.06887469763601</v>
      </c>
      <c r="V134">
        <v>236.35597293285099</v>
      </c>
      <c r="W134">
        <v>199.40872073820501</v>
      </c>
      <c r="X134">
        <v>194.72190103178599</v>
      </c>
      <c r="Y134">
        <v>214.91938833073999</v>
      </c>
      <c r="Z134">
        <v>198.62624892964399</v>
      </c>
      <c r="AA134">
        <v>183.809347651217</v>
      </c>
      <c r="AB134">
        <v>237.103057486593</v>
      </c>
      <c r="AC134">
        <v>232.34833802291701</v>
      </c>
      <c r="AD134">
        <v>207.14336788295299</v>
      </c>
      <c r="AE134">
        <v>228.79456635144999</v>
      </c>
      <c r="AF134">
        <v>219.86744645303199</v>
      </c>
      <c r="AG134">
        <v>208.766762278182</v>
      </c>
      <c r="AH134">
        <v>233.90501422593101</v>
      </c>
      <c r="AI134">
        <v>192.41610714632799</v>
      </c>
      <c r="AJ134">
        <v>171.76336892114301</v>
      </c>
      <c r="AK134">
        <v>178.65688485170199</v>
      </c>
      <c r="AL134">
        <v>157.51254243223801</v>
      </c>
      <c r="AM134">
        <v>157.080704994511</v>
      </c>
      <c r="AN134">
        <v>177.21537638215901</v>
      </c>
      <c r="AO134">
        <v>153.28402020249001</v>
      </c>
      <c r="AP134">
        <v>196.57465920874625</v>
      </c>
      <c r="AQ134">
        <v>142.69990128188562</v>
      </c>
    </row>
    <row r="135" spans="1:44" x14ac:dyDescent="0.35">
      <c r="A135">
        <v>377</v>
      </c>
      <c r="B135" s="1">
        <v>42601</v>
      </c>
      <c r="C135" t="s">
        <v>358</v>
      </c>
      <c r="D135">
        <v>143.522810386119</v>
      </c>
      <c r="E135">
        <v>155.71617315476601</v>
      </c>
      <c r="F135">
        <v>154.49277727330301</v>
      </c>
      <c r="G135">
        <v>157.49947675915899</v>
      </c>
      <c r="H135">
        <v>135.55626628145799</v>
      </c>
      <c r="I135">
        <v>158.132104051109</v>
      </c>
      <c r="J135">
        <v>146.15502489329</v>
      </c>
      <c r="K135">
        <v>153.264328607908</v>
      </c>
      <c r="L135">
        <v>154.61048937941899</v>
      </c>
      <c r="M135">
        <v>164.62233816721201</v>
      </c>
      <c r="N135">
        <v>168.512102650017</v>
      </c>
      <c r="O135">
        <v>181.33379064147499</v>
      </c>
      <c r="P135">
        <v>204.57214285213601</v>
      </c>
      <c r="Q135">
        <v>199.90038410639701</v>
      </c>
      <c r="R135">
        <v>181.91194620906401</v>
      </c>
      <c r="S135">
        <v>175.367519084972</v>
      </c>
      <c r="T135">
        <v>184.53874977798901</v>
      </c>
      <c r="U135">
        <v>174.152506327097</v>
      </c>
      <c r="V135">
        <v>210.68808290519601</v>
      </c>
      <c r="W135">
        <v>167.977019873541</v>
      </c>
      <c r="X135">
        <v>165.96637047273899</v>
      </c>
      <c r="Y135">
        <v>187.2356747865</v>
      </c>
      <c r="Z135">
        <v>165.79014039530301</v>
      </c>
      <c r="AA135">
        <v>148.88031738728299</v>
      </c>
      <c r="AB135">
        <v>197.41111689629301</v>
      </c>
      <c r="AC135">
        <v>198.36337069970301</v>
      </c>
      <c r="AD135">
        <v>181.343175712347</v>
      </c>
      <c r="AE135">
        <v>195.32396403869399</v>
      </c>
      <c r="AF135">
        <v>184.63833766265</v>
      </c>
      <c r="AG135">
        <v>178.92258604907499</v>
      </c>
      <c r="AH135">
        <v>199.85864554494</v>
      </c>
      <c r="AI135">
        <v>160.83062909056099</v>
      </c>
      <c r="AJ135">
        <v>141.51785534621001</v>
      </c>
      <c r="AK135">
        <v>148.22129360973199</v>
      </c>
      <c r="AL135">
        <v>126.15792937667899</v>
      </c>
      <c r="AM135">
        <v>127.469023429098</v>
      </c>
      <c r="AN135">
        <v>150.25012969990701</v>
      </c>
      <c r="AO135">
        <v>126.765943787113</v>
      </c>
      <c r="AP135">
        <v>167.30190887806464</v>
      </c>
      <c r="AQ135">
        <v>113.427150951204</v>
      </c>
    </row>
    <row r="136" spans="1:44" x14ac:dyDescent="0.35">
      <c r="A136">
        <v>378</v>
      </c>
      <c r="B136" s="1">
        <v>42602</v>
      </c>
      <c r="C136" t="s">
        <v>359</v>
      </c>
      <c r="D136">
        <v>129.42239641206399</v>
      </c>
      <c r="E136">
        <v>155.03516122398199</v>
      </c>
      <c r="F136">
        <v>155.20256582027699</v>
      </c>
      <c r="G136">
        <v>151.62946741254001</v>
      </c>
      <c r="J136">
        <v>133.859327172696</v>
      </c>
      <c r="K136">
        <v>147.67467885273501</v>
      </c>
      <c r="L136">
        <v>144.097366259236</v>
      </c>
      <c r="M136">
        <v>155.05839764380099</v>
      </c>
      <c r="N136">
        <v>168.30827436147601</v>
      </c>
      <c r="O136">
        <v>170.57147093866001</v>
      </c>
      <c r="P136">
        <v>188.153100195674</v>
      </c>
      <c r="Q136">
        <v>167.52285561653099</v>
      </c>
      <c r="R136">
        <v>132.15742102863399</v>
      </c>
      <c r="S136">
        <v>148.444829550012</v>
      </c>
      <c r="V136">
        <v>188.38462594043901</v>
      </c>
      <c r="W136">
        <v>145.96625214467099</v>
      </c>
      <c r="X136">
        <v>153.13977190512799</v>
      </c>
      <c r="Y136">
        <v>175.475088600124</v>
      </c>
      <c r="Z136">
        <v>152.239022739918</v>
      </c>
      <c r="AC136">
        <v>164.28328829660401</v>
      </c>
      <c r="AD136">
        <v>155.48705300238501</v>
      </c>
      <c r="AE136">
        <v>165.29500625748599</v>
      </c>
      <c r="AH136">
        <v>148.67127017275999</v>
      </c>
      <c r="AI136">
        <v>126.72454803299399</v>
      </c>
      <c r="AJ136">
        <v>115.730168612862</v>
      </c>
      <c r="AK136">
        <v>120.22060563225899</v>
      </c>
      <c r="AL136">
        <v>96.824489443444307</v>
      </c>
      <c r="AO136">
        <v>100.237348920127</v>
      </c>
      <c r="AP136">
        <v>148.42199472105423</v>
      </c>
      <c r="AQ136">
        <v>94.547236794193594</v>
      </c>
    </row>
    <row r="137" spans="1:44" x14ac:dyDescent="0.35">
      <c r="A137">
        <v>379</v>
      </c>
      <c r="B137" s="1">
        <v>42603</v>
      </c>
      <c r="C137" t="s">
        <v>360</v>
      </c>
      <c r="D137">
        <v>113.579653711635</v>
      </c>
      <c r="E137">
        <v>124.87609721339</v>
      </c>
      <c r="F137">
        <v>117.18230310059</v>
      </c>
      <c r="G137">
        <v>122.210894654264</v>
      </c>
      <c r="H137">
        <v>100.788421983923</v>
      </c>
      <c r="I137">
        <v>120.954599952675</v>
      </c>
      <c r="J137">
        <v>113.45527714577101</v>
      </c>
      <c r="K137">
        <v>115.751965204044</v>
      </c>
      <c r="L137">
        <v>111.11604920314301</v>
      </c>
      <c r="M137">
        <v>129.67850282591601</v>
      </c>
      <c r="N137">
        <v>128.26995320240999</v>
      </c>
      <c r="O137">
        <v>126.24632438593601</v>
      </c>
      <c r="P137">
        <v>125.552260489327</v>
      </c>
      <c r="Q137">
        <v>112.40471667070901</v>
      </c>
      <c r="R137">
        <v>94.609204997591306</v>
      </c>
      <c r="S137">
        <v>108.555412273172</v>
      </c>
      <c r="T137">
        <v>135.32582975588201</v>
      </c>
      <c r="U137">
        <v>103.371889222344</v>
      </c>
      <c r="V137">
        <v>164.312744988763</v>
      </c>
      <c r="W137">
        <v>121.692886690403</v>
      </c>
      <c r="X137">
        <v>106.293577449979</v>
      </c>
      <c r="Y137">
        <v>127.728550000669</v>
      </c>
      <c r="Z137">
        <v>102.26636676691299</v>
      </c>
      <c r="AA137">
        <v>78.562863178193794</v>
      </c>
      <c r="AB137">
        <v>122.7358878587</v>
      </c>
      <c r="AC137">
        <v>132.292439084406</v>
      </c>
      <c r="AD137">
        <v>117.876066111621</v>
      </c>
      <c r="AE137">
        <v>125.016345185254</v>
      </c>
      <c r="AF137">
        <v>142.07878495811801</v>
      </c>
      <c r="AG137">
        <v>136.481174553465</v>
      </c>
      <c r="AH137">
        <v>130.15002422743001</v>
      </c>
      <c r="AI137">
        <v>108.554560271721</v>
      </c>
      <c r="AJ137">
        <v>88.891490158520597</v>
      </c>
      <c r="AN137">
        <v>89.344161809496896</v>
      </c>
      <c r="AO137">
        <v>79.031728008085594</v>
      </c>
      <c r="AP137">
        <v>116.49254306555608</v>
      </c>
      <c r="AQ137">
        <v>62.617785138695439</v>
      </c>
    </row>
    <row r="138" spans="1:44" x14ac:dyDescent="0.35">
      <c r="A138">
        <v>380</v>
      </c>
      <c r="B138" s="1">
        <v>42610</v>
      </c>
      <c r="C138" t="s">
        <v>361</v>
      </c>
      <c r="K138">
        <v>163.31367578080301</v>
      </c>
      <c r="L138">
        <v>163.62906859589501</v>
      </c>
      <c r="M138">
        <v>171.28154509575</v>
      </c>
      <c r="N138">
        <v>177.75066921656699</v>
      </c>
      <c r="Z138">
        <v>167.168729903063</v>
      </c>
      <c r="AA138">
        <v>155.999506841868</v>
      </c>
      <c r="AC138">
        <v>191.82960599286901</v>
      </c>
      <c r="AD138">
        <v>172.88464852537501</v>
      </c>
      <c r="AE138">
        <v>195.359382062035</v>
      </c>
      <c r="AJ138">
        <v>129.08392780238401</v>
      </c>
      <c r="AK138">
        <v>135.50936800627099</v>
      </c>
      <c r="AL138">
        <v>112.48526762942301</v>
      </c>
      <c r="AM138">
        <v>113.51185896502299</v>
      </c>
      <c r="AP138">
        <v>157.67748110902508</v>
      </c>
      <c r="AQ138">
        <v>103.80272318216444</v>
      </c>
    </row>
    <row r="139" spans="1:44" x14ac:dyDescent="0.35">
      <c r="A139">
        <v>381</v>
      </c>
      <c r="B139" s="1">
        <v>42611</v>
      </c>
      <c r="C139" t="s">
        <v>362</v>
      </c>
      <c r="D139">
        <v>163.115977712697</v>
      </c>
      <c r="E139">
        <v>169.79428585141099</v>
      </c>
      <c r="F139">
        <v>166.07723689001199</v>
      </c>
      <c r="G139">
        <v>168.71123936270899</v>
      </c>
      <c r="H139">
        <v>149.97673652824901</v>
      </c>
      <c r="I139">
        <v>174.58804318583799</v>
      </c>
      <c r="J139">
        <v>170.61881473248701</v>
      </c>
      <c r="K139">
        <v>172.629200815232</v>
      </c>
      <c r="L139">
        <v>165.36609835141601</v>
      </c>
      <c r="M139">
        <v>174.409685779629</v>
      </c>
      <c r="N139">
        <v>175.04398805423901</v>
      </c>
      <c r="O139">
        <v>188.825235338954</v>
      </c>
      <c r="P139">
        <v>206.42867648429601</v>
      </c>
      <c r="Q139">
        <v>147.763315819095</v>
      </c>
      <c r="R139">
        <v>190.891431457171</v>
      </c>
      <c r="S139">
        <v>190.346880634591</v>
      </c>
      <c r="T139">
        <v>197.27972756140301</v>
      </c>
      <c r="U139">
        <v>187.05551048137201</v>
      </c>
      <c r="V139">
        <v>220.69155227028699</v>
      </c>
      <c r="W139">
        <v>186.59477854643799</v>
      </c>
      <c r="X139">
        <v>176.983887460924</v>
      </c>
      <c r="Y139">
        <v>203.65363322881399</v>
      </c>
      <c r="Z139">
        <v>179.506702913959</v>
      </c>
      <c r="AA139">
        <v>181.10483470432999</v>
      </c>
      <c r="AB139">
        <v>221.64374744594201</v>
      </c>
      <c r="AC139">
        <v>213.49008507508401</v>
      </c>
      <c r="AD139">
        <v>187.45202838819799</v>
      </c>
      <c r="AE139">
        <v>210.999739342412</v>
      </c>
      <c r="AF139">
        <v>198.238053673069</v>
      </c>
      <c r="AG139">
        <v>199.14101702323299</v>
      </c>
      <c r="AH139">
        <v>225.41023182381801</v>
      </c>
      <c r="AI139">
        <v>181.97456506819</v>
      </c>
      <c r="AJ139">
        <v>156.423122130922</v>
      </c>
      <c r="AK139">
        <v>166.56100429057199</v>
      </c>
      <c r="AL139">
        <v>141.340212289959</v>
      </c>
      <c r="AM139">
        <v>141.532630255333</v>
      </c>
      <c r="AN139">
        <v>159.40531172376799</v>
      </c>
      <c r="AO139">
        <v>137.25059348213401</v>
      </c>
      <c r="AP139">
        <v>180.2189425310049</v>
      </c>
      <c r="AQ139">
        <v>126.34418460414426</v>
      </c>
      <c r="AR139">
        <f>AVERAGE(AQ118:AQ139)</f>
        <v>101.37829940597608</v>
      </c>
    </row>
    <row r="140" spans="1:44" s="2" customFormat="1" x14ac:dyDescent="0.35">
      <c r="B140" s="3"/>
    </row>
    <row r="141" spans="1:44" x14ac:dyDescent="0.35">
      <c r="A141">
        <v>430</v>
      </c>
      <c r="B141" s="1">
        <v>42890</v>
      </c>
      <c r="C141" t="s">
        <v>398</v>
      </c>
      <c r="K141">
        <v>139.04923924527799</v>
      </c>
      <c r="L141">
        <v>149.98772795758001</v>
      </c>
      <c r="O141">
        <v>197.64621111277</v>
      </c>
      <c r="AH141">
        <v>257.02906310317502</v>
      </c>
      <c r="AI141">
        <v>247.06413844310799</v>
      </c>
      <c r="AL141">
        <v>211.12809913819899</v>
      </c>
      <c r="AM141">
        <v>205.60149588783699</v>
      </c>
      <c r="AN141">
        <v>188.84136216393799</v>
      </c>
      <c r="AP141">
        <v>199.5434171314856</v>
      </c>
      <c r="AQ141">
        <v>145.66865920462496</v>
      </c>
    </row>
    <row r="142" spans="1:44" x14ac:dyDescent="0.35">
      <c r="A142">
        <v>431</v>
      </c>
      <c r="B142" s="1">
        <v>42898</v>
      </c>
      <c r="C142" t="s">
        <v>266</v>
      </c>
      <c r="D142">
        <v>160.362226016259</v>
      </c>
      <c r="E142">
        <v>166.36853404541901</v>
      </c>
      <c r="F142">
        <v>154.22391531353901</v>
      </c>
      <c r="G142">
        <v>147.71751676903401</v>
      </c>
      <c r="H142">
        <v>125.983748413334</v>
      </c>
      <c r="I142">
        <v>150.492120409389</v>
      </c>
      <c r="J142">
        <v>137.847964052392</v>
      </c>
      <c r="K142">
        <v>132.307731462764</v>
      </c>
      <c r="L142">
        <v>132.2185637044</v>
      </c>
      <c r="M142">
        <v>145.838584977995</v>
      </c>
      <c r="N142">
        <v>158.08871998779699</v>
      </c>
      <c r="O142">
        <v>176.76529547169</v>
      </c>
      <c r="P142">
        <v>185.23017617156501</v>
      </c>
      <c r="Q142">
        <v>174.39823887637601</v>
      </c>
      <c r="R142">
        <v>147.80056938835699</v>
      </c>
      <c r="S142">
        <v>143.841563598059</v>
      </c>
      <c r="W142">
        <v>149.71525651286501</v>
      </c>
      <c r="X142">
        <v>163.20745569982901</v>
      </c>
      <c r="Y142">
        <v>178.32125215910699</v>
      </c>
      <c r="Z142">
        <v>151.90022384263199</v>
      </c>
      <c r="AA142">
        <v>158.79933832133099</v>
      </c>
      <c r="AB142">
        <v>194.75681999140701</v>
      </c>
      <c r="AC142">
        <v>182.52880092726301</v>
      </c>
      <c r="AD142">
        <v>169.520531570451</v>
      </c>
      <c r="AE142">
        <v>195.621489855189</v>
      </c>
      <c r="AF142">
        <v>215.22130167979199</v>
      </c>
      <c r="AG142">
        <v>217.189990835251</v>
      </c>
      <c r="AH142">
        <v>247.90909290364101</v>
      </c>
      <c r="AI142">
        <v>229.24743194216501</v>
      </c>
      <c r="AJ142">
        <v>231.60834324953001</v>
      </c>
      <c r="AK142">
        <v>239.64306236016401</v>
      </c>
      <c r="AL142">
        <v>212.44678512740199</v>
      </c>
      <c r="AM142">
        <v>200.114676864432</v>
      </c>
      <c r="AN142">
        <v>174.34027413780601</v>
      </c>
      <c r="AO142">
        <v>132.430957826406</v>
      </c>
      <c r="AP142">
        <v>173.82881584185805</v>
      </c>
      <c r="AQ142">
        <v>119.95405791499741</v>
      </c>
    </row>
    <row r="143" spans="1:44" x14ac:dyDescent="0.35">
      <c r="A143">
        <v>432</v>
      </c>
      <c r="B143" s="1">
        <v>42898</v>
      </c>
      <c r="C143" t="s">
        <v>399</v>
      </c>
      <c r="D143">
        <v>161.168821393521</v>
      </c>
      <c r="E143">
        <v>168.45381785842599</v>
      </c>
      <c r="F143">
        <v>155.74154581814301</v>
      </c>
      <c r="G143">
        <v>153.08408142790501</v>
      </c>
      <c r="H143">
        <v>127.966766745207</v>
      </c>
      <c r="I143">
        <v>152.75337968115201</v>
      </c>
      <c r="J143">
        <v>134.86930870262</v>
      </c>
      <c r="K143">
        <v>132.847847101306</v>
      </c>
      <c r="L143">
        <v>134.53670140361399</v>
      </c>
      <c r="M143">
        <v>151.63056581504199</v>
      </c>
      <c r="N143">
        <v>164.95714824166299</v>
      </c>
      <c r="O143">
        <v>181.69470344173499</v>
      </c>
      <c r="P143">
        <v>194.862445080924</v>
      </c>
      <c r="Q143">
        <v>180.85600870671601</v>
      </c>
      <c r="R143">
        <v>158.42595802825201</v>
      </c>
      <c r="S143">
        <v>158.94602577455899</v>
      </c>
      <c r="T143">
        <v>169.69550245825599</v>
      </c>
      <c r="U143">
        <v>162.35961805992901</v>
      </c>
      <c r="V143">
        <v>193.04169688652101</v>
      </c>
      <c r="W143">
        <v>168.29239377041301</v>
      </c>
      <c r="X143">
        <v>169.18253405167499</v>
      </c>
      <c r="Y143">
        <v>188.24598959207501</v>
      </c>
      <c r="Z143">
        <v>168.28567747960599</v>
      </c>
      <c r="AA143">
        <v>171.79235473231</v>
      </c>
      <c r="AB143">
        <v>209.171302542982</v>
      </c>
      <c r="AC143">
        <v>197.59599655799499</v>
      </c>
      <c r="AD143">
        <v>196.500846390943</v>
      </c>
      <c r="AE143">
        <v>210.445464814573</v>
      </c>
      <c r="AF143">
        <v>232.28209631816401</v>
      </c>
      <c r="AG143">
        <v>237.43084952016901</v>
      </c>
      <c r="AH143">
        <v>269.998156506128</v>
      </c>
      <c r="AI143">
        <v>253.58126252965599</v>
      </c>
      <c r="AJ143">
        <v>252.69266911983999</v>
      </c>
      <c r="AK143">
        <v>265.73554080566902</v>
      </c>
      <c r="AL143">
        <v>242.770823357491</v>
      </c>
      <c r="AM143">
        <v>234.40160325394899</v>
      </c>
      <c r="AN143">
        <v>206.91713460977201</v>
      </c>
      <c r="AO143">
        <v>159.22773052698301</v>
      </c>
      <c r="AP143">
        <v>186.11690445015481</v>
      </c>
      <c r="AQ143">
        <v>132.24214652329417</v>
      </c>
    </row>
    <row r="144" spans="1:44" x14ac:dyDescent="0.35">
      <c r="A144">
        <v>433</v>
      </c>
      <c r="B144" s="1">
        <v>42899</v>
      </c>
      <c r="C144" t="s">
        <v>353</v>
      </c>
      <c r="H144">
        <v>110.64775012708</v>
      </c>
      <c r="I144">
        <v>138.74861813835599</v>
      </c>
      <c r="J144">
        <v>116.198156363533</v>
      </c>
      <c r="K144">
        <v>113.90696531876399</v>
      </c>
      <c r="O144">
        <v>170.721807428928</v>
      </c>
      <c r="P144">
        <v>167.18779692540201</v>
      </c>
      <c r="Q144">
        <v>154.86074115858199</v>
      </c>
      <c r="U144">
        <v>128.78078930426901</v>
      </c>
      <c r="V144">
        <v>167.98596847058499</v>
      </c>
      <c r="W144">
        <v>135.88858090193901</v>
      </c>
      <c r="AA144">
        <v>145.735807208919</v>
      </c>
      <c r="AB144">
        <v>176.66607977017901</v>
      </c>
      <c r="AC144">
        <v>167.61116456209999</v>
      </c>
      <c r="AF144">
        <v>201.17582831637</v>
      </c>
      <c r="AG144">
        <v>206.41115712424099</v>
      </c>
      <c r="AH144">
        <v>230.076865400054</v>
      </c>
      <c r="AI144">
        <v>211.77031698333599</v>
      </c>
      <c r="AM144">
        <v>187.07804785318899</v>
      </c>
      <c r="AN144">
        <v>150.11350679640299</v>
      </c>
      <c r="AO144">
        <v>114.16846342853</v>
      </c>
      <c r="AP144">
        <v>159.7867205790379</v>
      </c>
      <c r="AQ144">
        <v>105.91196265217727</v>
      </c>
    </row>
    <row r="145" spans="1:44" x14ac:dyDescent="0.35">
      <c r="A145">
        <v>434</v>
      </c>
      <c r="B145" s="1">
        <v>42901</v>
      </c>
      <c r="C145" t="s">
        <v>400</v>
      </c>
      <c r="D145">
        <v>152.811233849443</v>
      </c>
      <c r="E145">
        <v>157.255600219136</v>
      </c>
      <c r="F145">
        <v>147.179338306066</v>
      </c>
      <c r="G145">
        <v>139.953717596541</v>
      </c>
      <c r="H145">
        <v>114.400428564679</v>
      </c>
      <c r="I145">
        <v>135.078589753725</v>
      </c>
      <c r="J145">
        <v>120.82920358326101</v>
      </c>
      <c r="K145">
        <v>119.363726605964</v>
      </c>
      <c r="L145">
        <v>124.2966680878</v>
      </c>
      <c r="M145">
        <v>140.60777491555001</v>
      </c>
      <c r="N145">
        <v>148.908221337615</v>
      </c>
      <c r="O145">
        <v>168.34250807134401</v>
      </c>
      <c r="P145">
        <v>182.064760214822</v>
      </c>
      <c r="Q145">
        <v>167.84678191177801</v>
      </c>
      <c r="R145">
        <v>143.405043801646</v>
      </c>
      <c r="S145">
        <v>138.569140171405</v>
      </c>
      <c r="T145">
        <v>153.30846082176501</v>
      </c>
      <c r="U145">
        <v>145.78199438248299</v>
      </c>
      <c r="V145">
        <v>181.09310025904301</v>
      </c>
      <c r="W145">
        <v>151.01385875504701</v>
      </c>
      <c r="X145">
        <v>157.27739710224299</v>
      </c>
      <c r="Y145">
        <v>176.41089827458401</v>
      </c>
      <c r="Z145">
        <v>157.22889089152201</v>
      </c>
      <c r="AA145">
        <v>162.559321510133</v>
      </c>
      <c r="AB145">
        <v>193.214043267855</v>
      </c>
      <c r="AC145">
        <v>182.479285635119</v>
      </c>
      <c r="AD145">
        <v>179.48177094616599</v>
      </c>
      <c r="AE145">
        <v>200.19619801808801</v>
      </c>
      <c r="AF145">
        <v>213.051758048501</v>
      </c>
      <c r="AG145">
        <v>224.06676816136701</v>
      </c>
      <c r="AH145">
        <v>257.08839462723699</v>
      </c>
      <c r="AI145">
        <v>237.71823757091801</v>
      </c>
      <c r="AJ145">
        <v>241.696284663303</v>
      </c>
      <c r="AK145">
        <v>253.61427871884899</v>
      </c>
      <c r="AL145">
        <v>230.08634816973299</v>
      </c>
      <c r="AM145">
        <v>221.51530857926099</v>
      </c>
      <c r="AN145">
        <v>193.401092527667</v>
      </c>
      <c r="AO145">
        <v>145.185676873473</v>
      </c>
      <c r="AP145">
        <v>172.58900275776665</v>
      </c>
      <c r="AQ145">
        <v>118.71424483090601</v>
      </c>
    </row>
    <row r="146" spans="1:44" x14ac:dyDescent="0.35">
      <c r="A146">
        <v>435</v>
      </c>
      <c r="B146" s="1">
        <v>42914</v>
      </c>
      <c r="C146" t="s">
        <v>401</v>
      </c>
      <c r="D146">
        <v>152.27005745787201</v>
      </c>
      <c r="E146">
        <v>160.47000567259099</v>
      </c>
      <c r="F146">
        <v>141.59886648936799</v>
      </c>
      <c r="G146">
        <v>140.57861958579599</v>
      </c>
      <c r="H146">
        <v>119.553907680672</v>
      </c>
      <c r="I146">
        <v>140.70798482578101</v>
      </c>
      <c r="J146">
        <v>124.289972308565</v>
      </c>
      <c r="K146">
        <v>133.76456101956299</v>
      </c>
      <c r="L146">
        <v>137.463939876485</v>
      </c>
      <c r="M146">
        <v>149.35661271470701</v>
      </c>
      <c r="N146">
        <v>157.92944530858</v>
      </c>
      <c r="O146">
        <v>175.322144219752</v>
      </c>
      <c r="P146">
        <v>188.056658924983</v>
      </c>
      <c r="Q146">
        <v>176.485057126096</v>
      </c>
      <c r="R146">
        <v>152.45033973814901</v>
      </c>
      <c r="S146">
        <v>150.46084454433401</v>
      </c>
      <c r="U146">
        <v>153.32362961183901</v>
      </c>
      <c r="V146">
        <v>185.339726629534</v>
      </c>
      <c r="W146">
        <v>152.86055982627701</v>
      </c>
      <c r="X146">
        <v>156.371959751248</v>
      </c>
      <c r="Y146">
        <v>176.25322257227501</v>
      </c>
      <c r="Z146">
        <v>150.78371743880399</v>
      </c>
      <c r="AA146">
        <v>162.11782664516201</v>
      </c>
      <c r="AB146">
        <v>189.292443946102</v>
      </c>
      <c r="AC146">
        <v>182.99055442195299</v>
      </c>
      <c r="AD146">
        <v>181.35358365642301</v>
      </c>
      <c r="AE146">
        <v>202.69135911055901</v>
      </c>
      <c r="AF146">
        <v>200.113234223066</v>
      </c>
      <c r="AG146">
        <v>212.67068148056401</v>
      </c>
      <c r="AH146">
        <v>245.477469530332</v>
      </c>
      <c r="AI146">
        <v>233.40062960582901</v>
      </c>
      <c r="AJ146">
        <v>233.30504059939</v>
      </c>
      <c r="AK146">
        <v>235.11361937624599</v>
      </c>
      <c r="AL146">
        <v>205.50673202006601</v>
      </c>
      <c r="AM146">
        <v>196.32259977552701</v>
      </c>
      <c r="AN146">
        <v>172.12689932353501</v>
      </c>
      <c r="AO146">
        <v>129.80402610516001</v>
      </c>
      <c r="AP146">
        <v>171.83725765251853</v>
      </c>
      <c r="AQ146">
        <v>117.96249972565789</v>
      </c>
    </row>
    <row r="147" spans="1:44" x14ac:dyDescent="0.35">
      <c r="A147">
        <v>436</v>
      </c>
      <c r="B147" s="1">
        <v>42916</v>
      </c>
      <c r="C147" t="s">
        <v>402</v>
      </c>
      <c r="D147">
        <v>152.68007820722499</v>
      </c>
      <c r="E147">
        <v>162.41487362913401</v>
      </c>
      <c r="F147">
        <v>154.33746727431</v>
      </c>
      <c r="G147">
        <v>146.22183840572299</v>
      </c>
      <c r="H147">
        <v>117.898432513392</v>
      </c>
      <c r="I147">
        <v>144.88273014557501</v>
      </c>
      <c r="J147">
        <v>126.87796016166401</v>
      </c>
      <c r="K147">
        <v>128.51634527410599</v>
      </c>
      <c r="L147">
        <v>136.450051468194</v>
      </c>
      <c r="M147">
        <v>154.00858280328401</v>
      </c>
      <c r="N147">
        <v>161.22186856365099</v>
      </c>
      <c r="O147">
        <v>179.577853474205</v>
      </c>
      <c r="P147">
        <v>198.42645714286201</v>
      </c>
      <c r="Q147">
        <v>183.859537042</v>
      </c>
      <c r="R147">
        <v>164.44566018299099</v>
      </c>
      <c r="S147">
        <v>161.943634693013</v>
      </c>
      <c r="T147">
        <v>173.48422355004899</v>
      </c>
      <c r="U147">
        <v>161.50415355336199</v>
      </c>
      <c r="V147">
        <v>197.738592697505</v>
      </c>
      <c r="W147">
        <v>162.22259660686399</v>
      </c>
      <c r="X147">
        <v>164.659563204248</v>
      </c>
      <c r="Y147">
        <v>189.822222094121</v>
      </c>
      <c r="Z147">
        <v>163.893660015016</v>
      </c>
      <c r="AA147">
        <v>173.74139170626901</v>
      </c>
      <c r="AB147">
        <v>201.65873599919399</v>
      </c>
      <c r="AC147">
        <v>197.13893450619099</v>
      </c>
      <c r="AD147">
        <v>193.875174064719</v>
      </c>
      <c r="AE147">
        <v>214.870538314322</v>
      </c>
      <c r="AF147">
        <v>215.99051767078799</v>
      </c>
      <c r="AG147">
        <v>229.49102372953399</v>
      </c>
      <c r="AH147">
        <v>265.480496631356</v>
      </c>
      <c r="AI147">
        <v>244.660715207192</v>
      </c>
      <c r="AJ147">
        <v>244.244261629709</v>
      </c>
      <c r="AK147">
        <v>252.795704676127</v>
      </c>
      <c r="AL147">
        <v>229.035681343909</v>
      </c>
      <c r="AM147">
        <v>217.62652903348601</v>
      </c>
      <c r="AN147">
        <v>207.52892399084001</v>
      </c>
      <c r="AO147">
        <v>158.48352013566799</v>
      </c>
      <c r="AP147">
        <v>182.4660666142579</v>
      </c>
      <c r="AQ147">
        <v>128.59130868739726</v>
      </c>
    </row>
    <row r="148" spans="1:44" x14ac:dyDescent="0.35">
      <c r="A148">
        <v>437</v>
      </c>
      <c r="B148" s="1">
        <v>42918</v>
      </c>
      <c r="C148" t="s">
        <v>403</v>
      </c>
      <c r="D148">
        <v>168.58353885817399</v>
      </c>
      <c r="E148">
        <v>175.862667431273</v>
      </c>
      <c r="F148">
        <v>175.604396026442</v>
      </c>
      <c r="G148">
        <v>162.56480308914601</v>
      </c>
      <c r="H148">
        <v>140.474235745366</v>
      </c>
      <c r="I148">
        <v>158.61093924931899</v>
      </c>
      <c r="J148">
        <v>141.198368511361</v>
      </c>
      <c r="K148">
        <v>145.05876627549401</v>
      </c>
      <c r="L148">
        <v>157.25461444372701</v>
      </c>
      <c r="M148">
        <v>183.39492099565001</v>
      </c>
      <c r="N148">
        <v>184.73298812544601</v>
      </c>
      <c r="O148">
        <v>204.87386210105299</v>
      </c>
      <c r="P148">
        <v>219.97367666649399</v>
      </c>
      <c r="Q148">
        <v>206.18249837843601</v>
      </c>
      <c r="R148">
        <v>183.85704558477599</v>
      </c>
      <c r="S148">
        <v>177.05712732527601</v>
      </c>
      <c r="T148">
        <v>188.34599242417801</v>
      </c>
      <c r="U148">
        <v>179.08316366928699</v>
      </c>
      <c r="V148">
        <v>216.045809179542</v>
      </c>
      <c r="W148">
        <v>179.245431954097</v>
      </c>
      <c r="X148">
        <v>183.20074219568801</v>
      </c>
      <c r="Y148">
        <v>205.06455770117299</v>
      </c>
      <c r="Z148">
        <v>184.037156049093</v>
      </c>
      <c r="AA148">
        <v>195.22028958557601</v>
      </c>
      <c r="AB148">
        <v>219.36350509152899</v>
      </c>
      <c r="AC148">
        <v>218.70144419795199</v>
      </c>
      <c r="AD148">
        <v>212.66592962891201</v>
      </c>
      <c r="AE148">
        <v>231.52896522150201</v>
      </c>
      <c r="AF148">
        <v>235.45596182986699</v>
      </c>
      <c r="AG148">
        <v>246.816032091133</v>
      </c>
      <c r="AH148">
        <v>278.59296951760399</v>
      </c>
      <c r="AI148">
        <v>263.20613686476997</v>
      </c>
      <c r="AJ148">
        <v>258.90951106476098</v>
      </c>
      <c r="AK148">
        <v>269.20101782740301</v>
      </c>
      <c r="AL148">
        <v>248.58669035976399</v>
      </c>
      <c r="AM148">
        <v>234.42259973343599</v>
      </c>
      <c r="AN148">
        <v>231.95775418794</v>
      </c>
      <c r="AO148">
        <v>187.35602123592801</v>
      </c>
      <c r="AP148">
        <v>201.3761086952255</v>
      </c>
      <c r="AQ148">
        <v>147.50135076836486</v>
      </c>
    </row>
    <row r="149" spans="1:44" x14ac:dyDescent="0.35">
      <c r="A149">
        <v>438</v>
      </c>
      <c r="B149" s="1">
        <v>42926</v>
      </c>
      <c r="C149" t="s">
        <v>404</v>
      </c>
      <c r="D149">
        <v>158.897553806768</v>
      </c>
      <c r="E149">
        <v>158.96916744196099</v>
      </c>
      <c r="F149">
        <v>156.07622123324001</v>
      </c>
      <c r="G149">
        <v>154.84467207827501</v>
      </c>
      <c r="H149">
        <v>133.93472118520299</v>
      </c>
      <c r="I149">
        <v>138.59078136941099</v>
      </c>
      <c r="J149">
        <v>133.734098811134</v>
      </c>
      <c r="K149">
        <v>138.511627421567</v>
      </c>
      <c r="L149">
        <v>143.68950951612399</v>
      </c>
      <c r="M149">
        <v>158.95960234616501</v>
      </c>
      <c r="N149">
        <v>166.45273908061299</v>
      </c>
      <c r="O149">
        <v>182.95427958996299</v>
      </c>
      <c r="P149">
        <v>199.91253057665901</v>
      </c>
      <c r="Q149">
        <v>187.54764725104599</v>
      </c>
      <c r="R149">
        <v>163.178369934595</v>
      </c>
      <c r="S149">
        <v>163.313292632415</v>
      </c>
      <c r="T149">
        <v>176.10762922748901</v>
      </c>
      <c r="U149">
        <v>165.09184724391901</v>
      </c>
      <c r="V149">
        <v>203.340849715785</v>
      </c>
      <c r="W149">
        <v>163.25925065038399</v>
      </c>
      <c r="X149">
        <v>169.10259325406301</v>
      </c>
      <c r="Y149">
        <v>193.83195531727699</v>
      </c>
      <c r="Z149">
        <v>192.230812007644</v>
      </c>
      <c r="AA149">
        <v>180.68610592417801</v>
      </c>
      <c r="AB149">
        <v>206.59633934438901</v>
      </c>
      <c r="AC149">
        <v>205.96176303318001</v>
      </c>
      <c r="AD149">
        <v>188.965368479208</v>
      </c>
      <c r="AE149">
        <v>218.33889692385199</v>
      </c>
      <c r="AF149">
        <v>219.95840396129199</v>
      </c>
      <c r="AG149">
        <v>231.388657663597</v>
      </c>
      <c r="AP149">
        <v>175.14757623404654</v>
      </c>
      <c r="AQ149">
        <v>121.2728183071859</v>
      </c>
    </row>
    <row r="150" spans="1:44" x14ac:dyDescent="0.35">
      <c r="A150">
        <v>439</v>
      </c>
      <c r="B150" s="1">
        <v>42931</v>
      </c>
      <c r="C150" t="s">
        <v>405</v>
      </c>
      <c r="L150">
        <v>116.278602751083</v>
      </c>
      <c r="M150">
        <v>128.159190346179</v>
      </c>
      <c r="AP150">
        <v>122.21889654863099</v>
      </c>
      <c r="AQ150">
        <v>68.344138621770355</v>
      </c>
    </row>
    <row r="151" spans="1:44" x14ac:dyDescent="0.35">
      <c r="A151">
        <v>440</v>
      </c>
      <c r="B151" s="1">
        <v>42936</v>
      </c>
      <c r="C151" t="s">
        <v>390</v>
      </c>
      <c r="N151">
        <v>204.898259799036</v>
      </c>
      <c r="O151">
        <v>230.16901834010699</v>
      </c>
      <c r="P151">
        <v>236.93358966111299</v>
      </c>
      <c r="Q151">
        <v>225.31574016951299</v>
      </c>
      <c r="R151">
        <v>195.569102441072</v>
      </c>
      <c r="S151">
        <v>187.695291310794</v>
      </c>
      <c r="T151">
        <v>203.488668456792</v>
      </c>
      <c r="U151">
        <v>193.91493609000301</v>
      </c>
      <c r="V151">
        <v>232.353798000056</v>
      </c>
      <c r="W151">
        <v>202.54813399365699</v>
      </c>
      <c r="X151">
        <v>201.43475827475999</v>
      </c>
      <c r="Y151">
        <v>216.695435006163</v>
      </c>
      <c r="Z151">
        <v>202.87929448977701</v>
      </c>
      <c r="AA151">
        <v>213.34138858359901</v>
      </c>
      <c r="AB151">
        <v>235.21760590910901</v>
      </c>
      <c r="AC151">
        <v>232.23022720090401</v>
      </c>
      <c r="AD151">
        <v>214.137042464084</v>
      </c>
      <c r="AE151">
        <v>242.650836121786</v>
      </c>
      <c r="AF151">
        <v>236.55042584061101</v>
      </c>
      <c r="AG151">
        <v>251.65845284057301</v>
      </c>
      <c r="AH151">
        <v>291.733704902059</v>
      </c>
      <c r="AL151">
        <v>247.78700821894199</v>
      </c>
      <c r="AM151">
        <v>252.09529454582</v>
      </c>
      <c r="AN151">
        <v>244.087615358985</v>
      </c>
      <c r="AO151">
        <v>194.79410529811801</v>
      </c>
      <c r="AP151">
        <v>223.60718933269732</v>
      </c>
      <c r="AQ151">
        <v>169.73243140583668</v>
      </c>
    </row>
    <row r="152" spans="1:44" x14ac:dyDescent="0.35">
      <c r="A152">
        <v>441</v>
      </c>
      <c r="B152" s="1">
        <v>42946</v>
      </c>
      <c r="C152" t="s">
        <v>308</v>
      </c>
      <c r="D152">
        <v>137.35683731249301</v>
      </c>
      <c r="E152">
        <v>146.367060697081</v>
      </c>
      <c r="F152">
        <v>139.190179897311</v>
      </c>
      <c r="G152">
        <v>137.80706213010001</v>
      </c>
      <c r="H152">
        <v>114.935811854216</v>
      </c>
      <c r="I152">
        <v>128.14577150247399</v>
      </c>
      <c r="J152">
        <v>107.72629647708099</v>
      </c>
      <c r="M152">
        <v>143.53537683462</v>
      </c>
      <c r="N152">
        <v>148.505913936046</v>
      </c>
      <c r="O152">
        <v>163.41193636498599</v>
      </c>
      <c r="R152">
        <v>136.449238947498</v>
      </c>
      <c r="S152">
        <v>130.348791611763</v>
      </c>
      <c r="T152">
        <v>144.083480288804</v>
      </c>
      <c r="U152">
        <v>127.88510087030301</v>
      </c>
      <c r="V152">
        <v>162.35148164594801</v>
      </c>
      <c r="W152">
        <v>129.77591845444601</v>
      </c>
      <c r="X152">
        <v>136.37129910440399</v>
      </c>
      <c r="Y152">
        <v>157.325209834145</v>
      </c>
      <c r="Z152">
        <v>129.502664372645</v>
      </c>
      <c r="AA152">
        <v>149.75778073970699</v>
      </c>
      <c r="AB152">
        <v>171.100677014328</v>
      </c>
      <c r="AC152">
        <v>176.15574558140901</v>
      </c>
      <c r="AD152">
        <v>169.834785686641</v>
      </c>
      <c r="AE152">
        <v>185.386908342314</v>
      </c>
      <c r="AF152">
        <v>191.78957850024301</v>
      </c>
      <c r="AG152">
        <v>204.29306872550799</v>
      </c>
      <c r="AH152">
        <v>238.85117423177601</v>
      </c>
      <c r="AI152">
        <v>221.62330108726201</v>
      </c>
      <c r="AJ152">
        <v>212.88111322494899</v>
      </c>
      <c r="AK152">
        <v>222.01286488918501</v>
      </c>
      <c r="AL152">
        <v>194.251094759936</v>
      </c>
      <c r="AM152">
        <v>189.98062678046401</v>
      </c>
      <c r="AN152">
        <v>171.56011364494699</v>
      </c>
      <c r="AO152">
        <v>130.613626205255</v>
      </c>
      <c r="AP152">
        <v>160.3284673985379</v>
      </c>
      <c r="AQ152">
        <v>106.45370947167726</v>
      </c>
    </row>
    <row r="153" spans="1:44" x14ac:dyDescent="0.35">
      <c r="A153">
        <v>442</v>
      </c>
      <c r="B153" s="1">
        <v>42946</v>
      </c>
      <c r="C153" t="s">
        <v>406</v>
      </c>
      <c r="D153">
        <v>140.274701575611</v>
      </c>
      <c r="E153">
        <v>147.88069540916399</v>
      </c>
      <c r="F153">
        <v>139.83554163323799</v>
      </c>
      <c r="G153">
        <v>135.76449299423001</v>
      </c>
      <c r="H153">
        <v>116.419165320633</v>
      </c>
      <c r="I153">
        <v>129.298819266837</v>
      </c>
      <c r="J153">
        <v>104.76028522054099</v>
      </c>
      <c r="K153">
        <v>115.240023483817</v>
      </c>
      <c r="L153">
        <v>133.834443763895</v>
      </c>
      <c r="M153">
        <v>145.215589947924</v>
      </c>
      <c r="N153">
        <v>153.580800206943</v>
      </c>
      <c r="O153">
        <v>163.802216198471</v>
      </c>
      <c r="P153">
        <v>174.21346035265901</v>
      </c>
      <c r="Q153">
        <v>164.06184268353601</v>
      </c>
      <c r="R153">
        <v>146.206110564912</v>
      </c>
      <c r="S153">
        <v>134.30199054306499</v>
      </c>
      <c r="T153">
        <v>151.52166195618599</v>
      </c>
      <c r="U153">
        <v>139.67932194045699</v>
      </c>
      <c r="V153">
        <v>178.006494841971</v>
      </c>
      <c r="W153">
        <v>146.50937146553301</v>
      </c>
      <c r="X153">
        <v>151.09583742907401</v>
      </c>
      <c r="Y153">
        <v>166.96569221878499</v>
      </c>
      <c r="Z153">
        <v>146.811903851447</v>
      </c>
      <c r="AA153">
        <v>162.86757644077699</v>
      </c>
      <c r="AB153">
        <v>188.51826137428299</v>
      </c>
      <c r="AC153">
        <v>185.67931671169299</v>
      </c>
      <c r="AD153">
        <v>181.28285114421999</v>
      </c>
      <c r="AE153">
        <v>199.88511391043599</v>
      </c>
      <c r="AF153">
        <v>205.89359014953399</v>
      </c>
      <c r="AG153">
        <v>215.38509563784299</v>
      </c>
      <c r="AH153">
        <v>254.04301181527799</v>
      </c>
      <c r="AI153">
        <v>234.86464544084299</v>
      </c>
      <c r="AJ153">
        <v>232.990966724304</v>
      </c>
      <c r="AK153">
        <v>240.159324435684</v>
      </c>
      <c r="AL153">
        <v>211.77938083233499</v>
      </c>
      <c r="AM153">
        <v>209.023340198032</v>
      </c>
      <c r="AN153">
        <v>198.51561041923301</v>
      </c>
      <c r="AO153">
        <v>153.31052338407099</v>
      </c>
      <c r="AP153">
        <v>168.40734398651301</v>
      </c>
      <c r="AQ153">
        <v>114.53258605965237</v>
      </c>
    </row>
    <row r="154" spans="1:44" x14ac:dyDescent="0.35">
      <c r="A154">
        <v>443</v>
      </c>
      <c r="B154" s="1">
        <v>42947</v>
      </c>
      <c r="C154" t="s">
        <v>407</v>
      </c>
      <c r="D154">
        <v>145.94834223313501</v>
      </c>
      <c r="E154">
        <v>160.33472324149099</v>
      </c>
      <c r="F154">
        <v>143.16787018820099</v>
      </c>
      <c r="G154">
        <v>143.52679994379901</v>
      </c>
      <c r="L154">
        <v>141.60793027768699</v>
      </c>
      <c r="M154">
        <v>154.26134107221901</v>
      </c>
      <c r="N154">
        <v>164.36038869098201</v>
      </c>
      <c r="O154">
        <v>173.25685157910601</v>
      </c>
      <c r="Q154">
        <v>176.53603095845699</v>
      </c>
      <c r="R154">
        <v>151.21100420268399</v>
      </c>
      <c r="S154">
        <v>144.47670930031501</v>
      </c>
      <c r="W154">
        <v>152.68824822802699</v>
      </c>
      <c r="X154">
        <v>158.75396413183799</v>
      </c>
      <c r="Y154">
        <v>168.72739819238001</v>
      </c>
      <c r="Z154">
        <v>147.31748506732899</v>
      </c>
      <c r="AC154">
        <v>185.300184659693</v>
      </c>
      <c r="AD154">
        <v>174.16443716082</v>
      </c>
      <c r="AE154">
        <v>188.36132008280001</v>
      </c>
      <c r="AF154">
        <v>193.074465902773</v>
      </c>
      <c r="AI154">
        <v>226.34143741686401</v>
      </c>
      <c r="AJ154">
        <v>216.38931685789899</v>
      </c>
      <c r="AK154">
        <v>221.37020574416101</v>
      </c>
      <c r="AL154">
        <v>195.343439467895</v>
      </c>
      <c r="AP154">
        <v>170.71825628698065</v>
      </c>
      <c r="AQ154">
        <v>116.84349836012001</v>
      </c>
    </row>
    <row r="155" spans="1:44" x14ac:dyDescent="0.35">
      <c r="A155">
        <v>444</v>
      </c>
      <c r="B155" s="1">
        <v>42951</v>
      </c>
      <c r="C155" t="s">
        <v>316</v>
      </c>
      <c r="D155">
        <v>169.99722802834299</v>
      </c>
      <c r="E155">
        <v>179.54890128568101</v>
      </c>
      <c r="F155">
        <v>170.40619676272101</v>
      </c>
      <c r="G155">
        <v>172.13819220827301</v>
      </c>
      <c r="H155">
        <v>150.73240730836099</v>
      </c>
      <c r="I155">
        <v>161.90028648958199</v>
      </c>
      <c r="J155">
        <v>142.03334145948099</v>
      </c>
      <c r="K155">
        <v>147.140198376538</v>
      </c>
      <c r="L155">
        <v>167.616689624543</v>
      </c>
      <c r="M155">
        <v>180.31217716710401</v>
      </c>
      <c r="N155">
        <v>204.42682677303401</v>
      </c>
      <c r="O155">
        <v>204.19349084515099</v>
      </c>
      <c r="P155">
        <v>220.294710478762</v>
      </c>
      <c r="Q155">
        <v>209.788194235248</v>
      </c>
      <c r="R155">
        <v>183.121932660466</v>
      </c>
      <c r="S155">
        <v>174.571631288757</v>
      </c>
      <c r="T155">
        <v>190.00498541427501</v>
      </c>
      <c r="U155">
        <v>186.0603028873</v>
      </c>
      <c r="V155">
        <v>222.46179123974699</v>
      </c>
      <c r="W155">
        <v>187.48338742326399</v>
      </c>
      <c r="X155">
        <v>192.03605702933299</v>
      </c>
      <c r="Y155">
        <v>207.976981520999</v>
      </c>
      <c r="Z155">
        <v>191.95016984589401</v>
      </c>
      <c r="AA155">
        <v>198.182076060394</v>
      </c>
      <c r="AB155">
        <v>227.19332579553301</v>
      </c>
      <c r="AC155">
        <v>229.284519237448</v>
      </c>
      <c r="AD155">
        <v>221.50974767805801</v>
      </c>
      <c r="AE155">
        <v>228.83873232478101</v>
      </c>
      <c r="AF155">
        <v>233.9052569115</v>
      </c>
      <c r="AG155">
        <v>233.13508300787299</v>
      </c>
      <c r="AH155">
        <v>277.86688008406298</v>
      </c>
      <c r="AI155">
        <v>254.84628131415701</v>
      </c>
      <c r="AJ155">
        <v>247.759603415566</v>
      </c>
      <c r="AK155">
        <v>260.42721852773701</v>
      </c>
      <c r="AL155">
        <v>232.696497448673</v>
      </c>
      <c r="AM155">
        <v>233.21089087524999</v>
      </c>
      <c r="AN155">
        <v>221.182937970165</v>
      </c>
      <c r="AO155">
        <v>189.44690618150599</v>
      </c>
      <c r="AP155">
        <v>202.78110624172527</v>
      </c>
      <c r="AQ155">
        <v>148.90634831486463</v>
      </c>
    </row>
    <row r="156" spans="1:44" x14ac:dyDescent="0.35">
      <c r="A156">
        <v>445</v>
      </c>
      <c r="B156" s="1">
        <v>42958</v>
      </c>
      <c r="C156" t="s">
        <v>408</v>
      </c>
      <c r="D156">
        <v>152.13465576629801</v>
      </c>
      <c r="E156">
        <v>159.806191314497</v>
      </c>
      <c r="F156">
        <v>153.173139725581</v>
      </c>
      <c r="G156">
        <v>153.38442484404001</v>
      </c>
      <c r="H156">
        <v>130.48325616552799</v>
      </c>
      <c r="I156">
        <v>145.016086778399</v>
      </c>
      <c r="J156">
        <v>126.969505931173</v>
      </c>
      <c r="K156">
        <v>136.00084341501201</v>
      </c>
      <c r="L156">
        <v>149.60579264790701</v>
      </c>
      <c r="M156">
        <v>160.30534112564999</v>
      </c>
      <c r="N156">
        <v>167.63994862009901</v>
      </c>
      <c r="O156">
        <v>180.53682848688601</v>
      </c>
      <c r="P156">
        <v>197.40145521760101</v>
      </c>
      <c r="Q156">
        <v>183.786380773025</v>
      </c>
      <c r="R156">
        <v>164.20501540355599</v>
      </c>
      <c r="S156">
        <v>159.20533185181199</v>
      </c>
      <c r="T156">
        <v>174.224915388086</v>
      </c>
      <c r="U156">
        <v>161.191047826866</v>
      </c>
      <c r="V156">
        <v>196.933754388648</v>
      </c>
      <c r="W156">
        <v>165.804985952414</v>
      </c>
      <c r="X156">
        <v>167.47324379354399</v>
      </c>
      <c r="Y156">
        <v>191.30347387101801</v>
      </c>
      <c r="Z156">
        <v>170.293492533689</v>
      </c>
      <c r="AA156">
        <v>180.17733064612901</v>
      </c>
      <c r="AB156">
        <v>204.24766729849199</v>
      </c>
      <c r="AC156">
        <v>202.50869377742001</v>
      </c>
      <c r="AD156">
        <v>198.26363045541899</v>
      </c>
      <c r="AE156">
        <v>213.32010604558101</v>
      </c>
      <c r="AF156">
        <v>219.013271195203</v>
      </c>
      <c r="AG156">
        <v>226.92441969823301</v>
      </c>
      <c r="AH156">
        <v>262.83705740350399</v>
      </c>
      <c r="AI156">
        <v>241.51575010068601</v>
      </c>
      <c r="AJ156">
        <v>235.74495652405699</v>
      </c>
      <c r="AK156">
        <v>245.95246388049199</v>
      </c>
      <c r="AL156">
        <v>223.905045664873</v>
      </c>
      <c r="AM156">
        <v>221.53387000464599</v>
      </c>
      <c r="AN156">
        <v>211.406303242137</v>
      </c>
      <c r="AO156">
        <v>168.035119868734</v>
      </c>
      <c r="AP156">
        <v>184.27012625334044</v>
      </c>
      <c r="AQ156">
        <v>130.3953683264798</v>
      </c>
    </row>
    <row r="157" spans="1:44" x14ac:dyDescent="0.35">
      <c r="A157">
        <v>446</v>
      </c>
      <c r="B157" s="1">
        <v>42963</v>
      </c>
      <c r="C157" t="s">
        <v>353</v>
      </c>
      <c r="D157">
        <v>159.04073867465999</v>
      </c>
      <c r="E157">
        <v>171.29410758205401</v>
      </c>
      <c r="F157">
        <v>161.22111375806699</v>
      </c>
      <c r="G157">
        <v>167.160742515018</v>
      </c>
      <c r="H157">
        <v>135.69338393151901</v>
      </c>
      <c r="L157">
        <v>155.867682366521</v>
      </c>
      <c r="M157">
        <v>168.145875858529</v>
      </c>
      <c r="N157">
        <v>179.91343092804399</v>
      </c>
      <c r="O157">
        <v>191.65028955870699</v>
      </c>
      <c r="Q157">
        <v>195.06763718309901</v>
      </c>
      <c r="R157">
        <v>170.87102905421</v>
      </c>
      <c r="S157">
        <v>161.20612126224799</v>
      </c>
      <c r="W157">
        <v>170.337786265696</v>
      </c>
      <c r="X157">
        <v>173.74410568661099</v>
      </c>
      <c r="Y157">
        <v>187.16784369955701</v>
      </c>
      <c r="Z157">
        <v>169.786698716297</v>
      </c>
      <c r="AD157">
        <v>200.43774248805099</v>
      </c>
      <c r="AE157">
        <v>211.38091733950199</v>
      </c>
      <c r="AF157">
        <v>217.21923289727701</v>
      </c>
      <c r="AJ157">
        <v>231.752468306227</v>
      </c>
      <c r="AK157">
        <v>235.806745917585</v>
      </c>
      <c r="AL157">
        <v>204.29142903597099</v>
      </c>
      <c r="AM157">
        <v>209.70783050407599</v>
      </c>
      <c r="AP157">
        <v>183.85934580563156</v>
      </c>
      <c r="AQ157">
        <v>129.98458787877092</v>
      </c>
    </row>
    <row r="158" spans="1:44" x14ac:dyDescent="0.35">
      <c r="A158">
        <v>447</v>
      </c>
      <c r="B158" s="1">
        <v>42973</v>
      </c>
      <c r="C158" t="s">
        <v>409</v>
      </c>
      <c r="D158">
        <v>146.06962410342899</v>
      </c>
      <c r="E158">
        <v>156.39025273729001</v>
      </c>
      <c r="F158">
        <v>151.454375922602</v>
      </c>
      <c r="G158">
        <v>151.899354922241</v>
      </c>
      <c r="H158">
        <v>128.72284371657</v>
      </c>
      <c r="I158">
        <v>142.93172040434001</v>
      </c>
      <c r="J158">
        <v>128.47066342886299</v>
      </c>
      <c r="K158">
        <v>136.54730836453501</v>
      </c>
      <c r="L158">
        <v>151.681153907001</v>
      </c>
      <c r="M158">
        <v>166.44344076078201</v>
      </c>
      <c r="N158">
        <v>176.835803602547</v>
      </c>
      <c r="O158">
        <v>186.14391132393399</v>
      </c>
      <c r="P158">
        <v>201.74195481754299</v>
      </c>
      <c r="Q158">
        <v>190.707708678008</v>
      </c>
      <c r="R158">
        <v>171.42046144626201</v>
      </c>
      <c r="S158">
        <v>163.46182905708599</v>
      </c>
      <c r="T158">
        <v>177.43536595348101</v>
      </c>
      <c r="U158">
        <v>166.21377905469501</v>
      </c>
      <c r="V158">
        <v>205.06380039851501</v>
      </c>
      <c r="W158">
        <v>173.09050978191701</v>
      </c>
      <c r="X158">
        <v>175.12986214269199</v>
      </c>
      <c r="Y158">
        <v>193.35956894613</v>
      </c>
      <c r="Z158">
        <v>173.19070000276599</v>
      </c>
      <c r="AA158">
        <v>186.24728080901201</v>
      </c>
      <c r="AB158">
        <v>209.56251898763301</v>
      </c>
      <c r="AC158">
        <v>211.48835246169301</v>
      </c>
      <c r="AD158">
        <v>198.68702763846099</v>
      </c>
      <c r="AE158">
        <v>218.610092141335</v>
      </c>
      <c r="AF158">
        <v>220.68811156683799</v>
      </c>
      <c r="AG158">
        <v>230.94329217031901</v>
      </c>
      <c r="AH158">
        <v>268.26280169314902</v>
      </c>
      <c r="AI158">
        <v>244.312208777032</v>
      </c>
      <c r="AJ158">
        <v>241.593698371676</v>
      </c>
      <c r="AK158">
        <v>247.54370956968901</v>
      </c>
      <c r="AL158">
        <v>222.242242210054</v>
      </c>
      <c r="AM158">
        <v>216.540087902077</v>
      </c>
      <c r="AN158">
        <v>211.54503109460401</v>
      </c>
      <c r="AO158">
        <v>168.47368793085701</v>
      </c>
      <c r="AP158">
        <v>187.13542465256995</v>
      </c>
      <c r="AQ158">
        <v>133.26066672570931</v>
      </c>
    </row>
    <row r="159" spans="1:44" x14ac:dyDescent="0.35">
      <c r="A159">
        <v>448</v>
      </c>
      <c r="B159" s="1">
        <v>42978</v>
      </c>
      <c r="C159" t="s">
        <v>312</v>
      </c>
      <c r="D159">
        <v>163.58104244552101</v>
      </c>
      <c r="E159">
        <v>176.354486964854</v>
      </c>
      <c r="F159">
        <v>162.97252355712999</v>
      </c>
      <c r="G159">
        <v>168.48209142078301</v>
      </c>
      <c r="H159">
        <v>142.34084550902799</v>
      </c>
      <c r="I159">
        <v>157.24740642369099</v>
      </c>
      <c r="J159">
        <v>151.882863580399</v>
      </c>
      <c r="K159">
        <v>156.76464931461001</v>
      </c>
      <c r="L159">
        <v>168.19884186975699</v>
      </c>
      <c r="M159">
        <v>181.28687247858099</v>
      </c>
      <c r="N159">
        <v>190.16034019703301</v>
      </c>
      <c r="O159">
        <v>200.556036472736</v>
      </c>
      <c r="P159">
        <v>215.78612191664899</v>
      </c>
      <c r="Q159">
        <v>204.34862689243499</v>
      </c>
      <c r="R159">
        <v>179.790144000884</v>
      </c>
      <c r="S159">
        <v>171.60297123300799</v>
      </c>
      <c r="T159">
        <v>183.221976534378</v>
      </c>
      <c r="U159">
        <v>175.06694061619999</v>
      </c>
      <c r="V159">
        <v>211.119240633262</v>
      </c>
      <c r="W159">
        <v>176.35379326515499</v>
      </c>
      <c r="X159">
        <v>183.60175460982401</v>
      </c>
      <c r="Y159">
        <v>197.555461869396</v>
      </c>
      <c r="Z159">
        <v>172.23305315601999</v>
      </c>
      <c r="AA159">
        <v>189.91298618744599</v>
      </c>
      <c r="AB159">
        <v>215.52179017943899</v>
      </c>
      <c r="AC159">
        <v>205.226940961758</v>
      </c>
      <c r="AD159">
        <v>193.72953918871099</v>
      </c>
      <c r="AE159">
        <v>210.748581445138</v>
      </c>
      <c r="AF159">
        <v>214.792807139204</v>
      </c>
      <c r="AG159">
        <v>229.93729382040399</v>
      </c>
      <c r="AH159">
        <v>255.845789204917</v>
      </c>
      <c r="AI159">
        <v>234.493717348335</v>
      </c>
      <c r="AJ159">
        <v>226.72260938503601</v>
      </c>
      <c r="AK159">
        <v>227.85099473102201</v>
      </c>
      <c r="AL159">
        <v>209.176922541441</v>
      </c>
      <c r="AM159">
        <v>204.48786924746801</v>
      </c>
      <c r="AN159">
        <v>199.61803735404499</v>
      </c>
      <c r="AO159">
        <v>169.06073395243101</v>
      </c>
      <c r="AP159">
        <v>191.51670256968765</v>
      </c>
      <c r="AQ159">
        <v>137.64194464282701</v>
      </c>
    </row>
    <row r="160" spans="1:44" x14ac:dyDescent="0.35">
      <c r="A160">
        <v>449</v>
      </c>
      <c r="B160" s="1">
        <v>42978</v>
      </c>
      <c r="C160" t="s">
        <v>410</v>
      </c>
      <c r="D160">
        <v>148.62834063230301</v>
      </c>
      <c r="E160">
        <v>155.10580018428399</v>
      </c>
      <c r="F160">
        <v>154.09076824559</v>
      </c>
      <c r="G160">
        <v>153.83936662552199</v>
      </c>
      <c r="H160">
        <v>132.912744825695</v>
      </c>
      <c r="I160">
        <v>144.35151697037799</v>
      </c>
      <c r="J160">
        <v>129.745268705147</v>
      </c>
      <c r="K160">
        <v>138.64889707831799</v>
      </c>
      <c r="L160">
        <v>151.23710829488101</v>
      </c>
      <c r="M160">
        <v>163.02583721774801</v>
      </c>
      <c r="N160">
        <v>176.533977264958</v>
      </c>
      <c r="O160">
        <v>186.98383427552099</v>
      </c>
      <c r="P160">
        <v>201.082552370944</v>
      </c>
      <c r="Q160">
        <v>190.689907271664</v>
      </c>
      <c r="R160">
        <v>168.49464526929799</v>
      </c>
      <c r="S160">
        <v>160.453962121785</v>
      </c>
      <c r="T160">
        <v>174.581741239227</v>
      </c>
      <c r="U160">
        <v>166.38497115288601</v>
      </c>
      <c r="V160">
        <v>201.162674089864</v>
      </c>
      <c r="W160">
        <v>166.786127437689</v>
      </c>
      <c r="X160">
        <v>172.196708372237</v>
      </c>
      <c r="Y160">
        <v>190.341085846586</v>
      </c>
      <c r="Z160">
        <v>165.502656506645</v>
      </c>
      <c r="AA160">
        <v>182.069408717464</v>
      </c>
      <c r="AB160">
        <v>208.80252070760301</v>
      </c>
      <c r="AC160">
        <v>204.12911700846101</v>
      </c>
      <c r="AD160">
        <v>195.371994684377</v>
      </c>
      <c r="AE160">
        <v>213.07310636550801</v>
      </c>
      <c r="AF160">
        <v>214.54649153302299</v>
      </c>
      <c r="AG160">
        <v>228.901362738302</v>
      </c>
      <c r="AH160">
        <v>263.99731337972702</v>
      </c>
      <c r="AI160">
        <v>244.52085502990201</v>
      </c>
      <c r="AJ160">
        <v>230.30882209415699</v>
      </c>
      <c r="AK160">
        <v>236.578527354448</v>
      </c>
      <c r="AL160">
        <v>217.25722711693601</v>
      </c>
      <c r="AM160">
        <v>215.75665553429499</v>
      </c>
      <c r="AN160">
        <v>209.18001656574299</v>
      </c>
      <c r="AO160">
        <v>173.200455686346</v>
      </c>
      <c r="AP160">
        <v>185.01248332935427</v>
      </c>
      <c r="AQ160">
        <v>131.13772540249363</v>
      </c>
      <c r="AR160">
        <f>AVERAGE(AQ141:AQ160)</f>
        <v>126.2526026912404</v>
      </c>
    </row>
    <row r="161" spans="1:43" s="2" customFormat="1" x14ac:dyDescent="0.35">
      <c r="B161" s="3"/>
    </row>
    <row r="162" spans="1:43" x14ac:dyDescent="0.35">
      <c r="A162">
        <v>517</v>
      </c>
      <c r="B162" s="1">
        <v>43256</v>
      </c>
      <c r="C162" t="s">
        <v>458</v>
      </c>
      <c r="D162">
        <v>118.51683546864901</v>
      </c>
      <c r="E162">
        <v>130.736331478978</v>
      </c>
      <c r="F162">
        <v>127.081945510732</v>
      </c>
      <c r="G162">
        <v>134.79438398217999</v>
      </c>
      <c r="H162">
        <v>106.958463468904</v>
      </c>
      <c r="I162">
        <v>121.223876068612</v>
      </c>
      <c r="J162">
        <v>112.116186525278</v>
      </c>
      <c r="K162">
        <v>123.443169823473</v>
      </c>
      <c r="L162">
        <v>119.20695692078699</v>
      </c>
      <c r="M162">
        <v>150.43712955979399</v>
      </c>
      <c r="N162">
        <v>158.56011733281201</v>
      </c>
      <c r="O162">
        <v>168.88301129178299</v>
      </c>
      <c r="P162">
        <v>178.005983899775</v>
      </c>
      <c r="Q162">
        <v>164.81993492609701</v>
      </c>
      <c r="R162">
        <v>152.41293677853099</v>
      </c>
      <c r="S162">
        <v>134.97467361298399</v>
      </c>
      <c r="T162">
        <v>150.252916374042</v>
      </c>
      <c r="U162">
        <v>138.16414576425399</v>
      </c>
      <c r="V162">
        <v>165.54839956076799</v>
      </c>
      <c r="W162">
        <v>134.66938020481899</v>
      </c>
      <c r="X162">
        <v>139.92074680363399</v>
      </c>
      <c r="Y162">
        <v>162.18619870349701</v>
      </c>
      <c r="Z162">
        <v>141.63870513425101</v>
      </c>
      <c r="AA162">
        <v>158.406002712462</v>
      </c>
      <c r="AB162">
        <v>185.185426729677</v>
      </c>
      <c r="AC162">
        <v>187.35145046746399</v>
      </c>
      <c r="AD162">
        <v>183.35491752402001</v>
      </c>
      <c r="AE162">
        <v>189.40832156023399</v>
      </c>
      <c r="AF162">
        <v>180.282118939952</v>
      </c>
      <c r="AG162">
        <v>177.67492306824599</v>
      </c>
      <c r="AH162">
        <v>194.13672399578999</v>
      </c>
      <c r="AI162">
        <v>150.31347219900201</v>
      </c>
      <c r="AJ162">
        <v>146.214550305475</v>
      </c>
      <c r="AK162">
        <v>154.27010314276399</v>
      </c>
      <c r="AL162">
        <v>132.88133717648699</v>
      </c>
      <c r="AM162">
        <v>126.472460402262</v>
      </c>
      <c r="AN162">
        <v>143.11217572092701</v>
      </c>
      <c r="AO162">
        <v>105.46060544034</v>
      </c>
      <c r="AP162">
        <v>148.659921541572</v>
      </c>
      <c r="AQ162">
        <v>94.785163614711365</v>
      </c>
    </row>
    <row r="163" spans="1:43" x14ac:dyDescent="0.35">
      <c r="A163">
        <v>518</v>
      </c>
      <c r="B163" s="1">
        <v>43263</v>
      </c>
      <c r="C163" t="s">
        <v>459</v>
      </c>
      <c r="D163">
        <v>152.63722214664801</v>
      </c>
      <c r="E163">
        <v>159.23713661247399</v>
      </c>
      <c r="F163">
        <v>164.282030066359</v>
      </c>
      <c r="G163">
        <v>164.642481637759</v>
      </c>
      <c r="H163">
        <v>139.54992608748799</v>
      </c>
      <c r="I163">
        <v>156.70449908903299</v>
      </c>
      <c r="J163">
        <v>150.0385889648</v>
      </c>
      <c r="K163">
        <v>159.67642418168899</v>
      </c>
      <c r="L163">
        <v>156.17857148959399</v>
      </c>
      <c r="M163">
        <v>193.99768025145599</v>
      </c>
      <c r="N163">
        <v>180.95367869542099</v>
      </c>
      <c r="O163">
        <v>210.387783201806</v>
      </c>
      <c r="P163">
        <v>220.11216431445001</v>
      </c>
      <c r="Q163">
        <v>195.56528219324599</v>
      </c>
      <c r="R163">
        <v>205.587747473126</v>
      </c>
      <c r="S163">
        <v>193.42202983440899</v>
      </c>
      <c r="T163">
        <v>206.03830028636801</v>
      </c>
      <c r="U163">
        <v>200.27200464191699</v>
      </c>
      <c r="V163">
        <v>224.93567425332699</v>
      </c>
      <c r="W163">
        <v>178.44873046145901</v>
      </c>
      <c r="X163">
        <v>198.21836852484299</v>
      </c>
      <c r="Y163">
        <v>203.52661273825899</v>
      </c>
      <c r="Z163">
        <v>196.16355152474401</v>
      </c>
      <c r="AA163">
        <v>209.33548141078299</v>
      </c>
      <c r="AB163">
        <v>215.50337990476001</v>
      </c>
      <c r="AC163">
        <v>211.10006403557901</v>
      </c>
      <c r="AD163">
        <v>209.681597890218</v>
      </c>
      <c r="AE163">
        <v>211.32057876659101</v>
      </c>
      <c r="AF163">
        <v>200.74590489820201</v>
      </c>
      <c r="AG163">
        <v>199.38756753651401</v>
      </c>
      <c r="AH163">
        <v>220.567110692114</v>
      </c>
      <c r="AI163">
        <v>175.02730828888801</v>
      </c>
      <c r="AJ163">
        <v>167.69794851126301</v>
      </c>
      <c r="AK163">
        <v>169.69178903840501</v>
      </c>
      <c r="AL163">
        <v>161.108246413751</v>
      </c>
      <c r="AM163">
        <v>149.68427403249501</v>
      </c>
      <c r="AN163">
        <v>162.74799300463201</v>
      </c>
      <c r="AO163">
        <v>137.39886476432801</v>
      </c>
      <c r="AP163">
        <v>184.51512099629468</v>
      </c>
      <c r="AQ163">
        <v>130.64036306943404</v>
      </c>
    </row>
    <row r="164" spans="1:43" x14ac:dyDescent="0.35">
      <c r="A164">
        <v>519</v>
      </c>
      <c r="B164" s="1">
        <v>43266</v>
      </c>
      <c r="C164" t="s">
        <v>460</v>
      </c>
      <c r="D164">
        <v>131.576500319166</v>
      </c>
      <c r="E164">
        <v>135.16984859838499</v>
      </c>
      <c r="F164">
        <v>136.602110261023</v>
      </c>
      <c r="G164">
        <v>140.59866059780299</v>
      </c>
      <c r="H164">
        <v>112.01199844744799</v>
      </c>
      <c r="I164">
        <v>127.72028058059099</v>
      </c>
      <c r="J164">
        <v>123.28430638605801</v>
      </c>
      <c r="K164">
        <v>129.47656752668701</v>
      </c>
      <c r="L164">
        <v>132.897241590508</v>
      </c>
      <c r="M164">
        <v>166.56200575709099</v>
      </c>
      <c r="N164">
        <v>175.043883771525</v>
      </c>
      <c r="O164">
        <v>181.03493934403801</v>
      </c>
      <c r="P164">
        <v>186.05282966022401</v>
      </c>
      <c r="Q164">
        <v>173.33249919135301</v>
      </c>
      <c r="X164">
        <v>155.67988991519701</v>
      </c>
      <c r="Y164">
        <v>172.966412694224</v>
      </c>
      <c r="Z164">
        <v>145.62204778057</v>
      </c>
      <c r="AA164">
        <v>167.060663899254</v>
      </c>
      <c r="AB164">
        <v>190.04788043353</v>
      </c>
      <c r="AC164">
        <v>190.27006727013099</v>
      </c>
      <c r="AD164">
        <v>187.090167387365</v>
      </c>
      <c r="AE164">
        <v>185.60924204441099</v>
      </c>
      <c r="AF164">
        <v>177.643439868428</v>
      </c>
      <c r="AG164">
        <v>176.17223600299599</v>
      </c>
      <c r="AH164">
        <v>188.43133349250101</v>
      </c>
      <c r="AI164">
        <v>146.317643510116</v>
      </c>
      <c r="AJ164">
        <v>136.82876435675399</v>
      </c>
      <c r="AK164">
        <v>142.584860538756</v>
      </c>
      <c r="AL164">
        <v>116.73870741948301</v>
      </c>
      <c r="AM164">
        <v>115.35361436921499</v>
      </c>
      <c r="AN164">
        <v>125.38651075718001</v>
      </c>
      <c r="AO164">
        <v>95.781229660947005</v>
      </c>
      <c r="AP164">
        <v>152.09213698227995</v>
      </c>
      <c r="AQ164">
        <v>98.217379055419315</v>
      </c>
    </row>
    <row r="165" spans="1:43" x14ac:dyDescent="0.35">
      <c r="A165">
        <v>520</v>
      </c>
      <c r="B165" s="1">
        <v>43266</v>
      </c>
      <c r="C165" t="s">
        <v>461</v>
      </c>
      <c r="D165">
        <v>126.692361723792</v>
      </c>
      <c r="E165">
        <v>132.11078258634501</v>
      </c>
      <c r="F165">
        <v>134.459990167184</v>
      </c>
      <c r="G165">
        <v>142.11267839983699</v>
      </c>
      <c r="H165">
        <v>113.535184468091</v>
      </c>
      <c r="I165">
        <v>124.855017378792</v>
      </c>
      <c r="J165">
        <v>121.197944343465</v>
      </c>
      <c r="K165">
        <v>132.37142404590199</v>
      </c>
      <c r="L165">
        <v>127.029298198722</v>
      </c>
      <c r="M165">
        <v>161.37089079353299</v>
      </c>
      <c r="N165">
        <v>164.27579685742899</v>
      </c>
      <c r="O165">
        <v>172.96351058662401</v>
      </c>
      <c r="P165">
        <v>186.81471742607599</v>
      </c>
      <c r="Q165">
        <v>172.04566231451801</v>
      </c>
      <c r="R165">
        <v>165.56420782852501</v>
      </c>
      <c r="S165">
        <v>144.89783088343501</v>
      </c>
      <c r="T165">
        <v>156.23556028303801</v>
      </c>
      <c r="U165">
        <v>153.09530655307199</v>
      </c>
      <c r="V165">
        <v>185.622431565109</v>
      </c>
      <c r="W165">
        <v>149.026071786573</v>
      </c>
      <c r="X165">
        <v>161.48977483063999</v>
      </c>
      <c r="Y165">
        <v>177.289631095331</v>
      </c>
      <c r="Z165">
        <v>151.35501513412899</v>
      </c>
      <c r="AA165">
        <v>173.09686814348299</v>
      </c>
      <c r="AB165">
        <v>193.087529085612</v>
      </c>
      <c r="AC165">
        <v>194.388766190486</v>
      </c>
      <c r="AD165">
        <v>192.63234049839099</v>
      </c>
      <c r="AE165">
        <v>193.368501095429</v>
      </c>
      <c r="AF165">
        <v>183.20535123429801</v>
      </c>
      <c r="AG165">
        <v>183.870317375855</v>
      </c>
      <c r="AH165">
        <v>199.763718603998</v>
      </c>
      <c r="AI165">
        <v>156.93193139416101</v>
      </c>
      <c r="AJ165">
        <v>149.28401821258001</v>
      </c>
      <c r="AK165">
        <v>157.00035654729601</v>
      </c>
      <c r="AL165">
        <v>140.43740520069201</v>
      </c>
      <c r="AM165">
        <v>129.09962334152601</v>
      </c>
      <c r="AN165">
        <v>144.54766571918501</v>
      </c>
      <c r="AO165">
        <v>110.505106647581</v>
      </c>
      <c r="AP165">
        <v>156.77975233001936</v>
      </c>
      <c r="AQ165">
        <v>102.90499440315872</v>
      </c>
    </row>
    <row r="166" spans="1:43" x14ac:dyDescent="0.35">
      <c r="A166">
        <v>521</v>
      </c>
      <c r="B166" s="1">
        <v>43267</v>
      </c>
      <c r="C166" t="s">
        <v>205</v>
      </c>
      <c r="E166">
        <v>131.55985137752199</v>
      </c>
      <c r="F166">
        <v>131.311580482555</v>
      </c>
      <c r="G166">
        <v>133.86298953011899</v>
      </c>
      <c r="H166">
        <v>98.006343699176696</v>
      </c>
      <c r="I166">
        <v>113.76329062373</v>
      </c>
      <c r="M166">
        <v>162.37526110344101</v>
      </c>
      <c r="N166">
        <v>168.76713963551401</v>
      </c>
      <c r="O166">
        <v>167.086979330497</v>
      </c>
      <c r="R166">
        <v>149.770348997968</v>
      </c>
      <c r="S166">
        <v>129.115323268363</v>
      </c>
      <c r="T166">
        <v>141.093228745467</v>
      </c>
      <c r="U166">
        <v>127.98538862151</v>
      </c>
      <c r="Y166">
        <v>167.94948595931001</v>
      </c>
      <c r="Z166">
        <v>135.73434520436601</v>
      </c>
      <c r="AA166">
        <v>153.03958296464501</v>
      </c>
      <c r="AE166">
        <v>177.73948675848001</v>
      </c>
      <c r="AF166">
        <v>164.18373995159101</v>
      </c>
      <c r="AG166">
        <v>162.96094222833099</v>
      </c>
      <c r="AJ166">
        <v>134.081799171781</v>
      </c>
      <c r="AK166">
        <v>142.65583801382499</v>
      </c>
      <c r="AL166">
        <v>114.119438080327</v>
      </c>
      <c r="AM166">
        <v>109.088024794829</v>
      </c>
      <c r="AN166">
        <v>119.848433596064</v>
      </c>
      <c r="AP166">
        <v>140.69994965823531</v>
      </c>
      <c r="AQ166">
        <v>86.825191731374673</v>
      </c>
    </row>
    <row r="167" spans="1:43" x14ac:dyDescent="0.35">
      <c r="A167">
        <v>522</v>
      </c>
      <c r="B167" s="1">
        <v>43275</v>
      </c>
      <c r="C167" t="s">
        <v>462</v>
      </c>
      <c r="D167">
        <v>136.15800260991699</v>
      </c>
      <c r="E167">
        <v>154.91934398085701</v>
      </c>
      <c r="F167">
        <v>147.20596919024001</v>
      </c>
      <c r="G167">
        <v>153.250451696959</v>
      </c>
      <c r="H167">
        <v>127.37065280719</v>
      </c>
      <c r="I167">
        <v>151.56301275126299</v>
      </c>
      <c r="J167">
        <v>138.86612827568001</v>
      </c>
      <c r="K167">
        <v>142.06297475345499</v>
      </c>
      <c r="L167">
        <v>153.927488485216</v>
      </c>
      <c r="M167">
        <v>167.970861337786</v>
      </c>
      <c r="N167">
        <v>174.85552242648799</v>
      </c>
      <c r="O167">
        <v>191.848325613366</v>
      </c>
      <c r="P167">
        <v>208.53559899254799</v>
      </c>
      <c r="Q167">
        <v>209.21438429622501</v>
      </c>
      <c r="R167">
        <v>184.319748574729</v>
      </c>
      <c r="S167">
        <v>168.10295820722101</v>
      </c>
      <c r="T167">
        <v>191.323143714026</v>
      </c>
      <c r="U167">
        <v>172.16350088722501</v>
      </c>
      <c r="V167">
        <v>218.95679919195999</v>
      </c>
      <c r="W167">
        <v>180.36761360365099</v>
      </c>
      <c r="X167">
        <v>172.40363431347899</v>
      </c>
      <c r="Y167">
        <v>177.626818920007</v>
      </c>
      <c r="Z167">
        <v>187.13268778876201</v>
      </c>
      <c r="AA167">
        <v>193.439732333416</v>
      </c>
      <c r="AB167">
        <v>199.021910060344</v>
      </c>
      <c r="AC167">
        <v>198.40163480801999</v>
      </c>
      <c r="AD167">
        <v>196.438089078941</v>
      </c>
      <c r="AE167">
        <v>201.531582634263</v>
      </c>
      <c r="AF167">
        <v>187.59773387626501</v>
      </c>
      <c r="AG167">
        <v>185.719405849834</v>
      </c>
      <c r="AH167">
        <v>198.64503942184299</v>
      </c>
      <c r="AI167">
        <v>150.92278708820999</v>
      </c>
      <c r="AJ167">
        <v>148.32685886920001</v>
      </c>
      <c r="AK167">
        <v>143.64403961425199</v>
      </c>
      <c r="AL167">
        <v>118.151249879674</v>
      </c>
      <c r="AM167">
        <v>115.340314109958</v>
      </c>
      <c r="AN167">
        <v>125.620379583256</v>
      </c>
      <c r="AO167">
        <v>109.602329436316</v>
      </c>
      <c r="AP167">
        <v>167.9618081332116</v>
      </c>
      <c r="AQ167">
        <v>114.08705020635097</v>
      </c>
    </row>
    <row r="168" spans="1:43" x14ac:dyDescent="0.35">
      <c r="A168">
        <v>523</v>
      </c>
      <c r="B168" s="1">
        <v>43281</v>
      </c>
      <c r="C168" t="s">
        <v>415</v>
      </c>
      <c r="D168">
        <v>138.37284422873799</v>
      </c>
      <c r="E168">
        <v>150.773489442836</v>
      </c>
      <c r="F168">
        <v>148.69654142467701</v>
      </c>
      <c r="G168">
        <v>153.20620501267399</v>
      </c>
      <c r="H168">
        <v>126.797500221021</v>
      </c>
      <c r="I168">
        <v>154.27019325241201</v>
      </c>
      <c r="J168">
        <v>139.296683697698</v>
      </c>
      <c r="K168">
        <v>139.861333715862</v>
      </c>
      <c r="L168">
        <v>152.41202194627601</v>
      </c>
      <c r="M168">
        <v>165.40435426850701</v>
      </c>
      <c r="N168">
        <v>177.81250748121201</v>
      </c>
      <c r="O168">
        <v>193.229642253919</v>
      </c>
      <c r="P168">
        <v>208.12202403485799</v>
      </c>
      <c r="Q168">
        <v>186.71858088640701</v>
      </c>
      <c r="R168">
        <v>175.530018245176</v>
      </c>
      <c r="S168">
        <v>168.205688599192</v>
      </c>
      <c r="T168">
        <v>175.255011228569</v>
      </c>
      <c r="U168">
        <v>166.68823263926399</v>
      </c>
      <c r="V168">
        <v>202.27370877065101</v>
      </c>
      <c r="W168">
        <v>164.83924048883401</v>
      </c>
      <c r="X168">
        <v>170.077903086421</v>
      </c>
      <c r="Y168">
        <v>186.731505628787</v>
      </c>
      <c r="Z168">
        <v>171.22990736892601</v>
      </c>
      <c r="AA168">
        <v>197.07840433032001</v>
      </c>
      <c r="AB168">
        <v>209.316464067559</v>
      </c>
      <c r="AC168">
        <v>215.94244070068899</v>
      </c>
      <c r="AD168">
        <v>213.852551970527</v>
      </c>
      <c r="AE168">
        <v>210.029011035293</v>
      </c>
      <c r="AF168">
        <v>201.50201284893799</v>
      </c>
      <c r="AG168">
        <v>200.85366296171799</v>
      </c>
      <c r="AH168">
        <v>216.32965670556899</v>
      </c>
      <c r="AI168">
        <v>175.91092933869501</v>
      </c>
      <c r="AJ168">
        <v>166.75006652777</v>
      </c>
      <c r="AK168">
        <v>170.68257583657001</v>
      </c>
      <c r="AL168">
        <v>145.789903927963</v>
      </c>
      <c r="AM168">
        <v>142.58135846696101</v>
      </c>
      <c r="AN168">
        <v>153.347888304207</v>
      </c>
      <c r="AO168">
        <v>122.215904160535</v>
      </c>
      <c r="AP168">
        <v>172.57863076595345</v>
      </c>
      <c r="AQ168">
        <v>118.70387283909281</v>
      </c>
    </row>
    <row r="169" spans="1:43" x14ac:dyDescent="0.35">
      <c r="A169">
        <v>524</v>
      </c>
      <c r="B169" s="1">
        <v>43282</v>
      </c>
      <c r="C169" t="s">
        <v>297</v>
      </c>
      <c r="D169">
        <v>137.89209240367401</v>
      </c>
      <c r="E169">
        <v>159.511047805239</v>
      </c>
      <c r="F169">
        <v>148.06111865879399</v>
      </c>
      <c r="G169">
        <v>147.886848634823</v>
      </c>
      <c r="H169">
        <v>135.02702405281599</v>
      </c>
      <c r="I169">
        <v>151.630162947516</v>
      </c>
      <c r="J169">
        <v>143.630357783237</v>
      </c>
      <c r="K169">
        <v>148.96633798575601</v>
      </c>
      <c r="L169">
        <v>151.97855986470799</v>
      </c>
      <c r="M169">
        <v>178.77138189362901</v>
      </c>
      <c r="N169">
        <v>187.36888209145101</v>
      </c>
      <c r="O169">
        <v>194.45548681835501</v>
      </c>
      <c r="P169">
        <v>203.10706165453499</v>
      </c>
      <c r="Q169">
        <v>187.025045742668</v>
      </c>
      <c r="R169">
        <v>179.719755470845</v>
      </c>
      <c r="S169">
        <v>167.05645227486499</v>
      </c>
      <c r="T169">
        <v>171.50699115734199</v>
      </c>
      <c r="U169">
        <v>163.512034319755</v>
      </c>
      <c r="V169">
        <v>191.845664086563</v>
      </c>
      <c r="W169">
        <v>154.96708217968299</v>
      </c>
      <c r="X169">
        <v>163.93441946869601</v>
      </c>
      <c r="Y169">
        <v>176.232318532823</v>
      </c>
      <c r="Z169">
        <v>153.240513348907</v>
      </c>
      <c r="AA169">
        <v>182.70532021133801</v>
      </c>
      <c r="AB169">
        <v>195.408162769792</v>
      </c>
      <c r="AC169">
        <v>202.77546471961901</v>
      </c>
      <c r="AD169">
        <v>203.15349595290999</v>
      </c>
      <c r="AE169">
        <v>196.70043222018501</v>
      </c>
      <c r="AF169">
        <v>191.131178766483</v>
      </c>
      <c r="AG169">
        <v>185.76428423676199</v>
      </c>
      <c r="AH169">
        <v>196.27872665723501</v>
      </c>
      <c r="AI169">
        <v>157.67363153389101</v>
      </c>
      <c r="AJ169">
        <v>144.45657808540599</v>
      </c>
      <c r="AK169">
        <v>149.61865787094499</v>
      </c>
      <c r="AL169">
        <v>114.026803514123</v>
      </c>
      <c r="AM169">
        <v>115.991405933957</v>
      </c>
      <c r="AN169">
        <v>126.416899837264</v>
      </c>
      <c r="AO169">
        <v>102.654285734344</v>
      </c>
      <c r="AP169">
        <v>164.79163071634036</v>
      </c>
      <c r="AQ169">
        <v>110.91687278947973</v>
      </c>
    </row>
    <row r="170" spans="1:43" x14ac:dyDescent="0.35">
      <c r="A170">
        <v>525</v>
      </c>
      <c r="B170" s="1">
        <v>43283</v>
      </c>
      <c r="C170" t="s">
        <v>463</v>
      </c>
      <c r="D170">
        <v>134.00964615008601</v>
      </c>
      <c r="E170">
        <v>156.180647249327</v>
      </c>
      <c r="J170">
        <v>141.03612072372499</v>
      </c>
      <c r="K170">
        <v>145.97135833546201</v>
      </c>
      <c r="L170">
        <v>147.816956476115</v>
      </c>
      <c r="M170">
        <v>164.459884047591</v>
      </c>
      <c r="P170">
        <v>203.99821904825399</v>
      </c>
      <c r="Q170">
        <v>182.688295198144</v>
      </c>
      <c r="R170">
        <v>175.44737534894301</v>
      </c>
      <c r="U170">
        <v>159.495650893283</v>
      </c>
      <c r="V170">
        <v>190.73709636199499</v>
      </c>
      <c r="W170">
        <v>152.805559858892</v>
      </c>
      <c r="X170">
        <v>159.58832185229599</v>
      </c>
      <c r="AB170">
        <v>192.414241993513</v>
      </c>
      <c r="AC170">
        <v>189.30605015134901</v>
      </c>
      <c r="AD170">
        <v>187.65031740025799</v>
      </c>
      <c r="AH170">
        <v>195.776846266935</v>
      </c>
      <c r="AI170">
        <v>156.423950628543</v>
      </c>
      <c r="AJ170">
        <v>138.41766875552099</v>
      </c>
      <c r="AN170">
        <v>120.78328462495099</v>
      </c>
      <c r="AO170">
        <v>99.008574954706205</v>
      </c>
      <c r="AP170">
        <v>161.61981268189948</v>
      </c>
      <c r="AQ170">
        <v>107.74505475503884</v>
      </c>
    </row>
    <row r="171" spans="1:43" x14ac:dyDescent="0.35">
      <c r="A171">
        <v>526</v>
      </c>
      <c r="B171" s="1">
        <v>43283</v>
      </c>
      <c r="C171" t="s">
        <v>464</v>
      </c>
      <c r="D171">
        <v>135.859142001245</v>
      </c>
      <c r="E171">
        <v>151.01980177891201</v>
      </c>
      <c r="F171">
        <v>144.265219913176</v>
      </c>
      <c r="G171">
        <v>150.902254975007</v>
      </c>
      <c r="H171">
        <v>124.063581730468</v>
      </c>
      <c r="I171">
        <v>153.50805469885299</v>
      </c>
      <c r="J171">
        <v>137.87499823520699</v>
      </c>
      <c r="K171">
        <v>138.91730713364299</v>
      </c>
      <c r="L171">
        <v>153.44888723628401</v>
      </c>
      <c r="M171">
        <v>165.40767804210199</v>
      </c>
      <c r="N171">
        <v>179.81291891596399</v>
      </c>
      <c r="O171">
        <v>192.78612133315701</v>
      </c>
      <c r="P171">
        <v>205.178304059493</v>
      </c>
      <c r="Q171">
        <v>186.878539644228</v>
      </c>
      <c r="R171">
        <v>179.445908473516</v>
      </c>
      <c r="S171">
        <v>168.64880596507601</v>
      </c>
      <c r="T171">
        <v>175.73749014404399</v>
      </c>
      <c r="U171">
        <v>167.517162990835</v>
      </c>
      <c r="V171">
        <v>201.20681453319901</v>
      </c>
      <c r="W171">
        <v>167.56856839768699</v>
      </c>
      <c r="X171">
        <v>173.77619908036701</v>
      </c>
      <c r="Y171">
        <v>186.84555411872901</v>
      </c>
      <c r="Z171">
        <v>160.30545213784399</v>
      </c>
      <c r="AA171">
        <v>191.24116927293699</v>
      </c>
      <c r="AB171">
        <v>211.65843654399899</v>
      </c>
      <c r="AC171">
        <v>213.01981931799301</v>
      </c>
      <c r="AD171">
        <v>214.69845186594699</v>
      </c>
      <c r="AE171">
        <v>213.06066866271101</v>
      </c>
      <c r="AF171">
        <v>202.47672831295301</v>
      </c>
      <c r="AG171">
        <v>202.67293437489801</v>
      </c>
      <c r="AH171">
        <v>216.37720540565499</v>
      </c>
      <c r="AI171">
        <v>179.31841034773501</v>
      </c>
      <c r="AJ171">
        <v>169.17101564599301</v>
      </c>
      <c r="AK171">
        <v>168.47553619901501</v>
      </c>
      <c r="AL171">
        <v>143.982730068183</v>
      </c>
      <c r="AM171">
        <v>140.38655670553399</v>
      </c>
      <c r="AN171">
        <v>151.11863496308601</v>
      </c>
      <c r="AO171">
        <v>122.80729319142399</v>
      </c>
      <c r="AP171">
        <v>172.14316727413421</v>
      </c>
      <c r="AQ171">
        <v>118.26840934727358</v>
      </c>
    </row>
    <row r="172" spans="1:43" x14ac:dyDescent="0.35">
      <c r="A172">
        <v>527</v>
      </c>
      <c r="B172" s="1">
        <v>43286</v>
      </c>
      <c r="C172" t="s">
        <v>465</v>
      </c>
      <c r="D172">
        <v>131.419096588987</v>
      </c>
      <c r="E172">
        <v>151.53038393167</v>
      </c>
      <c r="F172">
        <v>139.887125061608</v>
      </c>
      <c r="G172">
        <v>143.27380830185601</v>
      </c>
      <c r="H172">
        <v>127.278641121606</v>
      </c>
      <c r="I172">
        <v>156.72880882398999</v>
      </c>
      <c r="J172">
        <v>135.499290374705</v>
      </c>
      <c r="K172">
        <v>136.98997597284</v>
      </c>
      <c r="L172">
        <v>148.66259851985001</v>
      </c>
      <c r="M172">
        <v>160.894442996648</v>
      </c>
      <c r="N172">
        <v>177.68032524479599</v>
      </c>
      <c r="O172">
        <v>193.12420675901399</v>
      </c>
      <c r="P172">
        <v>207.64773185545101</v>
      </c>
      <c r="Q172">
        <v>184.63422211791899</v>
      </c>
      <c r="R172">
        <v>175.765817911043</v>
      </c>
      <c r="S172">
        <v>167.88635414971199</v>
      </c>
      <c r="T172">
        <v>173.33482424642801</v>
      </c>
      <c r="U172">
        <v>164.40374415714101</v>
      </c>
      <c r="V172">
        <v>197.71264558154601</v>
      </c>
      <c r="W172">
        <v>168.858761868215</v>
      </c>
      <c r="X172">
        <v>178.30709038515499</v>
      </c>
      <c r="Y172">
        <v>186.02849319631</v>
      </c>
      <c r="Z172">
        <v>189.858895862639</v>
      </c>
      <c r="AA172">
        <v>208.18894922660201</v>
      </c>
      <c r="AB172">
        <v>215.98414474169101</v>
      </c>
      <c r="AC172">
        <v>217.26026883001899</v>
      </c>
      <c r="AD172">
        <v>214.52145497191</v>
      </c>
      <c r="AE172">
        <v>210.68791771650001</v>
      </c>
      <c r="AF172">
        <v>200.72494279512</v>
      </c>
      <c r="AG172">
        <v>199.72020300058</v>
      </c>
      <c r="AH172">
        <v>209.388134967729</v>
      </c>
      <c r="AI172">
        <v>180.680251145689</v>
      </c>
      <c r="AJ172">
        <v>170.86243205922599</v>
      </c>
      <c r="AK172">
        <v>164.89275710781899</v>
      </c>
      <c r="AL172">
        <v>140.602778788189</v>
      </c>
      <c r="AM172">
        <v>137.28608559938601</v>
      </c>
      <c r="AN172">
        <v>145.28191143504301</v>
      </c>
      <c r="AO172">
        <v>118.569241070174</v>
      </c>
      <c r="AP172">
        <v>171.89628311802124</v>
      </c>
      <c r="AQ172">
        <v>118.02152519116061</v>
      </c>
    </row>
    <row r="173" spans="1:43" x14ac:dyDescent="0.35">
      <c r="A173">
        <v>528</v>
      </c>
      <c r="B173" s="1">
        <v>43290</v>
      </c>
      <c r="C173" t="s">
        <v>466</v>
      </c>
      <c r="D173">
        <v>143.54972465838799</v>
      </c>
      <c r="E173">
        <v>165.75076707995299</v>
      </c>
      <c r="H173">
        <v>137.57292101501901</v>
      </c>
      <c r="I173">
        <v>163.16396321512499</v>
      </c>
      <c r="J173">
        <v>147.79934160755499</v>
      </c>
      <c r="K173">
        <v>152.613104438806</v>
      </c>
      <c r="L173">
        <v>164.582370996024</v>
      </c>
      <c r="M173">
        <v>179.508067142931</v>
      </c>
      <c r="P173">
        <v>217.69052582170599</v>
      </c>
      <c r="W173">
        <v>180.53488575989201</v>
      </c>
      <c r="X173">
        <v>188.12191987364099</v>
      </c>
      <c r="AC173">
        <v>214.873755230265</v>
      </c>
      <c r="AD173">
        <v>207.31778399938199</v>
      </c>
      <c r="AG173">
        <v>184.25657817863299</v>
      </c>
      <c r="AH173">
        <v>194.99677166806799</v>
      </c>
      <c r="AI173">
        <v>175.235590302254</v>
      </c>
      <c r="AJ173">
        <v>154.349014779344</v>
      </c>
      <c r="AM173">
        <v>122.169802721114</v>
      </c>
      <c r="AN173">
        <v>127.126115209904</v>
      </c>
      <c r="AO173">
        <v>110.360261990777</v>
      </c>
      <c r="AP173">
        <v>166.57866328443905</v>
      </c>
      <c r="AQ173">
        <v>112.70390535757841</v>
      </c>
    </row>
    <row r="174" spans="1:43" x14ac:dyDescent="0.35">
      <c r="A174">
        <v>529</v>
      </c>
      <c r="B174" s="1">
        <v>43291</v>
      </c>
      <c r="C174" t="s">
        <v>467</v>
      </c>
      <c r="D174">
        <v>132.47710949461199</v>
      </c>
      <c r="E174">
        <v>151.89523484698299</v>
      </c>
      <c r="F174">
        <v>145.84733463900801</v>
      </c>
      <c r="G174">
        <v>142.93507523566299</v>
      </c>
      <c r="H174">
        <v>136.48105947064801</v>
      </c>
      <c r="I174">
        <v>159.108766505511</v>
      </c>
      <c r="J174">
        <v>144.900078988454</v>
      </c>
      <c r="K174">
        <v>147.104106614508</v>
      </c>
      <c r="L174">
        <v>156.02314073129401</v>
      </c>
      <c r="M174">
        <v>177.97967804541699</v>
      </c>
      <c r="N174">
        <v>203.41171300603</v>
      </c>
      <c r="O174">
        <v>203.90817616929499</v>
      </c>
      <c r="P174">
        <v>221.366909320019</v>
      </c>
      <c r="Q174">
        <v>227.59007922412999</v>
      </c>
      <c r="R174">
        <v>202.40431027925499</v>
      </c>
      <c r="S174">
        <v>188.279021895608</v>
      </c>
      <c r="T174">
        <v>201.01677910780001</v>
      </c>
      <c r="U174">
        <v>196.44752613019</v>
      </c>
      <c r="V174">
        <v>230.31246358136201</v>
      </c>
      <c r="W174">
        <v>180.81564048070899</v>
      </c>
      <c r="X174">
        <v>190.71478654748401</v>
      </c>
      <c r="Y174">
        <v>199.79473391079301</v>
      </c>
      <c r="Z174">
        <v>200.460199047766</v>
      </c>
      <c r="AA174">
        <v>201.06012842611199</v>
      </c>
      <c r="AB174">
        <v>210.44172050030301</v>
      </c>
      <c r="AC174">
        <v>210.31161304051801</v>
      </c>
      <c r="AD174">
        <v>203.100267903179</v>
      </c>
      <c r="AE174">
        <v>207.33507228340301</v>
      </c>
      <c r="AF174">
        <v>192.712431974487</v>
      </c>
      <c r="AG174">
        <v>186.31703676936999</v>
      </c>
      <c r="AH174">
        <v>192.038064323546</v>
      </c>
      <c r="AI174">
        <v>175.395896900558</v>
      </c>
      <c r="AJ174">
        <v>153.10384083069999</v>
      </c>
      <c r="AK174">
        <v>148.580186918089</v>
      </c>
      <c r="AL174">
        <v>118.725668396377</v>
      </c>
      <c r="AM174">
        <v>124.039922092729</v>
      </c>
      <c r="AN174">
        <v>126.998442755832</v>
      </c>
      <c r="AO174">
        <v>118.377792035092</v>
      </c>
      <c r="AP174">
        <v>176.57400022165353</v>
      </c>
      <c r="AQ174">
        <v>122.6992422947929</v>
      </c>
    </row>
    <row r="175" spans="1:43" x14ac:dyDescent="0.35">
      <c r="A175">
        <v>530</v>
      </c>
      <c r="B175" s="1">
        <v>43291</v>
      </c>
      <c r="C175" t="s">
        <v>468</v>
      </c>
      <c r="D175">
        <v>151.696843937458</v>
      </c>
      <c r="E175">
        <v>157.805116839833</v>
      </c>
      <c r="F175">
        <v>158.85527240401601</v>
      </c>
      <c r="G175">
        <v>162.35766168498901</v>
      </c>
      <c r="H175">
        <v>145.73134445670499</v>
      </c>
      <c r="I175">
        <v>170.000697433016</v>
      </c>
      <c r="J175">
        <v>158.144653698132</v>
      </c>
      <c r="K175">
        <v>149.80493984737899</v>
      </c>
      <c r="L175">
        <v>174.22771140887099</v>
      </c>
      <c r="M175">
        <v>191.05573709780299</v>
      </c>
      <c r="N175">
        <v>204.44385088938699</v>
      </c>
      <c r="O175">
        <v>221.05957618117901</v>
      </c>
      <c r="P175">
        <v>230.244741835772</v>
      </c>
      <c r="Q175">
        <v>243.66977037081901</v>
      </c>
      <c r="R175">
        <v>214.482493618864</v>
      </c>
      <c r="S175">
        <v>209.74015980070999</v>
      </c>
      <c r="T175">
        <v>218.02178066548001</v>
      </c>
      <c r="U175">
        <v>211.6185694616</v>
      </c>
      <c r="V175">
        <v>251.70531955609201</v>
      </c>
      <c r="W175">
        <v>208.60091408606201</v>
      </c>
      <c r="X175">
        <v>213.847598271962</v>
      </c>
      <c r="Y175">
        <v>221.27058519749599</v>
      </c>
      <c r="Z175">
        <v>221.74323803034099</v>
      </c>
      <c r="AA175">
        <v>229.01689234090301</v>
      </c>
      <c r="AB175">
        <v>234.16500315755499</v>
      </c>
      <c r="AC175">
        <v>235.63798034765301</v>
      </c>
      <c r="AD175">
        <v>233.29173928812801</v>
      </c>
      <c r="AE175">
        <v>231.561326326504</v>
      </c>
      <c r="AF175">
        <v>215.04507304839899</v>
      </c>
      <c r="AG175">
        <v>217.07351833630801</v>
      </c>
      <c r="AH175">
        <v>226.45631597284199</v>
      </c>
      <c r="AI175">
        <v>198.62289311959199</v>
      </c>
      <c r="AJ175">
        <v>186.97079277732399</v>
      </c>
      <c r="AK175">
        <v>184.48018630446199</v>
      </c>
      <c r="AL175">
        <v>153.99591120295</v>
      </c>
      <c r="AM175">
        <v>162.132849843559</v>
      </c>
      <c r="AN175">
        <v>162.56522660301201</v>
      </c>
      <c r="AO175">
        <v>135.66985589699701</v>
      </c>
      <c r="AP175">
        <v>197.28458266684615</v>
      </c>
      <c r="AQ175">
        <v>143.40982473998551</v>
      </c>
    </row>
    <row r="176" spans="1:43" x14ac:dyDescent="0.35">
      <c r="A176">
        <v>531</v>
      </c>
      <c r="B176" s="1">
        <v>43298</v>
      </c>
      <c r="C176" t="s">
        <v>469</v>
      </c>
      <c r="D176">
        <v>130.737074212431</v>
      </c>
      <c r="E176">
        <v>152.75878370614899</v>
      </c>
      <c r="F176">
        <v>141.061768561523</v>
      </c>
      <c r="G176">
        <v>136.248746931223</v>
      </c>
      <c r="H176">
        <v>130.82558703908501</v>
      </c>
      <c r="I176">
        <v>145.99103191879601</v>
      </c>
      <c r="J176">
        <v>131.52312899747301</v>
      </c>
      <c r="K176">
        <v>128.42482070362499</v>
      </c>
      <c r="L176">
        <v>143.652025033315</v>
      </c>
      <c r="M176">
        <v>167.24903094892301</v>
      </c>
      <c r="N176">
        <v>179.32090834454499</v>
      </c>
      <c r="O176">
        <v>181.80277108242601</v>
      </c>
      <c r="P176">
        <v>196.25619504350399</v>
      </c>
      <c r="Q176">
        <v>188.59081309405099</v>
      </c>
      <c r="X176">
        <v>166.627036280195</v>
      </c>
      <c r="Y176">
        <v>180.437114225052</v>
      </c>
      <c r="Z176">
        <v>150.33373474650901</v>
      </c>
      <c r="AA176">
        <v>176.644065355463</v>
      </c>
      <c r="AB176">
        <v>196.69806050685801</v>
      </c>
      <c r="AC176">
        <v>200.98204018009901</v>
      </c>
      <c r="AD176">
        <v>194.93255876597499</v>
      </c>
      <c r="AE176">
        <v>197.508083550219</v>
      </c>
      <c r="AF176">
        <v>183.60989757277301</v>
      </c>
      <c r="AG176">
        <v>181.735756623572</v>
      </c>
      <c r="AH176">
        <v>185.95542390513501</v>
      </c>
      <c r="AI176">
        <v>161.248368822949</v>
      </c>
      <c r="AP176">
        <v>166.58287792891798</v>
      </c>
      <c r="AQ176">
        <v>112.70812000205734</v>
      </c>
    </row>
    <row r="177" spans="1:44" x14ac:dyDescent="0.35">
      <c r="A177">
        <v>532</v>
      </c>
      <c r="B177" s="1">
        <v>43298</v>
      </c>
      <c r="C177" t="s">
        <v>470</v>
      </c>
      <c r="D177">
        <v>129.20279242562299</v>
      </c>
      <c r="E177">
        <v>148.74686581804701</v>
      </c>
      <c r="F177">
        <v>138.317613376548</v>
      </c>
      <c r="G177">
        <v>139.46652706736299</v>
      </c>
      <c r="H177">
        <v>127.526515908793</v>
      </c>
      <c r="I177">
        <v>148.57227918177</v>
      </c>
      <c r="J177">
        <v>133.83920870006301</v>
      </c>
      <c r="K177">
        <v>134.48223078689401</v>
      </c>
      <c r="L177">
        <v>147.303996483161</v>
      </c>
      <c r="M177">
        <v>161.66553147419401</v>
      </c>
      <c r="N177">
        <v>175.72214984178899</v>
      </c>
      <c r="O177">
        <v>191.951197971055</v>
      </c>
      <c r="P177">
        <v>201.59381372827201</v>
      </c>
      <c r="Q177">
        <v>190.65467101046599</v>
      </c>
      <c r="R177">
        <v>178.81969610807201</v>
      </c>
      <c r="S177">
        <v>170.07771382582899</v>
      </c>
      <c r="T177">
        <v>174.71238074943801</v>
      </c>
      <c r="U177">
        <v>169.48721020935201</v>
      </c>
      <c r="V177">
        <v>201.02333821921999</v>
      </c>
      <c r="W177">
        <v>165.45548879813501</v>
      </c>
      <c r="X177">
        <v>173.89753849900299</v>
      </c>
      <c r="Y177">
        <v>191.21107852460599</v>
      </c>
      <c r="Z177">
        <v>162.16291639426501</v>
      </c>
      <c r="AA177">
        <v>187.53252134242399</v>
      </c>
      <c r="AB177">
        <v>215.54977315571301</v>
      </c>
      <c r="AC177">
        <v>215.294240856285</v>
      </c>
      <c r="AD177">
        <v>210.95179068283801</v>
      </c>
      <c r="AE177">
        <v>211.770798169491</v>
      </c>
      <c r="AF177">
        <v>200.08718925411401</v>
      </c>
      <c r="AG177">
        <v>198.632153995214</v>
      </c>
      <c r="AH177">
        <v>208.71034902541399</v>
      </c>
      <c r="AI177">
        <v>176.64621876072101</v>
      </c>
      <c r="AJ177">
        <v>171.08169509722299</v>
      </c>
      <c r="AK177">
        <v>164.572248720506</v>
      </c>
      <c r="AL177">
        <v>141.869935687089</v>
      </c>
      <c r="AM177">
        <v>147.82235613504599</v>
      </c>
      <c r="AN177">
        <v>151.01127800680999</v>
      </c>
      <c r="AO177">
        <v>119.271252132805</v>
      </c>
      <c r="AP177">
        <v>170.43938305588554</v>
      </c>
      <c r="AQ177">
        <v>116.5646251290249</v>
      </c>
    </row>
    <row r="178" spans="1:44" x14ac:dyDescent="0.35">
      <c r="A178">
        <v>533</v>
      </c>
      <c r="B178" s="1">
        <v>43299</v>
      </c>
      <c r="C178" t="s">
        <v>471</v>
      </c>
      <c r="H178">
        <v>126.17683547333201</v>
      </c>
      <c r="I178">
        <v>144.88672596444101</v>
      </c>
      <c r="J178">
        <v>126.77330446612901</v>
      </c>
      <c r="K178">
        <v>133.97760545355001</v>
      </c>
      <c r="O178">
        <v>182.88690791619399</v>
      </c>
      <c r="P178">
        <v>198.027510701826</v>
      </c>
      <c r="Q178">
        <v>187.001777508662</v>
      </c>
      <c r="T178">
        <v>170.86999698013699</v>
      </c>
      <c r="U178">
        <v>157.137332218902</v>
      </c>
      <c r="V178">
        <v>189.065053627563</v>
      </c>
      <c r="W178">
        <v>145.61796062462</v>
      </c>
      <c r="AA178">
        <v>169.62055361314799</v>
      </c>
      <c r="AB178">
        <v>197.72360962040901</v>
      </c>
      <c r="AC178">
        <v>185.85927318781799</v>
      </c>
      <c r="AF178">
        <v>177.77526475067901</v>
      </c>
      <c r="AG178">
        <v>173.59687939642001</v>
      </c>
      <c r="AH178">
        <v>179.238012529043</v>
      </c>
      <c r="AI178">
        <v>154.77979085053801</v>
      </c>
      <c r="AM178">
        <v>115.417744318065</v>
      </c>
      <c r="AN178">
        <v>115.109218171943</v>
      </c>
      <c r="AO178">
        <v>94.818182966689704</v>
      </c>
      <c r="AP178">
        <v>158.398073349529</v>
      </c>
      <c r="AQ178">
        <v>104.52331542266836</v>
      </c>
    </row>
    <row r="179" spans="1:44" x14ac:dyDescent="0.35">
      <c r="A179">
        <v>534</v>
      </c>
      <c r="B179" s="1">
        <v>43301</v>
      </c>
      <c r="C179" t="s">
        <v>472</v>
      </c>
      <c r="D179">
        <v>140.468302327685</v>
      </c>
      <c r="E179">
        <v>162.15254631629</v>
      </c>
      <c r="F179">
        <v>152.69061092668099</v>
      </c>
      <c r="G179">
        <v>147.91727466623101</v>
      </c>
      <c r="H179">
        <v>143.22559849792199</v>
      </c>
      <c r="I179">
        <v>161.61572785141001</v>
      </c>
      <c r="J179">
        <v>143.673413371501</v>
      </c>
      <c r="K179">
        <v>146.15562973436599</v>
      </c>
      <c r="L179">
        <v>157.903921421809</v>
      </c>
      <c r="M179">
        <v>173.55439533203599</v>
      </c>
      <c r="N179">
        <v>187.023503585291</v>
      </c>
      <c r="O179">
        <v>205.659776318426</v>
      </c>
      <c r="P179">
        <v>215.116281071949</v>
      </c>
      <c r="Q179">
        <v>196.835483168157</v>
      </c>
      <c r="R179">
        <v>183.17033187337901</v>
      </c>
      <c r="S179">
        <v>177.98274479428201</v>
      </c>
      <c r="T179">
        <v>188.87700958854199</v>
      </c>
      <c r="U179">
        <v>183.10684900998001</v>
      </c>
      <c r="V179">
        <v>223.333409995056</v>
      </c>
      <c r="W179">
        <v>185.297113722635</v>
      </c>
      <c r="X179">
        <v>188.136773538066</v>
      </c>
      <c r="Y179">
        <v>203.92640505287901</v>
      </c>
      <c r="Z179">
        <v>204.076262042694</v>
      </c>
      <c r="AA179">
        <v>216.118557300319</v>
      </c>
      <c r="AB179">
        <v>224.45602214277699</v>
      </c>
      <c r="AC179">
        <v>226.410325811549</v>
      </c>
      <c r="AD179">
        <v>220.01059680336701</v>
      </c>
      <c r="AE179">
        <v>221.90499039176601</v>
      </c>
      <c r="AF179">
        <v>208.52186064798801</v>
      </c>
      <c r="AG179">
        <v>209.51325237479901</v>
      </c>
      <c r="AH179">
        <v>216.81487663790301</v>
      </c>
      <c r="AI179">
        <v>187.978259040415</v>
      </c>
      <c r="AJ179">
        <v>177.86282027493499</v>
      </c>
      <c r="AK179">
        <v>171.32997428358499</v>
      </c>
      <c r="AL179">
        <v>145.547787737688</v>
      </c>
      <c r="AM179">
        <v>155.09738814266001</v>
      </c>
      <c r="AN179">
        <v>157.10890685712801</v>
      </c>
      <c r="AO179">
        <v>126.981961300435</v>
      </c>
      <c r="AP179">
        <v>182.56728799880474</v>
      </c>
      <c r="AQ179">
        <v>128.69253007194411</v>
      </c>
    </row>
    <row r="180" spans="1:44" x14ac:dyDescent="0.35">
      <c r="A180">
        <v>535</v>
      </c>
      <c r="B180" s="1">
        <v>43308</v>
      </c>
      <c r="C180" t="s">
        <v>388</v>
      </c>
      <c r="D180">
        <v>140.987456223891</v>
      </c>
      <c r="E180">
        <v>160.933030171019</v>
      </c>
      <c r="F180">
        <v>151.56681080536799</v>
      </c>
      <c r="G180">
        <v>151.554058597959</v>
      </c>
      <c r="H180">
        <v>139.159317999336</v>
      </c>
      <c r="I180">
        <v>157.63459747932299</v>
      </c>
      <c r="J180">
        <v>142.795944182874</v>
      </c>
      <c r="K180">
        <v>142.49667042985601</v>
      </c>
      <c r="L180">
        <v>152.530062076261</v>
      </c>
      <c r="M180">
        <v>168.59447527617101</v>
      </c>
      <c r="N180">
        <v>182.83135534841901</v>
      </c>
      <c r="O180">
        <v>201.31551212026301</v>
      </c>
      <c r="P180">
        <v>207.55924740772099</v>
      </c>
      <c r="Q180">
        <v>201.41141752223601</v>
      </c>
      <c r="R180">
        <v>191.81423709223199</v>
      </c>
      <c r="S180">
        <v>180.90084061843001</v>
      </c>
      <c r="T180">
        <v>187.79785267850701</v>
      </c>
      <c r="U180">
        <v>184.27492799139</v>
      </c>
      <c r="V180">
        <v>223.70143136594001</v>
      </c>
      <c r="W180">
        <v>188.6667782735</v>
      </c>
      <c r="X180">
        <v>192.32893353170499</v>
      </c>
      <c r="Y180">
        <v>210.42405556403099</v>
      </c>
      <c r="Z180">
        <v>203.11077573474401</v>
      </c>
      <c r="AA180">
        <v>215.187318113201</v>
      </c>
      <c r="AB180">
        <v>220.112998213146</v>
      </c>
      <c r="AC180">
        <v>217.812741109737</v>
      </c>
      <c r="AD180">
        <v>217.38831534662299</v>
      </c>
      <c r="AE180">
        <v>220.71838885938701</v>
      </c>
      <c r="AF180">
        <v>211.394559249384</v>
      </c>
      <c r="AP180">
        <v>185.06910722009152</v>
      </c>
      <c r="AQ180">
        <v>131.19434929323089</v>
      </c>
    </row>
    <row r="181" spans="1:44" x14ac:dyDescent="0.35">
      <c r="A181">
        <v>536</v>
      </c>
      <c r="B181" s="1">
        <v>43314</v>
      </c>
      <c r="C181" t="s">
        <v>473</v>
      </c>
      <c r="D181">
        <v>143.13432219704501</v>
      </c>
      <c r="E181">
        <v>162.32178482621501</v>
      </c>
      <c r="F181">
        <v>152.26108599244901</v>
      </c>
      <c r="G181">
        <v>146.78890066705799</v>
      </c>
      <c r="H181">
        <v>132.707481204781</v>
      </c>
      <c r="I181">
        <v>149.80699323230499</v>
      </c>
      <c r="J181">
        <v>136.58277919186099</v>
      </c>
      <c r="K181">
        <v>140.02555262218999</v>
      </c>
      <c r="L181">
        <v>143.92957583225399</v>
      </c>
      <c r="M181">
        <v>166.84200811685901</v>
      </c>
      <c r="N181">
        <v>187.917028600371</v>
      </c>
      <c r="O181">
        <v>197.31702430387401</v>
      </c>
      <c r="P181">
        <v>200.12547483933301</v>
      </c>
      <c r="Q181">
        <v>188.358612769655</v>
      </c>
      <c r="R181">
        <v>176.77421586115301</v>
      </c>
      <c r="S181">
        <v>165.74939044633999</v>
      </c>
      <c r="T181">
        <v>174.803478638775</v>
      </c>
      <c r="U181">
        <v>163.99318239207801</v>
      </c>
      <c r="V181">
        <v>191.06417822401801</v>
      </c>
      <c r="W181">
        <v>161.56523846374</v>
      </c>
      <c r="X181">
        <v>169.49886341954399</v>
      </c>
      <c r="Y181">
        <v>184.428527943403</v>
      </c>
      <c r="Z181">
        <v>164.996182772174</v>
      </c>
      <c r="AA181">
        <v>188.44474253950801</v>
      </c>
      <c r="AB181">
        <v>200.62902746579701</v>
      </c>
      <c r="AC181">
        <v>200.10811919499699</v>
      </c>
      <c r="AD181">
        <v>189.54846715611399</v>
      </c>
      <c r="AE181">
        <v>198.42263308781699</v>
      </c>
      <c r="AF181">
        <v>190.75342016620399</v>
      </c>
      <c r="AG181">
        <v>183.05311753395401</v>
      </c>
      <c r="AH181">
        <v>189.31921438540701</v>
      </c>
      <c r="AI181">
        <v>159.65857462183399</v>
      </c>
      <c r="AJ181">
        <v>141.448807525261</v>
      </c>
      <c r="AK181">
        <v>143.339402044704</v>
      </c>
      <c r="AL181">
        <v>119.063044580691</v>
      </c>
      <c r="AM181">
        <v>122.088331320219</v>
      </c>
      <c r="AN181">
        <v>123.41915747160699</v>
      </c>
      <c r="AO181">
        <v>97.289627053028298</v>
      </c>
      <c r="AP181">
        <v>164.40993601854257</v>
      </c>
      <c r="AQ181">
        <v>110.53517809168193</v>
      </c>
    </row>
    <row r="182" spans="1:44" x14ac:dyDescent="0.35">
      <c r="A182">
        <v>537</v>
      </c>
      <c r="B182" s="1">
        <v>43315</v>
      </c>
      <c r="C182" t="s">
        <v>474</v>
      </c>
      <c r="D182">
        <v>144.273839143988</v>
      </c>
      <c r="E182">
        <v>157.225561123772</v>
      </c>
      <c r="F182">
        <v>150.89761920140199</v>
      </c>
      <c r="G182">
        <v>153.49643853702801</v>
      </c>
      <c r="K182">
        <v>150.95003714516099</v>
      </c>
      <c r="L182">
        <v>162.23520553577401</v>
      </c>
      <c r="M182">
        <v>166.10852886480501</v>
      </c>
      <c r="N182">
        <v>181.72178876205899</v>
      </c>
      <c r="O182">
        <v>196.977788910784</v>
      </c>
      <c r="Q182">
        <v>197.19214180011701</v>
      </c>
      <c r="R182">
        <v>181.64891907113201</v>
      </c>
      <c r="S182">
        <v>169.70237488224001</v>
      </c>
      <c r="W182">
        <v>169.48553599167701</v>
      </c>
      <c r="X182">
        <v>180.040814898419</v>
      </c>
      <c r="Y182">
        <v>187.21437378999599</v>
      </c>
      <c r="Z182">
        <v>178.274798723663</v>
      </c>
      <c r="AC182">
        <v>210.33004581837099</v>
      </c>
      <c r="AD182">
        <v>198.81976920352099</v>
      </c>
      <c r="AE182">
        <v>193.358466202979</v>
      </c>
      <c r="AF182">
        <v>191.727241687554</v>
      </c>
      <c r="AI182">
        <v>178.34926412437699</v>
      </c>
      <c r="AJ182">
        <v>154.49554711393299</v>
      </c>
      <c r="AK182">
        <v>146.071429242812</v>
      </c>
      <c r="AL182">
        <v>117.722528367759</v>
      </c>
      <c r="AP182">
        <v>171.59666908930512</v>
      </c>
      <c r="AQ182">
        <v>117.72191116244448</v>
      </c>
    </row>
    <row r="183" spans="1:44" x14ac:dyDescent="0.35">
      <c r="A183">
        <v>538</v>
      </c>
      <c r="B183" s="1">
        <v>43322</v>
      </c>
      <c r="C183" t="s">
        <v>475</v>
      </c>
      <c r="D183">
        <v>159.15186536178501</v>
      </c>
      <c r="E183">
        <v>172.772439484513</v>
      </c>
      <c r="F183">
        <v>174.791584373126</v>
      </c>
      <c r="G183">
        <v>181.49734915228299</v>
      </c>
      <c r="H183">
        <v>166.91067650073899</v>
      </c>
      <c r="K183">
        <v>168.37213845172101</v>
      </c>
      <c r="L183">
        <v>175.114941916182</v>
      </c>
      <c r="M183">
        <v>197.66907529295199</v>
      </c>
      <c r="N183">
        <v>224.72495944392099</v>
      </c>
      <c r="O183">
        <v>230.60086967078499</v>
      </c>
      <c r="Q183">
        <v>225.064708151372</v>
      </c>
      <c r="R183">
        <v>209.40429567804699</v>
      </c>
      <c r="S183">
        <v>208.75207457312899</v>
      </c>
      <c r="T183">
        <v>216.21445226076699</v>
      </c>
      <c r="W183">
        <v>198.41595323725599</v>
      </c>
      <c r="X183">
        <v>205.43171515057901</v>
      </c>
      <c r="Y183">
        <v>230.359514473003</v>
      </c>
      <c r="Z183">
        <v>215.28012353342999</v>
      </c>
      <c r="AA183">
        <v>220.619904027595</v>
      </c>
      <c r="AC183">
        <v>218.02991064215499</v>
      </c>
      <c r="AD183">
        <v>215.64564613696399</v>
      </c>
      <c r="AE183">
        <v>229.71891231324</v>
      </c>
      <c r="AF183">
        <v>223.958017049966</v>
      </c>
      <c r="AI183">
        <v>187.11690455739199</v>
      </c>
      <c r="AJ183">
        <v>166.91652266243699</v>
      </c>
      <c r="AK183">
        <v>171.520745185381</v>
      </c>
      <c r="AL183">
        <v>149.443776182313</v>
      </c>
      <c r="AM183">
        <v>162.790122931144</v>
      </c>
      <c r="AP183">
        <v>196.65318565693488</v>
      </c>
      <c r="AQ183">
        <v>142.77842773007424</v>
      </c>
    </row>
    <row r="184" spans="1:44" x14ac:dyDescent="0.35">
      <c r="A184">
        <v>539</v>
      </c>
      <c r="B184" s="1">
        <v>43333</v>
      </c>
      <c r="C184" t="s">
        <v>476</v>
      </c>
      <c r="D184">
        <v>153.780100448425</v>
      </c>
      <c r="E184">
        <v>168.259156757162</v>
      </c>
      <c r="F184">
        <v>167.68261213778999</v>
      </c>
      <c r="G184">
        <v>169.20841969419999</v>
      </c>
      <c r="H184">
        <v>151.55535612368399</v>
      </c>
      <c r="I184">
        <v>173.94576767011</v>
      </c>
      <c r="J184">
        <v>160.95359245947199</v>
      </c>
      <c r="K184">
        <v>156.76214506823399</v>
      </c>
      <c r="L184">
        <v>171.736172731322</v>
      </c>
      <c r="M184">
        <v>189.305828416303</v>
      </c>
      <c r="N184">
        <v>206.02240599505399</v>
      </c>
      <c r="O184">
        <v>216.619025650206</v>
      </c>
      <c r="P184">
        <v>221.32049596515699</v>
      </c>
      <c r="Q184">
        <v>219.27942298045201</v>
      </c>
      <c r="R184">
        <v>204.647557703747</v>
      </c>
      <c r="S184">
        <v>197.38331054910401</v>
      </c>
      <c r="T184">
        <v>209.723505094015</v>
      </c>
      <c r="U184">
        <v>199.200326541685</v>
      </c>
      <c r="V184">
        <v>228.25932014602</v>
      </c>
      <c r="W184">
        <v>199.44556630010501</v>
      </c>
      <c r="X184">
        <v>210.01358065039199</v>
      </c>
      <c r="Y184">
        <v>227.92599115178899</v>
      </c>
      <c r="Z184">
        <v>207.301974148206</v>
      </c>
      <c r="AA184">
        <v>215.616381672459</v>
      </c>
      <c r="AB184">
        <v>223.43405987004999</v>
      </c>
      <c r="AC184">
        <v>228.49324617633701</v>
      </c>
      <c r="AD184">
        <v>216.91776746512301</v>
      </c>
      <c r="AE184">
        <v>229.32723390563001</v>
      </c>
      <c r="AF184">
        <v>224.09540306560299</v>
      </c>
      <c r="AG184">
        <v>213.07603442298301</v>
      </c>
      <c r="AH184">
        <v>232.433147549062</v>
      </c>
      <c r="AI184">
        <v>213.64773731563201</v>
      </c>
      <c r="AP184">
        <v>200.23039518204729</v>
      </c>
      <c r="AQ184">
        <v>146.35563725518665</v>
      </c>
    </row>
    <row r="185" spans="1:44" x14ac:dyDescent="0.35">
      <c r="A185">
        <v>540</v>
      </c>
      <c r="B185" s="1">
        <v>43336</v>
      </c>
      <c r="C185" t="s">
        <v>477</v>
      </c>
      <c r="D185">
        <v>163.57581454961999</v>
      </c>
      <c r="E185">
        <v>176.40940309909601</v>
      </c>
      <c r="F185">
        <v>173.548806901787</v>
      </c>
      <c r="G185">
        <v>182.20112729831899</v>
      </c>
      <c r="H185">
        <v>161.54055605543101</v>
      </c>
      <c r="I185">
        <v>182.45049248879201</v>
      </c>
      <c r="J185">
        <v>172.33937723913101</v>
      </c>
      <c r="K185">
        <v>169.023123862467</v>
      </c>
      <c r="L185">
        <v>184.06204242585699</v>
      </c>
      <c r="M185">
        <v>198.12977774429899</v>
      </c>
      <c r="N185">
        <v>216.754540648187</v>
      </c>
      <c r="O185">
        <v>231.72660341440599</v>
      </c>
      <c r="P185">
        <v>238.40245102537199</v>
      </c>
      <c r="Q185">
        <v>235.257472410265</v>
      </c>
      <c r="R185">
        <v>220.92832659438901</v>
      </c>
      <c r="S185">
        <v>210.98969845951399</v>
      </c>
      <c r="T185">
        <v>225.00597402301099</v>
      </c>
      <c r="U185">
        <v>214.437779377531</v>
      </c>
      <c r="V185">
        <v>247.681852457579</v>
      </c>
      <c r="W185">
        <v>214.439164230686</v>
      </c>
      <c r="X185">
        <v>226.98098732355399</v>
      </c>
      <c r="Y185">
        <v>245.80943507741901</v>
      </c>
      <c r="Z185">
        <v>223.14775358185301</v>
      </c>
      <c r="AA185">
        <v>225.04565460524901</v>
      </c>
      <c r="AB185">
        <v>234.57927229342701</v>
      </c>
      <c r="AC185">
        <v>239.287896986406</v>
      </c>
      <c r="AD185">
        <v>229.52476719964901</v>
      </c>
      <c r="AE185">
        <v>241.38331442307799</v>
      </c>
      <c r="AF185">
        <v>240.83611375655701</v>
      </c>
      <c r="AG185">
        <v>227.24453781787901</v>
      </c>
      <c r="AH185">
        <v>243.35827371257699</v>
      </c>
      <c r="AI185">
        <v>218.71019777806799</v>
      </c>
      <c r="AJ185">
        <v>191.58062435127499</v>
      </c>
      <c r="AK185">
        <v>192.17996031912099</v>
      </c>
      <c r="AL185">
        <v>172.31063841331101</v>
      </c>
      <c r="AM185">
        <v>185.040989588928</v>
      </c>
      <c r="AN185">
        <v>179.78895991606399</v>
      </c>
      <c r="AO185">
        <v>152.82136191587901</v>
      </c>
      <c r="AP185">
        <v>207.59302956226406</v>
      </c>
      <c r="AQ185">
        <v>153.71827163540343</v>
      </c>
    </row>
    <row r="186" spans="1:44" x14ac:dyDescent="0.35">
      <c r="A186">
        <v>541</v>
      </c>
      <c r="B186" s="1">
        <v>43338</v>
      </c>
      <c r="C186" t="s">
        <v>478</v>
      </c>
      <c r="D186">
        <v>157.083382830294</v>
      </c>
      <c r="E186">
        <v>170.15992628980999</v>
      </c>
      <c r="F186">
        <v>167.104331338506</v>
      </c>
      <c r="G186">
        <v>174.95035014607799</v>
      </c>
      <c r="H186">
        <v>153.26320198501099</v>
      </c>
      <c r="I186">
        <v>173.994432218859</v>
      </c>
      <c r="J186">
        <v>163.27404334590599</v>
      </c>
      <c r="K186">
        <v>164.33617228310001</v>
      </c>
      <c r="L186">
        <v>172.04774447790101</v>
      </c>
      <c r="M186">
        <v>192.51830279410299</v>
      </c>
      <c r="N186">
        <v>204.185125123539</v>
      </c>
      <c r="O186">
        <v>222.581643608543</v>
      </c>
      <c r="P186">
        <v>224.37846681101601</v>
      </c>
      <c r="Q186">
        <v>224.19814908021399</v>
      </c>
      <c r="R186">
        <v>208.220418916852</v>
      </c>
      <c r="S186">
        <v>202.11613906095499</v>
      </c>
      <c r="T186">
        <v>210.85395733662901</v>
      </c>
      <c r="U186">
        <v>202.384664388034</v>
      </c>
      <c r="V186">
        <v>236.22515272394401</v>
      </c>
      <c r="W186">
        <v>205.11311676387601</v>
      </c>
      <c r="X186">
        <v>217.64822541986999</v>
      </c>
      <c r="Y186">
        <v>236.694085269146</v>
      </c>
      <c r="Z186">
        <v>214.392087687794</v>
      </c>
      <c r="AA186">
        <v>221.929533771667</v>
      </c>
      <c r="AB186">
        <v>227.13243440134801</v>
      </c>
      <c r="AE186">
        <v>229.615388499842</v>
      </c>
      <c r="AF186">
        <v>224.6345593584</v>
      </c>
      <c r="AG186">
        <v>222.85570231132399</v>
      </c>
      <c r="AH186">
        <v>232.57431769850999</v>
      </c>
      <c r="AI186">
        <v>205.65680840533301</v>
      </c>
      <c r="AJ186">
        <v>193.85233496857899</v>
      </c>
      <c r="AK186">
        <v>233.631738103255</v>
      </c>
      <c r="AL186">
        <v>208.460544929939</v>
      </c>
      <c r="AM186">
        <v>260.19123721400399</v>
      </c>
      <c r="AN186">
        <v>187.848343624877</v>
      </c>
      <c r="AO186">
        <v>139.59433064282101</v>
      </c>
      <c r="AP186">
        <v>202.38056649527442</v>
      </c>
      <c r="AQ186">
        <v>148.50580856841378</v>
      </c>
    </row>
    <row r="187" spans="1:44" x14ac:dyDescent="0.35">
      <c r="A187">
        <v>542</v>
      </c>
      <c r="B187" s="1">
        <v>43339</v>
      </c>
      <c r="C187" t="s">
        <v>479</v>
      </c>
      <c r="D187">
        <v>137.491493187245</v>
      </c>
      <c r="E187">
        <v>145.462971707203</v>
      </c>
      <c r="F187">
        <v>145.77652499168499</v>
      </c>
      <c r="G187">
        <v>155.57824190544599</v>
      </c>
      <c r="H187">
        <v>135.45829667882199</v>
      </c>
      <c r="I187">
        <v>156.97351685480001</v>
      </c>
      <c r="J187">
        <v>145.09446087472199</v>
      </c>
      <c r="K187">
        <v>142.68908347472899</v>
      </c>
      <c r="L187">
        <v>155.66212947576901</v>
      </c>
      <c r="M187">
        <v>175.46300283023601</v>
      </c>
      <c r="N187">
        <v>193.24730567570401</v>
      </c>
      <c r="O187">
        <v>204.06336367123299</v>
      </c>
      <c r="P187">
        <v>206.49939245421501</v>
      </c>
      <c r="Q187">
        <v>196.91666324785999</v>
      </c>
      <c r="R187">
        <v>183.808136970303</v>
      </c>
      <c r="S187">
        <v>174.40668290174301</v>
      </c>
      <c r="T187">
        <v>178.86992895446701</v>
      </c>
      <c r="U187">
        <v>174.45913020180001</v>
      </c>
      <c r="V187">
        <v>204.795570896454</v>
      </c>
      <c r="W187">
        <v>176.10944739936201</v>
      </c>
      <c r="X187">
        <v>189.79484278763101</v>
      </c>
      <c r="Y187">
        <v>212.97661011643399</v>
      </c>
      <c r="Z187">
        <v>193.45346575913601</v>
      </c>
      <c r="AA187">
        <v>191.68916382906301</v>
      </c>
      <c r="AB187">
        <v>203.029886967718</v>
      </c>
      <c r="AC187">
        <v>202.69514282456501</v>
      </c>
      <c r="AD187">
        <v>189.74920950673501</v>
      </c>
      <c r="AE187">
        <v>204.51618311968599</v>
      </c>
      <c r="AF187">
        <v>197.195289146731</v>
      </c>
      <c r="AG187">
        <v>180.33060583183601</v>
      </c>
      <c r="AH187">
        <v>197.995914115706</v>
      </c>
      <c r="AI187">
        <v>164.85906443830501</v>
      </c>
      <c r="AJ187">
        <v>141.38175764487099</v>
      </c>
      <c r="AK187">
        <v>149.01378109560301</v>
      </c>
      <c r="AL187">
        <v>123.717787603045</v>
      </c>
      <c r="AM187">
        <v>131.22448349418801</v>
      </c>
      <c r="AN187">
        <v>127.667918416053</v>
      </c>
      <c r="AO187">
        <v>107.865814232548</v>
      </c>
      <c r="AP187">
        <v>170.99953329693815</v>
      </c>
      <c r="AQ187">
        <v>117.12477537007751</v>
      </c>
    </row>
    <row r="188" spans="1:44" x14ac:dyDescent="0.35">
      <c r="A188">
        <v>543</v>
      </c>
      <c r="B188" s="1">
        <v>43341</v>
      </c>
      <c r="C188" t="s">
        <v>480</v>
      </c>
      <c r="D188">
        <v>148.80143470245901</v>
      </c>
      <c r="E188">
        <v>161.94008033452499</v>
      </c>
      <c r="F188">
        <v>159.010190893442</v>
      </c>
      <c r="G188">
        <v>168.302351230613</v>
      </c>
      <c r="H188">
        <v>145.59022153830699</v>
      </c>
      <c r="I188">
        <v>166.12708043612301</v>
      </c>
      <c r="J188">
        <v>154.99487094794799</v>
      </c>
      <c r="K188">
        <v>155.29573689690699</v>
      </c>
      <c r="L188">
        <v>165.59624707024699</v>
      </c>
      <c r="M188">
        <v>186.69307749621501</v>
      </c>
      <c r="N188">
        <v>196.19872390556699</v>
      </c>
      <c r="O188">
        <v>215.97431991844499</v>
      </c>
      <c r="P188">
        <v>219.25940614603101</v>
      </c>
      <c r="Q188">
        <v>211.47445932463501</v>
      </c>
      <c r="R188">
        <v>195.03448589957199</v>
      </c>
      <c r="S188">
        <v>187.85945026816799</v>
      </c>
      <c r="T188">
        <v>200.844717946515</v>
      </c>
      <c r="U188">
        <v>191.11862594937301</v>
      </c>
      <c r="V188">
        <v>225.66658769943101</v>
      </c>
      <c r="W188">
        <v>194.419104037252</v>
      </c>
      <c r="X188">
        <v>206.870492473372</v>
      </c>
      <c r="Y188">
        <v>225.90275252623101</v>
      </c>
      <c r="Z188">
        <v>204.11767829941601</v>
      </c>
      <c r="AA188">
        <v>210.95118241109299</v>
      </c>
      <c r="AB188">
        <v>220.70179711827001</v>
      </c>
      <c r="AC188">
        <v>233.81476004751499</v>
      </c>
      <c r="AD188">
        <v>213.22451750764</v>
      </c>
      <c r="AE188">
        <v>224.268058349049</v>
      </c>
      <c r="AF188">
        <v>219.157931229295</v>
      </c>
      <c r="AG188">
        <v>210.288829197441</v>
      </c>
      <c r="AH188">
        <v>223.514349494377</v>
      </c>
      <c r="AI188">
        <v>197.201693973483</v>
      </c>
      <c r="AJ188">
        <v>175.361150979418</v>
      </c>
      <c r="AK188">
        <v>181.12024015181899</v>
      </c>
      <c r="AL188">
        <v>156.882942675468</v>
      </c>
      <c r="AM188">
        <v>165.37827611113599</v>
      </c>
      <c r="AN188">
        <v>167.93306095247399</v>
      </c>
      <c r="AO188">
        <v>137.69778948004901</v>
      </c>
      <c r="AP188">
        <v>190.12075462156113</v>
      </c>
      <c r="AQ188">
        <v>136.24599669470049</v>
      </c>
      <c r="AR188">
        <f>AVERAGE(AQ162:AQ188)</f>
        <v>120.24436280821331</v>
      </c>
    </row>
    <row r="189" spans="1:44" s="2" customFormat="1" x14ac:dyDescent="0.35">
      <c r="B189" s="3"/>
    </row>
    <row r="190" spans="1:44" x14ac:dyDescent="0.35">
      <c r="A190">
        <v>609</v>
      </c>
      <c r="B190" s="1">
        <v>43619</v>
      </c>
      <c r="C190" t="s">
        <v>42</v>
      </c>
      <c r="D190">
        <v>144.57761432239101</v>
      </c>
      <c r="E190">
        <v>151.33142086259801</v>
      </c>
      <c r="F190">
        <v>145.39998858427899</v>
      </c>
      <c r="J190">
        <v>149.50851087458699</v>
      </c>
      <c r="K190">
        <v>155.00220448375899</v>
      </c>
      <c r="L190">
        <v>153.68479536684299</v>
      </c>
      <c r="M190">
        <v>176.53799055852599</v>
      </c>
      <c r="P190">
        <v>211.00975366329001</v>
      </c>
      <c r="Q190">
        <v>201.09307382142501</v>
      </c>
      <c r="R190">
        <v>175.621538810559</v>
      </c>
      <c r="U190">
        <v>168.829872198673</v>
      </c>
      <c r="V190">
        <v>207.352715472428</v>
      </c>
      <c r="W190">
        <v>165.19610234830799</v>
      </c>
      <c r="X190">
        <v>169.085316949694</v>
      </c>
      <c r="Y190">
        <v>186.537750979762</v>
      </c>
      <c r="AB190">
        <v>189.99924143112699</v>
      </c>
      <c r="AC190">
        <v>185.35720222567599</v>
      </c>
      <c r="AD190">
        <v>173.80348890753399</v>
      </c>
      <c r="AE190">
        <v>183.34546406304599</v>
      </c>
      <c r="AH190">
        <v>182.047247392016</v>
      </c>
      <c r="AI190">
        <v>140.77538000727799</v>
      </c>
      <c r="AJ190">
        <v>127.73214089378</v>
      </c>
      <c r="AK190">
        <v>129.23951973013999</v>
      </c>
      <c r="AN190">
        <v>113.232436838648</v>
      </c>
      <c r="AO190">
        <v>89.420683777670902</v>
      </c>
      <c r="AP190">
        <v>163.02885818256146</v>
      </c>
      <c r="AQ190">
        <v>109.15410025570083</v>
      </c>
    </row>
    <row r="191" spans="1:44" x14ac:dyDescent="0.35">
      <c r="A191">
        <v>610</v>
      </c>
      <c r="B191" s="1">
        <v>43621</v>
      </c>
      <c r="C191" t="s">
        <v>511</v>
      </c>
      <c r="D191">
        <v>148.60276591576701</v>
      </c>
      <c r="E191">
        <v>165.047861278102</v>
      </c>
      <c r="F191">
        <v>144.412101358033</v>
      </c>
      <c r="G191">
        <v>166.37637347614199</v>
      </c>
      <c r="H191">
        <v>149.48600577326201</v>
      </c>
      <c r="I191">
        <v>167.916007599762</v>
      </c>
      <c r="J191">
        <v>148.88347533418701</v>
      </c>
      <c r="K191">
        <v>157.55948281290401</v>
      </c>
      <c r="L191">
        <v>154.911911619541</v>
      </c>
      <c r="M191">
        <v>184.61249882647101</v>
      </c>
      <c r="N191">
        <v>200.982842844549</v>
      </c>
      <c r="O191">
        <v>204.90608139336899</v>
      </c>
      <c r="P191">
        <v>213.538419003413</v>
      </c>
      <c r="Q191">
        <v>208.578798831694</v>
      </c>
      <c r="R191">
        <v>187.62697675253099</v>
      </c>
      <c r="S191">
        <v>175.281890496009</v>
      </c>
      <c r="T191">
        <v>186.247900066721</v>
      </c>
      <c r="U191">
        <v>172.12792950915099</v>
      </c>
      <c r="V191">
        <v>214.61805699095501</v>
      </c>
      <c r="W191">
        <v>181.11712459399101</v>
      </c>
      <c r="X191">
        <v>183.46858943084899</v>
      </c>
      <c r="Y191">
        <v>210.95911095992199</v>
      </c>
      <c r="Z191">
        <v>172.97072373000199</v>
      </c>
      <c r="AA191">
        <v>175.19909854683101</v>
      </c>
      <c r="AB191">
        <v>207.33949348828199</v>
      </c>
      <c r="AC191">
        <v>206.047450742108</v>
      </c>
      <c r="AD191">
        <v>203.19072669366901</v>
      </c>
      <c r="AE191">
        <v>209.49372637279299</v>
      </c>
      <c r="AF191">
        <v>197.01771290165701</v>
      </c>
      <c r="AG191">
        <v>188.44871310397201</v>
      </c>
      <c r="AH191">
        <v>197.21792753855499</v>
      </c>
      <c r="AI191">
        <v>162.34706166102501</v>
      </c>
      <c r="AJ191">
        <v>149.828036467159</v>
      </c>
      <c r="AK191">
        <v>154.30336846879999</v>
      </c>
      <c r="AL191">
        <v>136.29643302128201</v>
      </c>
      <c r="AM191">
        <v>129.140232079692</v>
      </c>
      <c r="AN191">
        <v>138.00990557280701</v>
      </c>
      <c r="AO191">
        <v>105.50666653476701</v>
      </c>
      <c r="AP191">
        <v>175.25314425765066</v>
      </c>
      <c r="AQ191">
        <v>121.37838633079002</v>
      </c>
    </row>
    <row r="192" spans="1:44" x14ac:dyDescent="0.35">
      <c r="A192">
        <v>611</v>
      </c>
      <c r="B192" s="1">
        <v>43636</v>
      </c>
      <c r="C192" t="s">
        <v>522</v>
      </c>
      <c r="D192">
        <v>136.34297203176001</v>
      </c>
      <c r="E192">
        <v>142.37213960516101</v>
      </c>
      <c r="F192">
        <v>132.62871842825999</v>
      </c>
      <c r="G192">
        <v>151.04560349044601</v>
      </c>
      <c r="H192">
        <v>135.97719429703201</v>
      </c>
      <c r="I192">
        <v>149.325893591094</v>
      </c>
      <c r="J192">
        <v>132.682035728909</v>
      </c>
      <c r="K192">
        <v>143.185040191951</v>
      </c>
      <c r="L192">
        <v>142.56440250971701</v>
      </c>
      <c r="M192">
        <v>168.89036567368001</v>
      </c>
      <c r="N192">
        <v>182.358886171705</v>
      </c>
      <c r="O192">
        <v>190.89213561164101</v>
      </c>
      <c r="P192">
        <v>203.89112173963099</v>
      </c>
      <c r="Q192">
        <v>192.65980356661501</v>
      </c>
      <c r="R192">
        <v>172.95738466180501</v>
      </c>
      <c r="S192">
        <v>166.35376564232499</v>
      </c>
      <c r="T192">
        <v>177.702574419748</v>
      </c>
      <c r="U192">
        <v>164.052234851653</v>
      </c>
      <c r="V192">
        <v>204.10034922528399</v>
      </c>
      <c r="W192">
        <v>167.14816462709999</v>
      </c>
      <c r="X192">
        <v>177.478910344741</v>
      </c>
      <c r="Y192">
        <v>191.288089674877</v>
      </c>
      <c r="Z192">
        <v>164.90123194032</v>
      </c>
      <c r="AA192">
        <v>164.407534667524</v>
      </c>
      <c r="AB192">
        <v>191.347923305058</v>
      </c>
      <c r="AC192">
        <v>193.812454188125</v>
      </c>
      <c r="AD192">
        <v>191.918398941996</v>
      </c>
      <c r="AE192">
        <v>192.98398226733801</v>
      </c>
      <c r="AF192">
        <v>180.174870650728</v>
      </c>
      <c r="AG192">
        <v>179.43025945733601</v>
      </c>
      <c r="AH192">
        <v>176.859098971272</v>
      </c>
      <c r="AI192">
        <v>148.84206330601501</v>
      </c>
      <c r="AJ192">
        <v>129.91403359276899</v>
      </c>
      <c r="AK192">
        <v>136.78760470947699</v>
      </c>
      <c r="AL192">
        <v>124.107149728073</v>
      </c>
      <c r="AM192">
        <v>121.145477122193</v>
      </c>
      <c r="AN192">
        <v>132.38178623900501</v>
      </c>
      <c r="AO192">
        <v>97.302982797740597</v>
      </c>
      <c r="AP192">
        <v>161.90038520973962</v>
      </c>
      <c r="AQ192">
        <v>108.02562728287899</v>
      </c>
    </row>
    <row r="193" spans="1:43" x14ac:dyDescent="0.35">
      <c r="A193">
        <v>612</v>
      </c>
      <c r="B193" s="1">
        <v>43642</v>
      </c>
      <c r="C193" t="s">
        <v>523</v>
      </c>
      <c r="D193">
        <v>172.28200965009501</v>
      </c>
      <c r="E193">
        <v>178.245988770342</v>
      </c>
      <c r="I193">
        <v>174.35866562988201</v>
      </c>
      <c r="J193">
        <v>150.21962978446899</v>
      </c>
      <c r="K193">
        <v>172.13736196027</v>
      </c>
      <c r="L193">
        <v>181.29852148924601</v>
      </c>
      <c r="M193">
        <v>198.81713824137501</v>
      </c>
      <c r="P193">
        <v>214.96084398641699</v>
      </c>
      <c r="Q193">
        <v>220.978957040003</v>
      </c>
      <c r="R193">
        <v>200.125177700835</v>
      </c>
      <c r="U193">
        <v>174.06393123514101</v>
      </c>
      <c r="V193">
        <v>211.70044011769801</v>
      </c>
      <c r="W193">
        <v>185.93178623257299</v>
      </c>
      <c r="X193">
        <v>196.29023103134401</v>
      </c>
      <c r="AA193">
        <v>179.25764166181901</v>
      </c>
      <c r="AB193">
        <v>199.27673633819001</v>
      </c>
      <c r="AC193">
        <v>212.969368172721</v>
      </c>
      <c r="AD193">
        <v>218.206132991315</v>
      </c>
      <c r="AG193">
        <v>168.33874679924099</v>
      </c>
      <c r="AH193">
        <v>168.649433050607</v>
      </c>
      <c r="AI193">
        <v>163.287317881978</v>
      </c>
      <c r="AJ193">
        <v>143.519495554233</v>
      </c>
      <c r="AM193">
        <v>107.80663227292</v>
      </c>
      <c r="AN193">
        <v>122.305140242289</v>
      </c>
      <c r="AO193">
        <v>95.904294693104106</v>
      </c>
      <c r="AP193">
        <v>176.43726490112425</v>
      </c>
      <c r="AQ193">
        <v>122.56250697426361</v>
      </c>
    </row>
    <row r="194" spans="1:43" x14ac:dyDescent="0.35">
      <c r="A194">
        <v>613</v>
      </c>
      <c r="B194" s="1">
        <v>43643</v>
      </c>
      <c r="C194" t="s">
        <v>218</v>
      </c>
      <c r="D194">
        <v>144.67092718772801</v>
      </c>
      <c r="E194">
        <v>152.56861823807199</v>
      </c>
      <c r="F194">
        <v>153.03528845320301</v>
      </c>
      <c r="G194">
        <v>152.66605825904799</v>
      </c>
      <c r="H194">
        <v>141.54228828986999</v>
      </c>
      <c r="I194">
        <v>168.89889923038399</v>
      </c>
      <c r="J194">
        <v>153.866475284183</v>
      </c>
      <c r="K194">
        <v>154.010890112917</v>
      </c>
      <c r="L194">
        <v>161.29652401982199</v>
      </c>
      <c r="M194">
        <v>183.37538299809501</v>
      </c>
      <c r="N194">
        <v>204.80263208239899</v>
      </c>
      <c r="O194">
        <v>204.68968849519501</v>
      </c>
      <c r="P194">
        <v>210.15359485850101</v>
      </c>
      <c r="Q194">
        <v>206.69865112010999</v>
      </c>
      <c r="R194">
        <v>183.36241694264999</v>
      </c>
      <c r="S194">
        <v>179.80311937431799</v>
      </c>
      <c r="T194">
        <v>183.48660051602101</v>
      </c>
      <c r="U194">
        <v>174.610995948214</v>
      </c>
      <c r="V194">
        <v>208.167379735807</v>
      </c>
      <c r="W194">
        <v>174.52971403241099</v>
      </c>
      <c r="X194">
        <v>191.312798612546</v>
      </c>
      <c r="Y194">
        <v>204.41083807117599</v>
      </c>
      <c r="Z194">
        <v>180.439067928138</v>
      </c>
      <c r="AA194">
        <v>192.17217550212899</v>
      </c>
      <c r="AB194">
        <v>195.59510813101099</v>
      </c>
      <c r="AC194">
        <v>193.25631977117499</v>
      </c>
      <c r="AD194">
        <v>188.54960438760901</v>
      </c>
      <c r="AE194">
        <v>186.631392509016</v>
      </c>
      <c r="AF194">
        <v>177.19373074859701</v>
      </c>
      <c r="AG194">
        <v>164.42284474316301</v>
      </c>
      <c r="AH194">
        <v>167.62286556487501</v>
      </c>
      <c r="AI194">
        <v>144.50003412365501</v>
      </c>
      <c r="AJ194">
        <v>120.303578241065</v>
      </c>
      <c r="AK194">
        <v>128.36384420390701</v>
      </c>
      <c r="AL194">
        <v>106.98061486739</v>
      </c>
      <c r="AM194">
        <v>102.927496027404</v>
      </c>
      <c r="AN194">
        <v>123.54811161370699</v>
      </c>
      <c r="AO194">
        <v>90.0383992594017</v>
      </c>
      <c r="AP194">
        <v>167.22381498644509</v>
      </c>
      <c r="AQ194">
        <v>113.34905705958445</v>
      </c>
    </row>
    <row r="195" spans="1:43" x14ac:dyDescent="0.35">
      <c r="A195">
        <v>614</v>
      </c>
      <c r="B195" s="1">
        <v>43643</v>
      </c>
      <c r="C195" t="s">
        <v>521</v>
      </c>
      <c r="D195">
        <v>169.12234157691501</v>
      </c>
      <c r="E195">
        <v>169.16970752086101</v>
      </c>
      <c r="F195">
        <v>174.67139975750399</v>
      </c>
      <c r="G195">
        <v>176.89129814919499</v>
      </c>
      <c r="H195">
        <v>157.851512409658</v>
      </c>
      <c r="I195">
        <v>187.92739660635701</v>
      </c>
      <c r="J195">
        <v>174.42411627182099</v>
      </c>
      <c r="K195">
        <v>178.605241444564</v>
      </c>
      <c r="L195">
        <v>175.55104798021699</v>
      </c>
      <c r="M195">
        <v>200.293590013618</v>
      </c>
      <c r="N195">
        <v>219.85709103227401</v>
      </c>
      <c r="O195">
        <v>225.63076291151401</v>
      </c>
      <c r="P195">
        <v>234.39435709899601</v>
      </c>
      <c r="Q195">
        <v>227.407368746462</v>
      </c>
      <c r="R195">
        <v>203.92114805047601</v>
      </c>
      <c r="S195">
        <v>206.67789464982201</v>
      </c>
      <c r="T195">
        <v>212.22314157309299</v>
      </c>
      <c r="U195">
        <v>206.93193449712999</v>
      </c>
      <c r="V195">
        <v>240.42201827194799</v>
      </c>
      <c r="W195">
        <v>193.59404756459799</v>
      </c>
      <c r="X195">
        <v>213.17257233039101</v>
      </c>
      <c r="Y195">
        <v>233.72208286231501</v>
      </c>
      <c r="Z195">
        <v>212.92426624897601</v>
      </c>
      <c r="AA195">
        <v>226.802184943822</v>
      </c>
      <c r="AB195">
        <v>230.30971637709899</v>
      </c>
      <c r="AC195">
        <v>219.52285015089501</v>
      </c>
      <c r="AD195">
        <v>226.62833550549601</v>
      </c>
      <c r="AE195">
        <v>219.45598729980699</v>
      </c>
      <c r="AF195">
        <v>211.297545840954</v>
      </c>
      <c r="AG195">
        <v>207.05315174890299</v>
      </c>
      <c r="AH195">
        <v>203.95840021328999</v>
      </c>
      <c r="AI195">
        <v>185.452457868594</v>
      </c>
      <c r="AJ195">
        <v>162.153917716953</v>
      </c>
      <c r="AK195">
        <v>165.11084662688299</v>
      </c>
      <c r="AL195">
        <v>146.021170507471</v>
      </c>
      <c r="AM195">
        <v>144.563258011968</v>
      </c>
      <c r="AN195">
        <v>169.42910736219201</v>
      </c>
      <c r="AO195">
        <v>129.553623645904</v>
      </c>
      <c r="AP195">
        <v>195.86049714181408</v>
      </c>
      <c r="AQ195">
        <v>141.98573921495344</v>
      </c>
    </row>
    <row r="196" spans="1:43" x14ac:dyDescent="0.35">
      <c r="A196">
        <v>615</v>
      </c>
      <c r="B196" s="1">
        <v>43650</v>
      </c>
      <c r="C196" t="s">
        <v>524</v>
      </c>
      <c r="D196">
        <v>155.16686408802801</v>
      </c>
      <c r="E196">
        <v>164.195133557389</v>
      </c>
      <c r="F196">
        <v>158.61748322746999</v>
      </c>
      <c r="G196">
        <v>163.22422205157301</v>
      </c>
      <c r="H196">
        <v>149.69035991781601</v>
      </c>
      <c r="I196">
        <v>170.782206403065</v>
      </c>
      <c r="J196">
        <v>159.15780963680999</v>
      </c>
      <c r="K196">
        <v>156.473225539239</v>
      </c>
      <c r="L196">
        <v>161.262965737728</v>
      </c>
      <c r="M196">
        <v>185.65922319544899</v>
      </c>
      <c r="N196">
        <v>204.84378014981399</v>
      </c>
      <c r="O196">
        <v>205.39598817856501</v>
      </c>
      <c r="P196">
        <v>217.21774697719599</v>
      </c>
      <c r="Q196">
        <v>204.56197618283201</v>
      </c>
      <c r="R196">
        <v>185.57431137060101</v>
      </c>
      <c r="S196">
        <v>173.08997042827701</v>
      </c>
      <c r="T196">
        <v>182.33862969235099</v>
      </c>
      <c r="U196">
        <v>170.31085738453999</v>
      </c>
      <c r="V196">
        <v>209.622932752732</v>
      </c>
      <c r="W196">
        <v>174.44716383571</v>
      </c>
      <c r="X196">
        <v>182.58980001663099</v>
      </c>
      <c r="Y196">
        <v>198.36577085083599</v>
      </c>
      <c r="Z196">
        <v>168.362142649834</v>
      </c>
      <c r="AA196">
        <v>176.20716449570401</v>
      </c>
      <c r="AB196">
        <v>200.71401587376701</v>
      </c>
      <c r="AC196">
        <v>197.002360399472</v>
      </c>
      <c r="AD196">
        <v>197.17690803862999</v>
      </c>
      <c r="AE196">
        <v>199.22976487552501</v>
      </c>
      <c r="AF196">
        <v>188.72789507805999</v>
      </c>
      <c r="AG196">
        <v>173.606517158115</v>
      </c>
      <c r="AH196">
        <v>180.85312608718601</v>
      </c>
      <c r="AI196">
        <v>153.331729365824</v>
      </c>
      <c r="AJ196">
        <v>132.53466235527699</v>
      </c>
      <c r="AK196">
        <v>141.42516123555001</v>
      </c>
      <c r="AL196">
        <v>117.64821585629601</v>
      </c>
      <c r="AM196">
        <v>118.719380418687</v>
      </c>
      <c r="AN196">
        <v>127.354731367173</v>
      </c>
      <c r="AO196">
        <v>95.217669955319593</v>
      </c>
      <c r="AP196">
        <v>171.07104911539662</v>
      </c>
      <c r="AQ196">
        <v>117.19629118853598</v>
      </c>
    </row>
    <row r="197" spans="1:43" x14ac:dyDescent="0.35">
      <c r="A197">
        <v>616</v>
      </c>
      <c r="B197" s="1">
        <v>43651</v>
      </c>
      <c r="C197" t="s">
        <v>525</v>
      </c>
      <c r="D197">
        <v>136.97479735536399</v>
      </c>
      <c r="E197">
        <v>142.58576715420401</v>
      </c>
      <c r="F197">
        <v>148.771176204021</v>
      </c>
      <c r="G197">
        <v>155.43468437292</v>
      </c>
      <c r="H197">
        <v>131.85161224209801</v>
      </c>
      <c r="I197">
        <v>155.283460150434</v>
      </c>
      <c r="J197">
        <v>148.69438107158999</v>
      </c>
      <c r="K197">
        <v>152.38651378552601</v>
      </c>
      <c r="L197">
        <v>151.162582941876</v>
      </c>
      <c r="M197">
        <v>175.53213601191101</v>
      </c>
      <c r="N197">
        <v>190.64907012764499</v>
      </c>
      <c r="O197">
        <v>195.37617650475099</v>
      </c>
      <c r="P197">
        <v>209.70929189194899</v>
      </c>
      <c r="Q197">
        <v>195.05966438568001</v>
      </c>
      <c r="R197">
        <v>175.17334467622501</v>
      </c>
      <c r="S197">
        <v>166.72632368866601</v>
      </c>
      <c r="T197">
        <v>176.02098085143501</v>
      </c>
      <c r="U197">
        <v>161.99776114703999</v>
      </c>
      <c r="V197">
        <v>205.44011481710501</v>
      </c>
      <c r="W197">
        <v>167.904719843723</v>
      </c>
      <c r="X197">
        <v>178.43411401841399</v>
      </c>
      <c r="Y197">
        <v>194.918625044132</v>
      </c>
      <c r="Z197">
        <v>164.81948263548199</v>
      </c>
      <c r="AA197">
        <v>170.66535489792199</v>
      </c>
      <c r="AB197">
        <v>198.84356759038999</v>
      </c>
      <c r="AC197">
        <v>193.33587019641701</v>
      </c>
      <c r="AD197">
        <v>198.40808644230901</v>
      </c>
      <c r="AE197">
        <v>194.04480218531401</v>
      </c>
      <c r="AF197">
        <v>188.111365558036</v>
      </c>
      <c r="AG197">
        <v>180.43208191130901</v>
      </c>
      <c r="AH197">
        <v>187.194292077873</v>
      </c>
      <c r="AI197">
        <v>155.228335284401</v>
      </c>
      <c r="AJ197">
        <v>136.6903916402</v>
      </c>
      <c r="AK197">
        <v>146.07111856554201</v>
      </c>
      <c r="AL197">
        <v>123.81285199877399</v>
      </c>
      <c r="AM197">
        <v>124.509724290821</v>
      </c>
      <c r="AN197">
        <v>131.623947629762</v>
      </c>
      <c r="AO197">
        <v>100.53062281459</v>
      </c>
      <c r="AP197">
        <v>166.06339984225923</v>
      </c>
      <c r="AQ197">
        <v>112.18864191539859</v>
      </c>
    </row>
    <row r="198" spans="1:43" x14ac:dyDescent="0.35">
      <c r="A198">
        <v>617</v>
      </c>
      <c r="B198" s="1">
        <v>43656</v>
      </c>
      <c r="C198" t="s">
        <v>522</v>
      </c>
      <c r="D198">
        <v>143.07907031591699</v>
      </c>
      <c r="E198">
        <v>155.94446261560699</v>
      </c>
      <c r="F198">
        <v>156.11248626085401</v>
      </c>
      <c r="G198">
        <v>158.63568715514899</v>
      </c>
      <c r="H198">
        <v>140.84456818215301</v>
      </c>
      <c r="I198">
        <v>165.312266439762</v>
      </c>
      <c r="J198">
        <v>150.97844587526001</v>
      </c>
      <c r="K198">
        <v>156.03795102794399</v>
      </c>
      <c r="L198">
        <v>158.979675024274</v>
      </c>
      <c r="M198">
        <v>181.06459012130799</v>
      </c>
      <c r="N198">
        <v>196.897768649531</v>
      </c>
      <c r="O198">
        <v>200.58443039644399</v>
      </c>
      <c r="P198">
        <v>219.252873072933</v>
      </c>
      <c r="Q198">
        <v>207.06949809308</v>
      </c>
      <c r="R198">
        <v>179.72866383116201</v>
      </c>
      <c r="S198">
        <v>178.17719486032101</v>
      </c>
      <c r="T198">
        <v>184.776286270827</v>
      </c>
      <c r="AC198">
        <v>198.27135069705699</v>
      </c>
      <c r="AD198">
        <v>200.32393791475101</v>
      </c>
      <c r="AE198">
        <v>199.35580533067099</v>
      </c>
      <c r="AF198">
        <v>189.486004893021</v>
      </c>
      <c r="AG198">
        <v>181.49128682210801</v>
      </c>
      <c r="AH198">
        <v>192.261474555646</v>
      </c>
      <c r="AI198">
        <v>157.73723973703699</v>
      </c>
      <c r="AJ198">
        <v>138.712246444968</v>
      </c>
      <c r="AK198">
        <v>142.73708315603</v>
      </c>
      <c r="AL198">
        <v>127.50783231204601</v>
      </c>
      <c r="AM198">
        <v>133.90746897701101</v>
      </c>
      <c r="AN198">
        <v>146.398865852353</v>
      </c>
      <c r="AO198">
        <v>117.647579156794</v>
      </c>
      <c r="AP198">
        <v>168.64380313473396</v>
      </c>
      <c r="AQ198">
        <v>114.76904520787332</v>
      </c>
    </row>
    <row r="199" spans="1:43" x14ac:dyDescent="0.35">
      <c r="A199">
        <v>618</v>
      </c>
      <c r="B199" s="1">
        <v>43659</v>
      </c>
      <c r="C199" t="s">
        <v>526</v>
      </c>
      <c r="D199">
        <v>152.80651007011801</v>
      </c>
      <c r="E199">
        <v>160.01276490696401</v>
      </c>
      <c r="F199">
        <v>165.304246094273</v>
      </c>
      <c r="G199">
        <v>168.85580557970101</v>
      </c>
      <c r="H199">
        <v>145.866426283224</v>
      </c>
      <c r="I199">
        <v>165.42139783218099</v>
      </c>
      <c r="J199">
        <v>160.434062438692</v>
      </c>
      <c r="K199">
        <v>167.021157499222</v>
      </c>
      <c r="L199">
        <v>171.11890833523</v>
      </c>
      <c r="M199">
        <v>197.510303505368</v>
      </c>
      <c r="N199">
        <v>200.95968470192801</v>
      </c>
      <c r="O199">
        <v>222.802459571844</v>
      </c>
      <c r="P199">
        <v>219.75794490346701</v>
      </c>
      <c r="Q199">
        <v>217.26220223995901</v>
      </c>
      <c r="R199">
        <v>206.11922711645801</v>
      </c>
      <c r="S199">
        <v>195.54566015618599</v>
      </c>
      <c r="T199">
        <v>200.60133650146199</v>
      </c>
      <c r="U199">
        <v>194.423102567401</v>
      </c>
      <c r="V199">
        <v>226.27670024317001</v>
      </c>
      <c r="W199">
        <v>185.66567067307699</v>
      </c>
      <c r="X199">
        <v>191.937026039344</v>
      </c>
      <c r="Y199">
        <v>218.32215303854099</v>
      </c>
      <c r="Z199">
        <v>190.993481664949</v>
      </c>
      <c r="AA199">
        <v>202.02127962653799</v>
      </c>
      <c r="AB199">
        <v>198.388108592507</v>
      </c>
      <c r="AC199">
        <v>192.80282566068499</v>
      </c>
      <c r="AD199">
        <v>191.56511661866099</v>
      </c>
      <c r="AE199">
        <v>190.21806217709701</v>
      </c>
      <c r="AF199">
        <v>182.71591254588299</v>
      </c>
      <c r="AG199">
        <v>173.105732563945</v>
      </c>
      <c r="AH199">
        <v>181.41916995066501</v>
      </c>
      <c r="AI199">
        <v>146.18839272456401</v>
      </c>
      <c r="AJ199">
        <v>123.82036455633001</v>
      </c>
      <c r="AK199">
        <v>129.36712650328599</v>
      </c>
      <c r="AL199">
        <v>114.223186183398</v>
      </c>
      <c r="AM199">
        <v>116.931668342254</v>
      </c>
      <c r="AN199">
        <v>130.84258637356299</v>
      </c>
      <c r="AO199">
        <v>107.72208052152401</v>
      </c>
      <c r="AP199">
        <v>176.48289065535943</v>
      </c>
      <c r="AQ199">
        <v>122.60813272849879</v>
      </c>
    </row>
    <row r="200" spans="1:43" x14ac:dyDescent="0.35">
      <c r="A200">
        <v>619</v>
      </c>
      <c r="B200" s="1">
        <v>43661</v>
      </c>
      <c r="C200" t="s">
        <v>525</v>
      </c>
      <c r="D200">
        <v>159.94426584092901</v>
      </c>
      <c r="E200">
        <v>174.950276932842</v>
      </c>
      <c r="F200">
        <v>176.607778732111</v>
      </c>
      <c r="G200">
        <v>185.41853127591401</v>
      </c>
      <c r="H200">
        <v>162.88614633528499</v>
      </c>
      <c r="I200">
        <v>174.58931216891401</v>
      </c>
      <c r="J200">
        <v>170.642863586559</v>
      </c>
      <c r="K200">
        <v>179.06185646700899</v>
      </c>
      <c r="L200">
        <v>182.68187907105599</v>
      </c>
      <c r="M200">
        <v>208.245205783052</v>
      </c>
      <c r="N200">
        <v>217.16394690521099</v>
      </c>
      <c r="O200">
        <v>237.61401305964699</v>
      </c>
      <c r="P200">
        <v>234.45798122933999</v>
      </c>
      <c r="Q200">
        <v>234.03898276586901</v>
      </c>
      <c r="R200">
        <v>210.43945196477401</v>
      </c>
      <c r="S200">
        <v>209.596743757794</v>
      </c>
      <c r="T200">
        <v>220.28671725607899</v>
      </c>
      <c r="U200">
        <v>211.24383575963799</v>
      </c>
      <c r="V200">
        <v>243.969966796134</v>
      </c>
      <c r="W200">
        <v>209.392149544018</v>
      </c>
      <c r="X200">
        <v>218.71051849633099</v>
      </c>
      <c r="Y200">
        <v>239.09635809614099</v>
      </c>
      <c r="Z200">
        <v>212.7692807983</v>
      </c>
      <c r="AA200">
        <v>224.883732837553</v>
      </c>
      <c r="AB200">
        <v>225.891572539853</v>
      </c>
      <c r="AC200">
        <v>216.38903786964499</v>
      </c>
      <c r="AD200">
        <v>218.403748181053</v>
      </c>
      <c r="AE200">
        <v>219.13311485893701</v>
      </c>
      <c r="AF200">
        <v>205.86242246541099</v>
      </c>
      <c r="AG200">
        <v>205.046840317901</v>
      </c>
      <c r="AH200">
        <v>211.23392593055999</v>
      </c>
      <c r="AI200">
        <v>176.24343238933099</v>
      </c>
      <c r="AJ200">
        <v>156.78675277875999</v>
      </c>
      <c r="AK200">
        <v>160.43851203969299</v>
      </c>
      <c r="AL200">
        <v>147.17129555984499</v>
      </c>
      <c r="AM200">
        <v>152.109303544874</v>
      </c>
      <c r="AN200">
        <v>166.375219079554</v>
      </c>
      <c r="AO200">
        <v>133.866597504156</v>
      </c>
      <c r="AP200">
        <v>197.20114659263351</v>
      </c>
      <c r="AQ200">
        <v>143.32638866577287</v>
      </c>
    </row>
    <row r="201" spans="1:43" x14ac:dyDescent="0.35">
      <c r="A201">
        <v>620</v>
      </c>
      <c r="B201" s="1">
        <v>43663</v>
      </c>
      <c r="C201" t="s">
        <v>521</v>
      </c>
      <c r="D201">
        <v>158.51344312651099</v>
      </c>
      <c r="E201">
        <v>168.90354667931899</v>
      </c>
      <c r="F201">
        <v>171.66980021037301</v>
      </c>
      <c r="G201">
        <v>180.24464328581399</v>
      </c>
      <c r="H201">
        <v>156.99493108623301</v>
      </c>
      <c r="I201">
        <v>174.06607153272901</v>
      </c>
      <c r="J201">
        <v>169.650922943691</v>
      </c>
      <c r="K201">
        <v>175.191318959732</v>
      </c>
      <c r="L201">
        <v>175.65085771448199</v>
      </c>
      <c r="M201">
        <v>202.810366138939</v>
      </c>
      <c r="N201">
        <v>211.158453609454</v>
      </c>
      <c r="O201">
        <v>227.59576701058</v>
      </c>
      <c r="P201">
        <v>230.93480474996599</v>
      </c>
      <c r="Q201">
        <v>227.729956579223</v>
      </c>
      <c r="R201">
        <v>203.97897415191599</v>
      </c>
      <c r="S201">
        <v>204.00175716161101</v>
      </c>
      <c r="T201">
        <v>213.622562755258</v>
      </c>
      <c r="U201">
        <v>201.67058136751601</v>
      </c>
      <c r="V201">
        <v>240.49369200937701</v>
      </c>
      <c r="W201">
        <v>200.09731416214399</v>
      </c>
      <c r="X201">
        <v>214.18070530260599</v>
      </c>
      <c r="Y201">
        <v>237.14739090454199</v>
      </c>
      <c r="Z201">
        <v>211.82394521695099</v>
      </c>
      <c r="AA201">
        <v>221.525846342015</v>
      </c>
      <c r="AB201">
        <v>226.23233611786301</v>
      </c>
      <c r="AC201">
        <v>218.61454630660501</v>
      </c>
      <c r="AD201">
        <v>219.81484928963101</v>
      </c>
      <c r="AE201">
        <v>219.83734026852801</v>
      </c>
      <c r="AF201">
        <v>206.33293148051001</v>
      </c>
      <c r="AG201">
        <v>204.92406102245801</v>
      </c>
      <c r="AH201">
        <v>212.05101248805201</v>
      </c>
      <c r="AI201">
        <v>178.203457332017</v>
      </c>
      <c r="AJ201">
        <v>155.96350866707601</v>
      </c>
      <c r="AK201">
        <v>168.19161684324499</v>
      </c>
      <c r="AL201">
        <v>149.21454096518099</v>
      </c>
      <c r="AM201">
        <v>153.93731560150201</v>
      </c>
      <c r="AN201">
        <v>166.590155487804</v>
      </c>
      <c r="AO201">
        <v>134.67455762382701</v>
      </c>
      <c r="AP201">
        <v>194.5852600656653</v>
      </c>
      <c r="AQ201">
        <v>140.71050213880466</v>
      </c>
    </row>
    <row r="202" spans="1:43" x14ac:dyDescent="0.35">
      <c r="A202">
        <v>621</v>
      </c>
      <c r="B202" s="1">
        <v>43666</v>
      </c>
      <c r="C202" t="s">
        <v>527</v>
      </c>
      <c r="D202">
        <v>149.86439468712001</v>
      </c>
      <c r="E202">
        <v>160.37720298351701</v>
      </c>
      <c r="F202">
        <v>162.66682655219799</v>
      </c>
      <c r="G202">
        <v>167.980272227721</v>
      </c>
      <c r="H202">
        <v>140.65004850485099</v>
      </c>
      <c r="I202">
        <v>161.91242513385399</v>
      </c>
      <c r="J202">
        <v>162.27484290956301</v>
      </c>
      <c r="K202">
        <v>163.294613918652</v>
      </c>
      <c r="L202">
        <v>165.63683400320099</v>
      </c>
      <c r="M202">
        <v>191.332384897021</v>
      </c>
      <c r="N202">
        <v>203.98620807034101</v>
      </c>
      <c r="O202">
        <v>212.435423390859</v>
      </c>
      <c r="P202">
        <v>221.45960692554999</v>
      </c>
      <c r="Q202">
        <v>206.74567044465201</v>
      </c>
      <c r="R202">
        <v>188.873751493182</v>
      </c>
      <c r="S202">
        <v>172.84755187212201</v>
      </c>
      <c r="T202">
        <v>178.64406271205601</v>
      </c>
      <c r="U202">
        <v>170.31152650723899</v>
      </c>
      <c r="V202">
        <v>208.980706174636</v>
      </c>
      <c r="W202">
        <v>172.89088882744301</v>
      </c>
      <c r="X202">
        <v>173.890588179123</v>
      </c>
      <c r="Y202">
        <v>201.864685037177</v>
      </c>
      <c r="Z202">
        <v>165.373142511579</v>
      </c>
      <c r="AA202">
        <v>184.983486041856</v>
      </c>
      <c r="AB202">
        <v>202.161600448971</v>
      </c>
      <c r="AC202">
        <v>205.29508919932201</v>
      </c>
      <c r="AD202">
        <v>199.52514132520301</v>
      </c>
      <c r="AE202">
        <v>190.423832003326</v>
      </c>
      <c r="AF202">
        <v>185.43623637931401</v>
      </c>
      <c r="AG202">
        <v>170.39440452023001</v>
      </c>
      <c r="AH202">
        <v>182.25673153676701</v>
      </c>
      <c r="AI202">
        <v>144.07848138469501</v>
      </c>
      <c r="AJ202">
        <v>123.74443720118001</v>
      </c>
      <c r="AK202">
        <v>129.92902742455999</v>
      </c>
      <c r="AL202">
        <v>111.951887861147</v>
      </c>
      <c r="AM202">
        <v>114.08466827335999</v>
      </c>
      <c r="AN202">
        <v>131.497708048704</v>
      </c>
      <c r="AO202">
        <v>97.547200862104205</v>
      </c>
      <c r="AP202">
        <v>170.46325238090517</v>
      </c>
      <c r="AQ202">
        <v>116.58849445404454</v>
      </c>
    </row>
    <row r="203" spans="1:43" x14ac:dyDescent="0.35">
      <c r="A203">
        <v>622</v>
      </c>
      <c r="B203" s="1">
        <v>43666</v>
      </c>
      <c r="C203" t="s">
        <v>522</v>
      </c>
      <c r="D203">
        <v>140.18411581901401</v>
      </c>
      <c r="E203">
        <v>160.336422756025</v>
      </c>
      <c r="F203">
        <v>162.666598993441</v>
      </c>
      <c r="G203">
        <v>166.004352024285</v>
      </c>
      <c r="H203">
        <v>148.22451831854499</v>
      </c>
      <c r="I203">
        <v>163.66807516910501</v>
      </c>
      <c r="J203">
        <v>158.75353490061599</v>
      </c>
      <c r="K203">
        <v>165.52964191033601</v>
      </c>
      <c r="L203">
        <v>166.43501149009001</v>
      </c>
      <c r="M203">
        <v>191.19133042332999</v>
      </c>
      <c r="N203">
        <v>200.28687923294501</v>
      </c>
      <c r="O203">
        <v>213.08234201639499</v>
      </c>
      <c r="P203">
        <v>222.53449714897499</v>
      </c>
      <c r="Q203">
        <v>211.41641856839399</v>
      </c>
      <c r="R203">
        <v>187.78531022372201</v>
      </c>
      <c r="S203">
        <v>179.19011921616399</v>
      </c>
      <c r="T203">
        <v>190.514458272875</v>
      </c>
      <c r="U203">
        <v>178.264533077229</v>
      </c>
      <c r="V203">
        <v>218.16307471044701</v>
      </c>
      <c r="W203">
        <v>181.15591859983701</v>
      </c>
      <c r="X203">
        <v>191.24094889204801</v>
      </c>
      <c r="Y203">
        <v>213.29809150953</v>
      </c>
      <c r="Z203">
        <v>177.55472850408199</v>
      </c>
      <c r="AA203">
        <v>197.99981672010099</v>
      </c>
      <c r="AB203">
        <v>212.93671218430899</v>
      </c>
      <c r="AC203">
        <v>208.25069317301001</v>
      </c>
      <c r="AD203">
        <v>207.960207083054</v>
      </c>
      <c r="AE203">
        <v>204.61953532435399</v>
      </c>
      <c r="AF203">
        <v>197.42054990157899</v>
      </c>
      <c r="AG203">
        <v>187.092891199799</v>
      </c>
      <c r="AH203">
        <v>199.90825978015701</v>
      </c>
      <c r="AI203">
        <v>164.246961884623</v>
      </c>
      <c r="AJ203">
        <v>142.384790669361</v>
      </c>
      <c r="AK203">
        <v>149.42573267278701</v>
      </c>
      <c r="AL203">
        <v>132.844979885801</v>
      </c>
      <c r="AM203">
        <v>138.15534510894099</v>
      </c>
      <c r="AN203">
        <v>153.36442549601301</v>
      </c>
      <c r="AO203">
        <v>122.720822937818</v>
      </c>
      <c r="AP203">
        <v>179.12664857366147</v>
      </c>
      <c r="AQ203">
        <v>125.25189064680083</v>
      </c>
    </row>
    <row r="204" spans="1:43" x14ac:dyDescent="0.35">
      <c r="A204">
        <v>623</v>
      </c>
      <c r="B204" s="1">
        <v>43667</v>
      </c>
      <c r="C204" t="s">
        <v>528</v>
      </c>
      <c r="D204">
        <v>151.01890006482401</v>
      </c>
      <c r="E204">
        <v>165.49047844338801</v>
      </c>
      <c r="F204">
        <v>157.68540132381301</v>
      </c>
      <c r="G204">
        <v>161.04519015832</v>
      </c>
      <c r="H204">
        <v>145.055002995839</v>
      </c>
      <c r="L204">
        <v>166.55711320820501</v>
      </c>
      <c r="M204">
        <v>190.25537036055201</v>
      </c>
      <c r="N204">
        <v>194.62448193498099</v>
      </c>
      <c r="O204">
        <v>207.17274740022401</v>
      </c>
      <c r="R204">
        <v>189.049486234451</v>
      </c>
      <c r="S204">
        <v>165.312446922937</v>
      </c>
      <c r="T204">
        <v>183.663132332082</v>
      </c>
      <c r="W204">
        <v>178.27656055742301</v>
      </c>
      <c r="X204">
        <v>179.36567113244499</v>
      </c>
      <c r="Y204">
        <v>193.08704995886799</v>
      </c>
      <c r="Z204">
        <v>164.950331574329</v>
      </c>
      <c r="AD204">
        <v>203.32682154266101</v>
      </c>
      <c r="AE204">
        <v>193.064884937649</v>
      </c>
      <c r="AF204">
        <v>181.157528264799</v>
      </c>
      <c r="AI204">
        <v>149.438276168925</v>
      </c>
      <c r="AJ204">
        <v>128.93703564586599</v>
      </c>
      <c r="AK204">
        <v>133.82012536980599</v>
      </c>
      <c r="AL204">
        <v>110.562205543205</v>
      </c>
      <c r="AM204">
        <v>114.96822359375</v>
      </c>
      <c r="AP204">
        <v>166.99518606955596</v>
      </c>
      <c r="AQ204">
        <v>113.12042814269532</v>
      </c>
    </row>
    <row r="205" spans="1:43" x14ac:dyDescent="0.35">
      <c r="A205">
        <v>624</v>
      </c>
      <c r="B205" s="1">
        <v>43668</v>
      </c>
      <c r="C205" t="s">
        <v>515</v>
      </c>
      <c r="D205">
        <v>144.58457047423599</v>
      </c>
      <c r="E205">
        <v>166.47815078150899</v>
      </c>
      <c r="F205">
        <v>165.085780920286</v>
      </c>
      <c r="G205">
        <v>170.898357675326</v>
      </c>
      <c r="H205">
        <v>152.244877997972</v>
      </c>
      <c r="I205">
        <v>165.74041495528601</v>
      </c>
      <c r="J205">
        <v>162.169138074991</v>
      </c>
      <c r="K205">
        <v>169.91083177554799</v>
      </c>
      <c r="L205">
        <v>169.176686851189</v>
      </c>
      <c r="M205">
        <v>193.71820765189</v>
      </c>
      <c r="N205">
        <v>204.92042728591301</v>
      </c>
      <c r="O205">
        <v>218.61057966084601</v>
      </c>
      <c r="P205">
        <v>225.08293959130901</v>
      </c>
      <c r="Q205">
        <v>216.24134295652399</v>
      </c>
      <c r="R205">
        <v>190.788863932824</v>
      </c>
      <c r="S205">
        <v>183.277199962341</v>
      </c>
      <c r="T205">
        <v>193.534186454767</v>
      </c>
      <c r="U205">
        <v>183.770386354002</v>
      </c>
      <c r="V205">
        <v>222.87347322842899</v>
      </c>
      <c r="W205">
        <v>185.634582647614</v>
      </c>
      <c r="X205">
        <v>195.08710517466901</v>
      </c>
      <c r="Y205">
        <v>216.618501151272</v>
      </c>
      <c r="Z205">
        <v>180.52578044836599</v>
      </c>
      <c r="AA205">
        <v>204.718513796195</v>
      </c>
      <c r="AB205">
        <v>222.54559646458799</v>
      </c>
      <c r="AC205">
        <v>220.862731810924</v>
      </c>
      <c r="AD205">
        <v>220.10688688474801</v>
      </c>
      <c r="AE205">
        <v>210.94229438301599</v>
      </c>
      <c r="AF205">
        <v>201.352599352905</v>
      </c>
      <c r="AG205">
        <v>192.23516011589899</v>
      </c>
      <c r="AH205">
        <v>207.162716546745</v>
      </c>
      <c r="AI205">
        <v>173.08212633585899</v>
      </c>
      <c r="AJ205">
        <v>152.52208932732799</v>
      </c>
      <c r="AK205">
        <v>161.350056445966</v>
      </c>
      <c r="AL205">
        <v>140.54726481876401</v>
      </c>
      <c r="AM205">
        <v>148.17160810533801</v>
      </c>
      <c r="AN205">
        <v>159.87777075680901</v>
      </c>
      <c r="AO205">
        <v>126.812393289654</v>
      </c>
      <c r="AP205">
        <v>184.71742616952233</v>
      </c>
      <c r="AQ205">
        <v>130.84266824266169</v>
      </c>
    </row>
    <row r="206" spans="1:43" x14ac:dyDescent="0.35">
      <c r="A206">
        <v>625</v>
      </c>
      <c r="B206" s="1">
        <v>43671</v>
      </c>
      <c r="C206" t="s">
        <v>525</v>
      </c>
      <c r="D206">
        <v>144.50083298301399</v>
      </c>
      <c r="E206">
        <v>160.710835345905</v>
      </c>
      <c r="F206">
        <v>154.80526414848899</v>
      </c>
      <c r="G206">
        <v>164.08947904489699</v>
      </c>
      <c r="H206">
        <v>146.13925149041299</v>
      </c>
      <c r="I206">
        <v>158.67198235217401</v>
      </c>
      <c r="J206">
        <v>156.62663232311101</v>
      </c>
      <c r="K206">
        <v>164.906763499606</v>
      </c>
      <c r="L206">
        <v>166.00883903488099</v>
      </c>
      <c r="M206">
        <v>186.54935907166799</v>
      </c>
      <c r="N206">
        <v>200.31172809438601</v>
      </c>
      <c r="O206">
        <v>212.702247205525</v>
      </c>
      <c r="P206">
        <v>217.22215244827601</v>
      </c>
      <c r="Q206">
        <v>207.13806398364</v>
      </c>
      <c r="R206">
        <v>185.842360329369</v>
      </c>
      <c r="S206">
        <v>175.327556190179</v>
      </c>
      <c r="T206">
        <v>187.28890122648801</v>
      </c>
      <c r="U206">
        <v>177.72555732983099</v>
      </c>
      <c r="V206">
        <v>215.55583121574</v>
      </c>
      <c r="W206">
        <v>176.81642094998901</v>
      </c>
      <c r="X206">
        <v>189.47492647954701</v>
      </c>
      <c r="Y206">
        <v>209.50330683051999</v>
      </c>
      <c r="Z206">
        <v>177.46307420737699</v>
      </c>
      <c r="AA206">
        <v>193.045622620068</v>
      </c>
      <c r="AB206">
        <v>206.92266522768401</v>
      </c>
      <c r="AC206">
        <v>202.15322010274599</v>
      </c>
      <c r="AD206">
        <v>196.75195777007301</v>
      </c>
      <c r="AE206">
        <v>199.680725628993</v>
      </c>
      <c r="AF206">
        <v>192.02287067994001</v>
      </c>
      <c r="AG206">
        <v>180.18218117855</v>
      </c>
      <c r="AH206">
        <v>192.44829084199799</v>
      </c>
      <c r="AI206">
        <v>157.82941324505899</v>
      </c>
      <c r="AJ206">
        <v>133.74113015673501</v>
      </c>
      <c r="AK206">
        <v>143.624420339577</v>
      </c>
      <c r="AL206">
        <v>126.613672560246</v>
      </c>
      <c r="AM206">
        <v>128.14462105630901</v>
      </c>
      <c r="AN206">
        <v>149.755368355245</v>
      </c>
      <c r="AO206">
        <v>120.053711963194</v>
      </c>
      <c r="AP206">
        <v>175.21976940819587</v>
      </c>
      <c r="AQ206">
        <v>121.34501148133523</v>
      </c>
    </row>
    <row r="207" spans="1:43" x14ac:dyDescent="0.35">
      <c r="A207">
        <v>626</v>
      </c>
      <c r="B207" s="1">
        <v>43673</v>
      </c>
      <c r="C207" t="s">
        <v>521</v>
      </c>
      <c r="D207">
        <v>161.94524679922799</v>
      </c>
      <c r="E207">
        <v>173.196069418332</v>
      </c>
      <c r="F207">
        <v>172.41305733481599</v>
      </c>
      <c r="G207">
        <v>180.685490122826</v>
      </c>
      <c r="H207">
        <v>158.70010487439001</v>
      </c>
      <c r="I207">
        <v>175.52229315975799</v>
      </c>
      <c r="J207">
        <v>173.32561055715101</v>
      </c>
      <c r="K207">
        <v>179.55299550774799</v>
      </c>
      <c r="L207">
        <v>179.96505373206301</v>
      </c>
      <c r="M207">
        <v>200.14188365381099</v>
      </c>
      <c r="N207">
        <v>213.936722758088</v>
      </c>
      <c r="O207">
        <v>228.73023607122599</v>
      </c>
      <c r="P207">
        <v>232.31785715704899</v>
      </c>
      <c r="Q207">
        <v>227.113533176468</v>
      </c>
      <c r="R207">
        <v>199.75539713893599</v>
      </c>
      <c r="S207">
        <v>198.16508580591099</v>
      </c>
      <c r="T207">
        <v>205.53821655852201</v>
      </c>
      <c r="U207">
        <v>199.247253637417</v>
      </c>
      <c r="V207">
        <v>231.92586283151499</v>
      </c>
      <c r="W207">
        <v>196.52978764429201</v>
      </c>
      <c r="X207">
        <v>203.662004894517</v>
      </c>
      <c r="Y207">
        <v>225.472115967474</v>
      </c>
      <c r="Z207">
        <v>203.45997638255599</v>
      </c>
      <c r="AA207">
        <v>216.852745293705</v>
      </c>
      <c r="AB207">
        <v>222.95472508111101</v>
      </c>
      <c r="AC207">
        <v>216.06289732776901</v>
      </c>
      <c r="AD207">
        <v>217.158056343829</v>
      </c>
      <c r="AE207">
        <v>219.93773500488601</v>
      </c>
      <c r="AF207">
        <v>210.915851113071</v>
      </c>
      <c r="AG207">
        <v>202.797900420839</v>
      </c>
      <c r="AH207">
        <v>211.025654247288</v>
      </c>
      <c r="AI207">
        <v>178.50988895470101</v>
      </c>
      <c r="AJ207">
        <v>156.205110420675</v>
      </c>
      <c r="AK207">
        <v>161.39736748449701</v>
      </c>
      <c r="AL207">
        <v>146.76084616671201</v>
      </c>
      <c r="AM207">
        <v>145.54686414206199</v>
      </c>
      <c r="AN207">
        <v>171.39014767423001</v>
      </c>
      <c r="AO207">
        <v>143.00987577807001</v>
      </c>
      <c r="AP207">
        <v>193.20598738519843</v>
      </c>
      <c r="AQ207">
        <v>139.33122945833779</v>
      </c>
    </row>
    <row r="208" spans="1:43" x14ac:dyDescent="0.35">
      <c r="A208">
        <v>627</v>
      </c>
      <c r="B208" s="1">
        <v>43674</v>
      </c>
      <c r="C208" t="s">
        <v>221</v>
      </c>
      <c r="E208">
        <v>171.392937801882</v>
      </c>
      <c r="F208">
        <v>169.326064987921</v>
      </c>
      <c r="G208">
        <v>181.91440112317099</v>
      </c>
      <c r="H208">
        <v>161.26621335481599</v>
      </c>
      <c r="I208">
        <v>182.77201651314601</v>
      </c>
      <c r="J208">
        <v>177.44149453733499</v>
      </c>
      <c r="M208">
        <v>198.426204634313</v>
      </c>
      <c r="N208">
        <v>217.05163978483</v>
      </c>
      <c r="O208">
        <v>228.621022479386</v>
      </c>
      <c r="P208">
        <v>234.76701411595101</v>
      </c>
      <c r="R208">
        <v>199.270039676279</v>
      </c>
      <c r="AE208">
        <v>198.81632165854401</v>
      </c>
      <c r="AF208">
        <v>190.282471601965</v>
      </c>
      <c r="AG208">
        <v>189.50322287232299</v>
      </c>
      <c r="AJ208">
        <v>124.841428843434</v>
      </c>
      <c r="AK208">
        <v>133.991931388941</v>
      </c>
      <c r="AL208">
        <v>121.218384229775</v>
      </c>
      <c r="AM208">
        <v>121.31661962333401</v>
      </c>
      <c r="AN208">
        <v>138.64969783345799</v>
      </c>
      <c r="AO208">
        <v>114.27471163013099</v>
      </c>
      <c r="AP208">
        <v>172.7571919345468</v>
      </c>
      <c r="AQ208">
        <v>118.88243400768616</v>
      </c>
    </row>
    <row r="209" spans="1:44" x14ac:dyDescent="0.35">
      <c r="A209">
        <v>628</v>
      </c>
      <c r="B209" s="1">
        <v>43675</v>
      </c>
      <c r="C209" t="s">
        <v>529</v>
      </c>
      <c r="F209">
        <v>153.801981986991</v>
      </c>
      <c r="G209">
        <v>157.43134005049001</v>
      </c>
      <c r="H209">
        <v>137.44232980545399</v>
      </c>
      <c r="I209">
        <v>159.47693839939001</v>
      </c>
      <c r="J209">
        <v>152.62125202485501</v>
      </c>
      <c r="K209">
        <v>160.13539869844999</v>
      </c>
      <c r="L209">
        <v>165.526504677943</v>
      </c>
      <c r="M209">
        <v>182.11568115445601</v>
      </c>
      <c r="N209">
        <v>197.59755992342201</v>
      </c>
      <c r="AP209">
        <v>162.90544296905011</v>
      </c>
      <c r="AQ209">
        <v>109.03068504218948</v>
      </c>
    </row>
    <row r="210" spans="1:44" x14ac:dyDescent="0.35">
      <c r="A210">
        <v>629</v>
      </c>
      <c r="B210" s="1">
        <v>43676</v>
      </c>
      <c r="C210" t="s">
        <v>522</v>
      </c>
      <c r="D210">
        <v>165.274762466749</v>
      </c>
      <c r="E210">
        <v>178.92684936637099</v>
      </c>
      <c r="F210">
        <v>174.78263603614201</v>
      </c>
      <c r="G210">
        <v>181.60242967074799</v>
      </c>
      <c r="H210">
        <v>162.851955233544</v>
      </c>
      <c r="I210">
        <v>185.577597320363</v>
      </c>
      <c r="J210">
        <v>175.778640170632</v>
      </c>
      <c r="K210">
        <v>180.31347545723301</v>
      </c>
      <c r="L210">
        <v>185.15471128719801</v>
      </c>
      <c r="M210">
        <v>206.07143907489601</v>
      </c>
      <c r="N210">
        <v>224.17586517229299</v>
      </c>
      <c r="O210">
        <v>235.99930670025199</v>
      </c>
      <c r="P210">
        <v>237.713749115822</v>
      </c>
      <c r="Q210">
        <v>241.77316230810999</v>
      </c>
      <c r="R210">
        <v>223.75959406691501</v>
      </c>
      <c r="S210">
        <v>218.20502579020899</v>
      </c>
      <c r="T210">
        <v>228.06963166080101</v>
      </c>
      <c r="U210">
        <v>219.608883817595</v>
      </c>
      <c r="V210">
        <v>247.393727631735</v>
      </c>
      <c r="W210">
        <v>215.6175238541</v>
      </c>
      <c r="X210">
        <v>227.082429996759</v>
      </c>
      <c r="Y210">
        <v>245.423445748934</v>
      </c>
      <c r="Z210">
        <v>221.558358384077</v>
      </c>
      <c r="AA210">
        <v>224.75707052292199</v>
      </c>
      <c r="AB210">
        <v>229.49561128387401</v>
      </c>
      <c r="AC210">
        <v>224.200522612984</v>
      </c>
      <c r="AD210">
        <v>223.800242821642</v>
      </c>
      <c r="AE210">
        <v>223.93035982044299</v>
      </c>
      <c r="AF210">
        <v>214.31700041766399</v>
      </c>
      <c r="AG210">
        <v>209.55270106841601</v>
      </c>
      <c r="AH210">
        <v>215.697806849568</v>
      </c>
      <c r="AI210">
        <v>185.80894658824499</v>
      </c>
      <c r="AJ210">
        <v>160.29584314187699</v>
      </c>
      <c r="AK210">
        <v>165.552846969885</v>
      </c>
      <c r="AL210">
        <v>155.560723754615</v>
      </c>
      <c r="AM210">
        <v>155.93355185524601</v>
      </c>
      <c r="AN210">
        <v>171.286377992068</v>
      </c>
      <c r="AO210">
        <v>145.949127331977</v>
      </c>
      <c r="AP210">
        <v>202.33826140428695</v>
      </c>
      <c r="AQ210">
        <v>148.46350347742631</v>
      </c>
    </row>
    <row r="211" spans="1:44" x14ac:dyDescent="0.35">
      <c r="A211">
        <v>630</v>
      </c>
      <c r="B211" s="1">
        <v>43678</v>
      </c>
      <c r="C211" t="s">
        <v>530</v>
      </c>
      <c r="D211">
        <v>161.73243336535401</v>
      </c>
      <c r="E211">
        <v>174.90291595265799</v>
      </c>
      <c r="F211">
        <v>172.26450976384399</v>
      </c>
      <c r="G211">
        <v>177.665386205212</v>
      </c>
      <c r="H211">
        <v>160.37756344564801</v>
      </c>
      <c r="I211">
        <v>182.310926707482</v>
      </c>
      <c r="J211">
        <v>171.99099447387701</v>
      </c>
      <c r="K211">
        <v>175.57317053306099</v>
      </c>
      <c r="L211">
        <v>181.66277393202699</v>
      </c>
      <c r="M211">
        <v>199.07155833346101</v>
      </c>
      <c r="N211">
        <v>212.10516694495999</v>
      </c>
      <c r="O211">
        <v>227.81290624437401</v>
      </c>
      <c r="P211">
        <v>230.72792758780699</v>
      </c>
      <c r="Q211">
        <v>227.314607324978</v>
      </c>
      <c r="R211">
        <v>205.45742790551299</v>
      </c>
      <c r="S211">
        <v>207.401162454728</v>
      </c>
      <c r="T211">
        <v>217.10619719184501</v>
      </c>
      <c r="U211">
        <v>201.88368205204401</v>
      </c>
      <c r="V211">
        <v>227.51405738885401</v>
      </c>
      <c r="W211">
        <v>203.228979528016</v>
      </c>
      <c r="X211">
        <v>213.14882133512401</v>
      </c>
      <c r="Y211">
        <v>229.96006685836801</v>
      </c>
      <c r="Z211">
        <v>213.82733179206201</v>
      </c>
      <c r="AA211">
        <v>214.67350562531701</v>
      </c>
      <c r="AB211">
        <v>222.48988107824701</v>
      </c>
      <c r="AC211">
        <v>220.244754466236</v>
      </c>
      <c r="AD211">
        <v>217.187227279046</v>
      </c>
      <c r="AE211">
        <v>217.33712473186699</v>
      </c>
      <c r="AF211">
        <v>209.93916272180101</v>
      </c>
      <c r="AG211">
        <v>204.67509943604901</v>
      </c>
      <c r="AH211">
        <v>210.37509680903199</v>
      </c>
      <c r="AI211">
        <v>180.486264291315</v>
      </c>
      <c r="AJ211">
        <v>157.047864143102</v>
      </c>
      <c r="AK211">
        <v>162.28361452628999</v>
      </c>
      <c r="AL211">
        <v>150.36925084529199</v>
      </c>
      <c r="AM211">
        <v>153.92270616382299</v>
      </c>
      <c r="AN211">
        <v>167.80866368118001</v>
      </c>
      <c r="AO211">
        <v>137.153684548103</v>
      </c>
      <c r="AP211">
        <v>194.76406493863155</v>
      </c>
      <c r="AQ211">
        <v>140.88930701177091</v>
      </c>
    </row>
    <row r="212" spans="1:44" x14ac:dyDescent="0.35">
      <c r="A212">
        <v>631</v>
      </c>
      <c r="B212" s="1">
        <v>43681</v>
      </c>
      <c r="C212" t="s">
        <v>504</v>
      </c>
      <c r="D212">
        <v>140.151669223867</v>
      </c>
      <c r="E212">
        <v>154.36672811116</v>
      </c>
      <c r="F212">
        <v>151.609741454431</v>
      </c>
      <c r="G212">
        <v>159.34172236149601</v>
      </c>
      <c r="H212">
        <v>138.681709123703</v>
      </c>
      <c r="I212">
        <v>163.94664378404201</v>
      </c>
      <c r="J212">
        <v>156.99043558126601</v>
      </c>
      <c r="K212">
        <v>158.48121429863801</v>
      </c>
      <c r="L212">
        <v>160.729583842832</v>
      </c>
      <c r="M212">
        <v>182.41858747295601</v>
      </c>
      <c r="N212">
        <v>193.63259345894099</v>
      </c>
      <c r="O212">
        <v>202.584907620037</v>
      </c>
      <c r="P212">
        <v>213.83566158837701</v>
      </c>
      <c r="Q212">
        <v>203.584798522802</v>
      </c>
      <c r="R212">
        <v>183.49526577798699</v>
      </c>
      <c r="S212">
        <v>173.211688647681</v>
      </c>
      <c r="T212">
        <v>184.03314265645599</v>
      </c>
      <c r="U212">
        <v>171.39943858940299</v>
      </c>
      <c r="V212">
        <v>208.12167521408799</v>
      </c>
      <c r="W212">
        <v>176.58443054597001</v>
      </c>
      <c r="X212">
        <v>183.978460148762</v>
      </c>
      <c r="Y212">
        <v>203.71617888155799</v>
      </c>
      <c r="Z212">
        <v>175.812981365985</v>
      </c>
      <c r="AA212">
        <v>194.16946598922101</v>
      </c>
      <c r="AB212">
        <v>202.798561187583</v>
      </c>
      <c r="AC212">
        <v>206.063097659199</v>
      </c>
      <c r="AD212">
        <v>198.58593399086999</v>
      </c>
      <c r="AE212">
        <v>195.046604445837</v>
      </c>
      <c r="AF212">
        <v>188.911207410949</v>
      </c>
      <c r="AG212">
        <v>181.243110984309</v>
      </c>
      <c r="AH212">
        <v>191.24115704139101</v>
      </c>
      <c r="AM212">
        <v>323.96622389312301</v>
      </c>
      <c r="AN212">
        <v>323.88313555200602</v>
      </c>
      <c r="AO212">
        <v>226.26137858650901</v>
      </c>
      <c r="AP212">
        <v>190.37879808863045</v>
      </c>
      <c r="AQ212">
        <v>136.50404016176981</v>
      </c>
    </row>
    <row r="213" spans="1:44" x14ac:dyDescent="0.35">
      <c r="A213">
        <v>632</v>
      </c>
      <c r="B213" s="1">
        <v>43683</v>
      </c>
      <c r="C213" t="s">
        <v>531</v>
      </c>
      <c r="D213">
        <v>148.53593481039999</v>
      </c>
      <c r="E213">
        <v>153.07699313704899</v>
      </c>
      <c r="F213">
        <v>152.13527124116101</v>
      </c>
      <c r="G213">
        <v>156.70334863361799</v>
      </c>
      <c r="K213">
        <v>164.39737661769999</v>
      </c>
      <c r="L213">
        <v>173.036957201961</v>
      </c>
      <c r="M213">
        <v>186.82514636142199</v>
      </c>
      <c r="N213">
        <v>189.50912592239399</v>
      </c>
      <c r="O213">
        <v>206.66048408107599</v>
      </c>
      <c r="Q213">
        <v>208.157290227348</v>
      </c>
      <c r="R213">
        <v>182.015483329582</v>
      </c>
      <c r="S213">
        <v>169.36083817909901</v>
      </c>
      <c r="W213">
        <v>180.863586459218</v>
      </c>
      <c r="X213">
        <v>189.15725268310001</v>
      </c>
      <c r="Y213">
        <v>190.99298507590501</v>
      </c>
      <c r="Z213">
        <v>165.934710682446</v>
      </c>
      <c r="AC213">
        <v>192.940025229426</v>
      </c>
      <c r="AD213">
        <v>188.60659879286399</v>
      </c>
      <c r="AE213">
        <v>180.16008240777001</v>
      </c>
      <c r="AI213">
        <v>151.00271173525201</v>
      </c>
      <c r="AJ213">
        <v>117.738346915009</v>
      </c>
      <c r="AK213">
        <v>120.793165498265</v>
      </c>
      <c r="AL213">
        <v>111.93289187724601</v>
      </c>
      <c r="AP213">
        <v>168.71898291736133</v>
      </c>
      <c r="AQ213">
        <v>114.84422499050069</v>
      </c>
    </row>
    <row r="214" spans="1:44" x14ac:dyDescent="0.35">
      <c r="A214">
        <v>633</v>
      </c>
      <c r="B214" s="1">
        <v>43686</v>
      </c>
      <c r="C214" t="s">
        <v>532</v>
      </c>
      <c r="D214">
        <v>151.17386397935999</v>
      </c>
      <c r="E214">
        <v>167.155558462964</v>
      </c>
      <c r="F214">
        <v>164.57761027132301</v>
      </c>
      <c r="G214">
        <v>169.911227470189</v>
      </c>
      <c r="H214">
        <v>148.85995267455701</v>
      </c>
      <c r="I214">
        <v>173.57347662816201</v>
      </c>
      <c r="J214">
        <v>165.52082938915601</v>
      </c>
      <c r="K214">
        <v>168.141222530503</v>
      </c>
      <c r="L214">
        <v>176.098225613354</v>
      </c>
      <c r="M214">
        <v>194.091218360109</v>
      </c>
      <c r="N214">
        <v>210.705521869244</v>
      </c>
      <c r="O214">
        <v>218.923506846761</v>
      </c>
      <c r="P214">
        <v>228.69525012531301</v>
      </c>
      <c r="Q214">
        <v>221.463430095522</v>
      </c>
      <c r="R214">
        <v>200.63067483237799</v>
      </c>
      <c r="S214">
        <v>196.98447541546099</v>
      </c>
      <c r="T214">
        <v>205.11304146164201</v>
      </c>
      <c r="U214">
        <v>193.20987752794201</v>
      </c>
      <c r="V214">
        <v>222.791677363454</v>
      </c>
      <c r="W214">
        <v>197.90649169114101</v>
      </c>
      <c r="X214">
        <v>204.478353373982</v>
      </c>
      <c r="Y214">
        <v>225.39211134234901</v>
      </c>
      <c r="Z214">
        <v>200.814569478496</v>
      </c>
      <c r="AA214">
        <v>207.41102045915099</v>
      </c>
      <c r="AB214">
        <v>210.847485860814</v>
      </c>
      <c r="AC214">
        <v>212.59612569003201</v>
      </c>
      <c r="AD214">
        <v>206.646956449984</v>
      </c>
      <c r="AE214">
        <v>208.16276940288299</v>
      </c>
      <c r="AF214">
        <v>201.47611752837099</v>
      </c>
      <c r="AG214">
        <v>195.91582090360899</v>
      </c>
      <c r="AH214">
        <v>202.24508707581401</v>
      </c>
      <c r="AI214">
        <v>168.647174656256</v>
      </c>
      <c r="AJ214">
        <v>146.76852922765099</v>
      </c>
      <c r="AK214">
        <v>151.53020907006101</v>
      </c>
      <c r="AL214">
        <v>141.17128234725499</v>
      </c>
      <c r="AM214">
        <v>143.43897729396701</v>
      </c>
      <c r="AN214">
        <v>156.83825899667599</v>
      </c>
      <c r="AO214">
        <v>125.369354743651</v>
      </c>
      <c r="AP214">
        <v>186.45466675025096</v>
      </c>
      <c r="AQ214">
        <v>132.57990882339033</v>
      </c>
    </row>
    <row r="215" spans="1:44" x14ac:dyDescent="0.35">
      <c r="A215">
        <v>634</v>
      </c>
      <c r="B215" s="1">
        <v>43688</v>
      </c>
      <c r="C215" t="s">
        <v>518</v>
      </c>
      <c r="D215">
        <v>170.647775995947</v>
      </c>
      <c r="E215">
        <v>186.29659000790099</v>
      </c>
      <c r="F215">
        <v>180.71596949484899</v>
      </c>
      <c r="G215">
        <v>187.626191107968</v>
      </c>
      <c r="H215">
        <v>169.91480419716299</v>
      </c>
      <c r="I215">
        <v>194.817961933437</v>
      </c>
      <c r="J215">
        <v>181.089622616772</v>
      </c>
      <c r="K215">
        <v>187.47547799560601</v>
      </c>
      <c r="L215">
        <v>193.73874493592999</v>
      </c>
      <c r="M215">
        <v>214.031034400604</v>
      </c>
      <c r="N215">
        <v>227.26365465504301</v>
      </c>
      <c r="O215">
        <v>244.08538767228001</v>
      </c>
      <c r="P215">
        <v>246.95890908987599</v>
      </c>
      <c r="Q215">
        <v>240.61985059633901</v>
      </c>
      <c r="R215">
        <v>228.89607383232399</v>
      </c>
      <c r="S215">
        <v>224.43591035746601</v>
      </c>
      <c r="T215">
        <v>235.43023213327399</v>
      </c>
      <c r="U215">
        <v>225.63686041934801</v>
      </c>
      <c r="V215">
        <v>259.992725409711</v>
      </c>
      <c r="W215">
        <v>223.26241550698899</v>
      </c>
      <c r="X215">
        <v>225.51574439235799</v>
      </c>
      <c r="Y215">
        <v>246.68343647772099</v>
      </c>
      <c r="Z215">
        <v>222.750788873597</v>
      </c>
      <c r="AA215">
        <v>229.594432873377</v>
      </c>
      <c r="AB215">
        <v>229.044391937173</v>
      </c>
      <c r="AC215">
        <v>229.05067812859301</v>
      </c>
      <c r="AD215">
        <v>228.01405512865199</v>
      </c>
      <c r="AE215">
        <v>228.25799546623799</v>
      </c>
      <c r="AF215">
        <v>220.774554729193</v>
      </c>
      <c r="AG215">
        <v>214.84222583933899</v>
      </c>
      <c r="AH215">
        <v>224.523633555185</v>
      </c>
      <c r="AI215">
        <v>188.044634682615</v>
      </c>
      <c r="AJ215">
        <v>166.28360339262801</v>
      </c>
      <c r="AK215">
        <v>169.36576513655601</v>
      </c>
      <c r="AL215">
        <v>161.94285006426301</v>
      </c>
      <c r="AM215">
        <v>163.07410804782799</v>
      </c>
      <c r="AN215">
        <v>175.59205578920799</v>
      </c>
      <c r="AO215">
        <v>145.83937584907699</v>
      </c>
      <c r="AP215">
        <v>207.68764533480078</v>
      </c>
      <c r="AQ215">
        <v>153.81288740794014</v>
      </c>
    </row>
    <row r="216" spans="1:44" x14ac:dyDescent="0.35">
      <c r="A216">
        <v>635</v>
      </c>
      <c r="B216" s="1">
        <v>43696</v>
      </c>
      <c r="C216" t="s">
        <v>525</v>
      </c>
      <c r="D216">
        <v>148.47322855094501</v>
      </c>
      <c r="E216">
        <v>159.59484279776501</v>
      </c>
      <c r="F216">
        <v>159.73261476729701</v>
      </c>
      <c r="G216">
        <v>166.83638091752101</v>
      </c>
      <c r="H216">
        <v>145.54425940615101</v>
      </c>
      <c r="I216">
        <v>169.099076531485</v>
      </c>
      <c r="J216">
        <v>160.13762950060601</v>
      </c>
      <c r="K216">
        <v>165.53656583093399</v>
      </c>
      <c r="L216">
        <v>170.71422847967</v>
      </c>
      <c r="M216">
        <v>189.65330785250001</v>
      </c>
      <c r="N216">
        <v>205.221162726568</v>
      </c>
      <c r="O216">
        <v>216.14710701022699</v>
      </c>
      <c r="P216">
        <v>225.64485185515699</v>
      </c>
      <c r="Q216">
        <v>217.04369801259801</v>
      </c>
      <c r="R216">
        <v>195.655441475782</v>
      </c>
      <c r="S216">
        <v>191.95162003515</v>
      </c>
      <c r="T216">
        <v>200.90708566439301</v>
      </c>
      <c r="U216">
        <v>189.08463104115</v>
      </c>
      <c r="V216">
        <v>224.259357172981</v>
      </c>
      <c r="W216">
        <v>191.95362144410601</v>
      </c>
      <c r="X216">
        <v>200.62785853563</v>
      </c>
      <c r="Y216">
        <v>218.70188882241399</v>
      </c>
      <c r="Z216">
        <v>193.380633345288</v>
      </c>
      <c r="AA216">
        <v>204.47664210454801</v>
      </c>
      <c r="AB216">
        <v>209.334284092302</v>
      </c>
      <c r="AC216">
        <v>208.17156318853901</v>
      </c>
      <c r="AD216">
        <v>203.37472577972099</v>
      </c>
      <c r="AE216">
        <v>205.051287429388</v>
      </c>
      <c r="AF216">
        <v>197.33718547267901</v>
      </c>
      <c r="AG216">
        <v>188.59202176270301</v>
      </c>
      <c r="AH216">
        <v>198.00806427480501</v>
      </c>
      <c r="AI216">
        <v>161.045034335031</v>
      </c>
      <c r="AJ216">
        <v>139.64843342424999</v>
      </c>
      <c r="AK216">
        <v>146.84005542927699</v>
      </c>
      <c r="AL216">
        <v>131.80801389013001</v>
      </c>
      <c r="AM216">
        <v>136.810147838543</v>
      </c>
      <c r="AN216">
        <v>152.74208227256199</v>
      </c>
      <c r="AO216">
        <v>123.534849793654</v>
      </c>
      <c r="AP216">
        <v>181.91251270695918</v>
      </c>
      <c r="AQ216">
        <v>128.03775478009854</v>
      </c>
    </row>
    <row r="217" spans="1:44" x14ac:dyDescent="0.35">
      <c r="A217">
        <v>636</v>
      </c>
      <c r="B217" s="1">
        <v>43698</v>
      </c>
      <c r="C217" t="s">
        <v>533</v>
      </c>
      <c r="I217">
        <v>178.679384022406</v>
      </c>
      <c r="J217">
        <v>164.82599010229001</v>
      </c>
      <c r="K217">
        <v>171.11446400422099</v>
      </c>
      <c r="L217">
        <v>177.606238782839</v>
      </c>
      <c r="M217">
        <v>197.00202120004599</v>
      </c>
      <c r="N217">
        <v>216.745029886238</v>
      </c>
      <c r="O217">
        <v>230.218420228415</v>
      </c>
      <c r="P217">
        <v>235.05894746934499</v>
      </c>
      <c r="Q217">
        <v>229.07036024663901</v>
      </c>
      <c r="R217">
        <v>207.92164886923899</v>
      </c>
      <c r="S217">
        <v>197.698961191606</v>
      </c>
      <c r="T217">
        <v>208.804924162502</v>
      </c>
      <c r="U217">
        <v>198.32042696259799</v>
      </c>
      <c r="V217">
        <v>231.877044460582</v>
      </c>
      <c r="W217">
        <v>200.81335977601799</v>
      </c>
      <c r="X217">
        <v>202.121702503298</v>
      </c>
      <c r="Y217">
        <v>220.80243622898399</v>
      </c>
      <c r="Z217">
        <v>200.86370908901799</v>
      </c>
      <c r="AA217">
        <v>208.47321273435301</v>
      </c>
      <c r="AB217">
        <v>209.79394132543399</v>
      </c>
      <c r="AC217">
        <v>208.524045986457</v>
      </c>
      <c r="AD217">
        <v>203.29267418037699</v>
      </c>
      <c r="AE217">
        <v>207.85250636788399</v>
      </c>
      <c r="AF217">
        <v>200.60447314345399</v>
      </c>
      <c r="AG217">
        <v>184.46912496030299</v>
      </c>
      <c r="AH217">
        <v>186.783996057677</v>
      </c>
      <c r="AI217">
        <v>160.16126582243399</v>
      </c>
      <c r="AJ217">
        <v>142.163587211638</v>
      </c>
      <c r="AK217">
        <v>145.15419506200701</v>
      </c>
      <c r="AL217">
        <v>131.02735631774701</v>
      </c>
      <c r="AM217">
        <v>131.71098828693499</v>
      </c>
      <c r="AN217">
        <v>148.114011326949</v>
      </c>
      <c r="AO217">
        <v>118.266794428426</v>
      </c>
      <c r="AP217">
        <v>189.57385583025328</v>
      </c>
      <c r="AQ217">
        <v>135.69909790339264</v>
      </c>
    </row>
    <row r="218" spans="1:44" x14ac:dyDescent="0.35">
      <c r="A218">
        <v>637</v>
      </c>
      <c r="B218" s="1">
        <v>43706</v>
      </c>
      <c r="C218" t="s">
        <v>534</v>
      </c>
      <c r="F218">
        <v>166.632639934298</v>
      </c>
      <c r="G218">
        <v>172.88278179865301</v>
      </c>
      <c r="H218">
        <v>143.185505802036</v>
      </c>
      <c r="I218">
        <v>164.54057044822801</v>
      </c>
      <c r="J218">
        <v>158.43410647363601</v>
      </c>
      <c r="K218">
        <v>164.00197008244601</v>
      </c>
      <c r="N218">
        <v>200.055637714022</v>
      </c>
      <c r="O218">
        <v>216.162614043388</v>
      </c>
      <c r="P218">
        <v>224.40350091501099</v>
      </c>
      <c r="S218">
        <v>186.15821556516499</v>
      </c>
      <c r="T218">
        <v>200.32326671434501</v>
      </c>
      <c r="U218">
        <v>186.320149567859</v>
      </c>
      <c r="V218">
        <v>211.49783338573999</v>
      </c>
      <c r="Y218">
        <v>208.799545197621</v>
      </c>
      <c r="Z218">
        <v>183.95468658605799</v>
      </c>
      <c r="AA218">
        <v>182.35556538785801</v>
      </c>
      <c r="AB218">
        <v>190.55432801443101</v>
      </c>
      <c r="AE218">
        <v>180.56562009891499</v>
      </c>
      <c r="AF218">
        <v>185.59432668449301</v>
      </c>
      <c r="AG218">
        <v>176.30712771279701</v>
      </c>
      <c r="AH218">
        <v>182.88548751791899</v>
      </c>
      <c r="AK218">
        <v>122.14401485830599</v>
      </c>
      <c r="AL218">
        <v>114.142541987366</v>
      </c>
      <c r="AM218">
        <v>115.810436134008</v>
      </c>
      <c r="AN218">
        <v>126.98669093079199</v>
      </c>
      <c r="AO218">
        <v>120.932614056451</v>
      </c>
      <c r="AP218">
        <v>172.524299138917</v>
      </c>
      <c r="AQ218">
        <v>118.64954121205636</v>
      </c>
    </row>
    <row r="219" spans="1:44" x14ac:dyDescent="0.35">
      <c r="A219">
        <v>638</v>
      </c>
      <c r="B219" s="1">
        <v>43706</v>
      </c>
      <c r="C219" t="s">
        <v>504</v>
      </c>
      <c r="D219">
        <v>165.01432041932699</v>
      </c>
      <c r="E219">
        <v>179.18998173774099</v>
      </c>
      <c r="F219">
        <v>179.633378635914</v>
      </c>
      <c r="G219">
        <v>189.613225266391</v>
      </c>
      <c r="H219">
        <v>161.85732522214499</v>
      </c>
      <c r="I219">
        <v>177.03205153819101</v>
      </c>
      <c r="J219">
        <v>171.846863223703</v>
      </c>
      <c r="K219">
        <v>175.571329576517</v>
      </c>
      <c r="L219">
        <v>182.81873919718299</v>
      </c>
      <c r="M219">
        <v>214.18067146717601</v>
      </c>
      <c r="N219">
        <v>223.17704348586</v>
      </c>
      <c r="O219">
        <v>235.16294114211999</v>
      </c>
      <c r="P219">
        <v>242.94778766181199</v>
      </c>
      <c r="Q219">
        <v>248.74308339666101</v>
      </c>
      <c r="R219">
        <v>229.792938802073</v>
      </c>
      <c r="S219">
        <v>210.10790225574399</v>
      </c>
      <c r="T219">
        <v>235.252194610201</v>
      </c>
      <c r="U219">
        <v>225.39946370796</v>
      </c>
      <c r="V219">
        <v>249.50167131590399</v>
      </c>
      <c r="W219">
        <v>217.63978410633001</v>
      </c>
      <c r="X219">
        <v>232.02844222584599</v>
      </c>
      <c r="Y219">
        <v>248.77085906939399</v>
      </c>
      <c r="Z219">
        <v>220.514230367816</v>
      </c>
      <c r="AA219">
        <v>218.880040504715</v>
      </c>
      <c r="AB219">
        <v>222.99430175061701</v>
      </c>
      <c r="AC219">
        <v>232.491935308801</v>
      </c>
      <c r="AD219">
        <v>221.31951263322401</v>
      </c>
      <c r="AE219">
        <v>217.60122687420699</v>
      </c>
      <c r="AF219">
        <v>222.57035283455599</v>
      </c>
      <c r="AG219">
        <v>210.59960203991599</v>
      </c>
      <c r="AH219">
        <v>212.872967553156</v>
      </c>
      <c r="AI219">
        <v>183.849029573038</v>
      </c>
      <c r="AJ219">
        <v>161.439836675772</v>
      </c>
      <c r="AK219">
        <v>157.10955221639099</v>
      </c>
      <c r="AL219">
        <v>149.77328149684001</v>
      </c>
      <c r="AM219">
        <v>147.955499859984</v>
      </c>
      <c r="AN219">
        <v>158.85842783262399</v>
      </c>
      <c r="AO219">
        <v>145.655932117753</v>
      </c>
      <c r="AP219">
        <v>202.09915072904221</v>
      </c>
      <c r="AQ219">
        <v>148.22439280218157</v>
      </c>
    </row>
    <row r="220" spans="1:44" x14ac:dyDescent="0.35">
      <c r="A220">
        <v>639</v>
      </c>
      <c r="B220" s="1">
        <v>43707</v>
      </c>
      <c r="C220" t="s">
        <v>73</v>
      </c>
      <c r="D220">
        <v>149.149126412122</v>
      </c>
      <c r="E220">
        <v>167.23094194849901</v>
      </c>
      <c r="F220">
        <v>165.09754017919599</v>
      </c>
      <c r="G220">
        <v>170.55076281598099</v>
      </c>
      <c r="H220">
        <v>144.15353270751999</v>
      </c>
      <c r="I220">
        <v>170.649697646492</v>
      </c>
      <c r="J220">
        <v>161.54248212260799</v>
      </c>
      <c r="K220">
        <v>164.779243680853</v>
      </c>
      <c r="L220">
        <v>168.39262809692599</v>
      </c>
      <c r="M220">
        <v>191.47808577032501</v>
      </c>
      <c r="N220">
        <v>208.03334882299899</v>
      </c>
      <c r="O220">
        <v>217.304504191879</v>
      </c>
      <c r="P220">
        <v>223.376867729926</v>
      </c>
      <c r="Q220">
        <v>223.69597845088001</v>
      </c>
      <c r="R220">
        <v>202.227869918397</v>
      </c>
      <c r="S220">
        <v>190.409126158909</v>
      </c>
      <c r="T220">
        <v>204.71338015232999</v>
      </c>
      <c r="U220">
        <v>195.94077032557701</v>
      </c>
      <c r="V220">
        <v>228.15088239568701</v>
      </c>
      <c r="W220">
        <v>194.459531259204</v>
      </c>
      <c r="X220">
        <v>204.68030619594501</v>
      </c>
      <c r="Y220">
        <v>215.61608337371399</v>
      </c>
      <c r="Z220">
        <v>192.64733261107099</v>
      </c>
      <c r="AA220">
        <v>186.27462998387</v>
      </c>
      <c r="AB220">
        <v>195.389622316892</v>
      </c>
      <c r="AC220">
        <v>199.28170101626199</v>
      </c>
      <c r="AD220">
        <v>188.77886899580099</v>
      </c>
      <c r="AE220">
        <v>189.260020195366</v>
      </c>
      <c r="AF220">
        <v>191.36706836240401</v>
      </c>
      <c r="AG220">
        <v>169.674781002201</v>
      </c>
      <c r="AH220">
        <v>184.106069240935</v>
      </c>
      <c r="AI220">
        <v>152.09544291252101</v>
      </c>
      <c r="AJ220">
        <v>123.235007906078</v>
      </c>
      <c r="AK220">
        <v>122.383194988897</v>
      </c>
      <c r="AL220">
        <v>114.110968075419</v>
      </c>
      <c r="AM220">
        <v>110.133786351876</v>
      </c>
      <c r="AN220">
        <v>120.851901131956</v>
      </c>
      <c r="AO220">
        <v>114.005565877557</v>
      </c>
      <c r="AP220">
        <v>176.71654345592299</v>
      </c>
      <c r="AQ220">
        <v>122.84178552906235</v>
      </c>
    </row>
    <row r="221" spans="1:44" x14ac:dyDescent="0.35">
      <c r="A221">
        <v>640</v>
      </c>
      <c r="B221" s="1">
        <v>43708</v>
      </c>
      <c r="C221" t="s">
        <v>512</v>
      </c>
      <c r="D221">
        <v>149.38778995994701</v>
      </c>
      <c r="E221">
        <v>164.56774945263899</v>
      </c>
      <c r="F221">
        <v>163.74017430254699</v>
      </c>
      <c r="G221">
        <v>171.560826564802</v>
      </c>
      <c r="H221">
        <v>149.56809775021301</v>
      </c>
      <c r="I221">
        <v>170.78140027548301</v>
      </c>
      <c r="J221">
        <v>162.08075108576699</v>
      </c>
      <c r="K221">
        <v>164.555541645716</v>
      </c>
      <c r="L221">
        <v>173.16701747296401</v>
      </c>
      <c r="M221">
        <v>193.62478116388399</v>
      </c>
      <c r="N221">
        <v>208.82390140868301</v>
      </c>
      <c r="O221">
        <v>218.91564607472</v>
      </c>
      <c r="P221">
        <v>230.38452593673099</v>
      </c>
      <c r="Q221">
        <v>221.554359228691</v>
      </c>
      <c r="R221">
        <v>202.890101250009</v>
      </c>
      <c r="S221">
        <v>192.07447897089401</v>
      </c>
      <c r="T221">
        <v>204.182899356044</v>
      </c>
      <c r="U221">
        <v>193.47872072186499</v>
      </c>
      <c r="V221">
        <v>232.545391770089</v>
      </c>
      <c r="W221">
        <v>200.78512258622999</v>
      </c>
      <c r="X221">
        <v>202.711682206456</v>
      </c>
      <c r="Y221">
        <v>224.989276084333</v>
      </c>
      <c r="Z221">
        <v>199.049912515546</v>
      </c>
      <c r="AA221">
        <v>193.60746242112401</v>
      </c>
      <c r="AB221">
        <v>204.05198511735901</v>
      </c>
      <c r="AC221">
        <v>219.09608732427</v>
      </c>
      <c r="AD221">
        <v>207.232456580552</v>
      </c>
      <c r="AE221">
        <v>201.40434385699101</v>
      </c>
      <c r="AF221">
        <v>204.26861391661001</v>
      </c>
      <c r="AG221">
        <v>195.97961728748399</v>
      </c>
      <c r="AH221">
        <v>200.74437562498801</v>
      </c>
      <c r="AI221">
        <v>170.80456965189001</v>
      </c>
      <c r="AJ221">
        <v>147.438167445717</v>
      </c>
      <c r="AK221">
        <v>147.93048748657</v>
      </c>
      <c r="AL221">
        <v>134.77598260291501</v>
      </c>
      <c r="AM221">
        <v>136.98966821361699</v>
      </c>
      <c r="AN221">
        <v>148.28200417439299</v>
      </c>
      <c r="AO221">
        <v>127.85676540966</v>
      </c>
      <c r="AP221">
        <v>185.15480881311558</v>
      </c>
      <c r="AQ221">
        <v>131.28005088625494</v>
      </c>
      <c r="AR221">
        <f>AVERAGE(AQ190:AQ221)</f>
        <v>126.67105485702035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" sqref="B2:B15"/>
    </sheetView>
  </sheetViews>
  <sheetFormatPr defaultRowHeight="14.5" x14ac:dyDescent="0.35"/>
  <sheetData>
    <row r="1" spans="1:4" x14ac:dyDescent="0.35">
      <c r="A1" t="s">
        <v>555</v>
      </c>
      <c r="B1" t="s">
        <v>552</v>
      </c>
      <c r="C1" t="s">
        <v>553</v>
      </c>
      <c r="D1" t="s">
        <v>554</v>
      </c>
    </row>
    <row r="2" spans="1:4" x14ac:dyDescent="0.35">
      <c r="A2">
        <v>2006</v>
      </c>
      <c r="B2">
        <v>93.342996497875689</v>
      </c>
      <c r="C2" s="4"/>
      <c r="D2" s="4">
        <v>170535.01287886963</v>
      </c>
    </row>
    <row r="3" spans="1:4" x14ac:dyDescent="0.35">
      <c r="A3">
        <v>2007</v>
      </c>
      <c r="B3">
        <v>87.998052711749082</v>
      </c>
      <c r="C3" s="4">
        <v>146.58993682990061</v>
      </c>
      <c r="D3" s="4">
        <v>168445.3442488258</v>
      </c>
    </row>
    <row r="4" spans="1:4" x14ac:dyDescent="0.35">
      <c r="A4">
        <v>2008</v>
      </c>
      <c r="B4">
        <v>93.253256472383242</v>
      </c>
      <c r="C4" s="4">
        <v>161.01105414581176</v>
      </c>
      <c r="D4" s="4">
        <v>163417.51369443926</v>
      </c>
    </row>
    <row r="5" spans="1:4" x14ac:dyDescent="0.35">
      <c r="A5">
        <v>2009</v>
      </c>
      <c r="B5">
        <v>94.545377118932691</v>
      </c>
      <c r="C5" s="4">
        <v>168.04891602967396</v>
      </c>
      <c r="D5" s="4">
        <v>165351.42441723423</v>
      </c>
    </row>
    <row r="6" spans="1:4" x14ac:dyDescent="0.35">
      <c r="A6">
        <v>2010</v>
      </c>
      <c r="B6">
        <v>101.82037383004634</v>
      </c>
      <c r="C6" s="4">
        <v>176.79828283885908</v>
      </c>
      <c r="D6" s="4">
        <v>163704.49015693594</v>
      </c>
    </row>
    <row r="7" spans="1:4" x14ac:dyDescent="0.35">
      <c r="A7">
        <v>2011</v>
      </c>
      <c r="B7">
        <v>118.29545760570969</v>
      </c>
      <c r="C7" s="4">
        <v>175.64640748175503</v>
      </c>
      <c r="D7" s="4">
        <v>126667.07537885285</v>
      </c>
    </row>
    <row r="8" spans="1:4" x14ac:dyDescent="0.35">
      <c r="A8">
        <v>2012</v>
      </c>
      <c r="B8">
        <v>110.37700791981817</v>
      </c>
      <c r="C8" s="4">
        <v>179.72832989014978</v>
      </c>
      <c r="D8" s="4">
        <v>127492.09011025319</v>
      </c>
    </row>
    <row r="9" spans="1:4" x14ac:dyDescent="0.35">
      <c r="A9">
        <v>2013</v>
      </c>
      <c r="B9">
        <v>105.1536776867523</v>
      </c>
      <c r="C9" s="4">
        <v>172.51954854471143</v>
      </c>
      <c r="D9" s="4">
        <v>126102.87878072806</v>
      </c>
    </row>
    <row r="10" spans="1:4" x14ac:dyDescent="0.35">
      <c r="A10">
        <v>2014</v>
      </c>
      <c r="B10">
        <v>97.589173642418004</v>
      </c>
      <c r="C10" s="4">
        <v>174.94572512649947</v>
      </c>
      <c r="D10" s="4">
        <v>124793.96968813306</v>
      </c>
    </row>
    <row r="11" spans="1:4" x14ac:dyDescent="0.35">
      <c r="A11">
        <v>2015</v>
      </c>
      <c r="B11">
        <v>115.25085484845796</v>
      </c>
      <c r="C11" s="4">
        <v>179.60280953427221</v>
      </c>
      <c r="D11" s="4">
        <v>125673.40139370839</v>
      </c>
    </row>
    <row r="12" spans="1:4" x14ac:dyDescent="0.35">
      <c r="A12">
        <v>2016</v>
      </c>
      <c r="B12">
        <v>101.37829940597608</v>
      </c>
      <c r="C12" s="4">
        <v>173.4115881523272</v>
      </c>
      <c r="D12" s="4">
        <v>126033.21393961621</v>
      </c>
    </row>
    <row r="13" spans="1:4" x14ac:dyDescent="0.35">
      <c r="A13">
        <v>2017</v>
      </c>
      <c r="B13">
        <v>126.2526026912404</v>
      </c>
      <c r="C13" s="4">
        <v>170.08356699065888</v>
      </c>
      <c r="D13" s="4">
        <v>124647.25285602961</v>
      </c>
    </row>
    <row r="14" spans="1:4" x14ac:dyDescent="0.35">
      <c r="A14">
        <v>2018</v>
      </c>
      <c r="B14">
        <v>120.24436280821331</v>
      </c>
      <c r="C14" s="4">
        <v>160.47038108752957</v>
      </c>
      <c r="D14" s="4">
        <v>136787.27720881041</v>
      </c>
    </row>
    <row r="15" spans="1:4" x14ac:dyDescent="0.35">
      <c r="A15">
        <v>2019</v>
      </c>
      <c r="B15">
        <v>126.67105485702035</v>
      </c>
      <c r="C15" s="4">
        <v>161.24165930690853</v>
      </c>
      <c r="D15" s="4"/>
    </row>
    <row r="16" spans="1:4" x14ac:dyDescent="0.35">
      <c r="B16">
        <f>AVERAGE(B2:B15)</f>
        <v>106.58375343547095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2020-07-08T15:12:28Z</dcterms:created>
  <dcterms:modified xsi:type="dcterms:W3CDTF">2020-12-09T15:38:28Z</dcterms:modified>
</cp:coreProperties>
</file>