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ABTSextend\"/>
    </mc:Choice>
  </mc:AlternateContent>
  <bookViews>
    <workbookView xWindow="0" yWindow="0" windowWidth="23040" windowHeight="8330"/>
  </bookViews>
  <sheets>
    <sheet name="transect_time_series" sheetId="1" r:id="rId1"/>
  </sheets>
  <calcPr calcId="162913"/>
</workbook>
</file>

<file path=xl/calcChain.xml><?xml version="1.0" encoding="utf-8"?>
<calcChain xmlns="http://schemas.openxmlformats.org/spreadsheetml/2006/main">
  <c r="AG449" i="1" l="1"/>
  <c r="AG447" i="1"/>
  <c r="AI177" i="1" l="1"/>
  <c r="AJ177" i="1"/>
  <c r="AK177" i="1"/>
  <c r="AI178" i="1"/>
  <c r="AJ178" i="1"/>
  <c r="AK178" i="1" s="1"/>
  <c r="AI179" i="1"/>
  <c r="AJ179" i="1"/>
  <c r="AK179" i="1" s="1"/>
  <c r="AI180" i="1"/>
  <c r="AJ180" i="1"/>
  <c r="AK180" i="1"/>
  <c r="AI181" i="1"/>
  <c r="AJ181" i="1"/>
  <c r="AK181" i="1"/>
  <c r="AI182" i="1"/>
  <c r="AJ182" i="1"/>
  <c r="AK182" i="1" s="1"/>
  <c r="AI183" i="1"/>
  <c r="AJ183" i="1"/>
  <c r="AK183" i="1" s="1"/>
  <c r="AI184" i="1"/>
  <c r="AJ184" i="1"/>
  <c r="AK184" i="1"/>
  <c r="AI185" i="1"/>
  <c r="AJ185" i="1"/>
  <c r="AK185" i="1"/>
  <c r="AI186" i="1"/>
  <c r="AJ186" i="1"/>
  <c r="AK186" i="1" s="1"/>
  <c r="AI187" i="1"/>
  <c r="AJ187" i="1"/>
  <c r="AK187" i="1" s="1"/>
  <c r="AI188" i="1"/>
  <c r="AJ188" i="1"/>
  <c r="AK188" i="1"/>
  <c r="AI189" i="1"/>
  <c r="AJ189" i="1"/>
  <c r="AK189" i="1"/>
  <c r="AI190" i="1"/>
  <c r="AJ190" i="1"/>
  <c r="AK190" i="1" s="1"/>
  <c r="AI191" i="1"/>
  <c r="AJ191" i="1"/>
  <c r="AK191" i="1" s="1"/>
  <c r="AI192" i="1"/>
  <c r="AJ192" i="1"/>
  <c r="AK192" i="1"/>
  <c r="AI193" i="1"/>
  <c r="AJ193" i="1"/>
  <c r="AK193" i="1"/>
  <c r="AI194" i="1"/>
  <c r="AJ194" i="1"/>
  <c r="AK194" i="1" s="1"/>
  <c r="AI195" i="1"/>
  <c r="AJ195" i="1"/>
  <c r="AK195" i="1" s="1"/>
  <c r="AI196" i="1"/>
  <c r="AJ196" i="1"/>
  <c r="AK196" i="1"/>
  <c r="AI197" i="1"/>
  <c r="AJ197" i="1"/>
  <c r="AK197" i="1" s="1"/>
  <c r="AI198" i="1"/>
  <c r="AJ198" i="1"/>
  <c r="AK198" i="1"/>
  <c r="AI199" i="1"/>
  <c r="AJ199" i="1"/>
  <c r="AK199" i="1" s="1"/>
  <c r="AI200" i="1"/>
  <c r="AJ200" i="1"/>
  <c r="AK200" i="1"/>
  <c r="AI201" i="1"/>
  <c r="AJ201" i="1"/>
  <c r="AK201" i="1" s="1"/>
  <c r="AI202" i="1"/>
  <c r="AJ202" i="1"/>
  <c r="AK202" i="1"/>
  <c r="AI203" i="1"/>
  <c r="AJ203" i="1"/>
  <c r="AK203" i="1" s="1"/>
  <c r="AI204" i="1"/>
  <c r="AJ204" i="1"/>
  <c r="AK204" i="1"/>
  <c r="AI205" i="1"/>
  <c r="AJ205" i="1"/>
  <c r="AK205" i="1" s="1"/>
  <c r="AI206" i="1"/>
  <c r="AJ206" i="1"/>
  <c r="AK206" i="1"/>
  <c r="AI207" i="1"/>
  <c r="AJ207" i="1"/>
  <c r="AK207" i="1" s="1"/>
  <c r="AI208" i="1"/>
  <c r="AJ208" i="1"/>
  <c r="AK208" i="1"/>
  <c r="AI209" i="1"/>
  <c r="AJ209" i="1"/>
  <c r="AK209" i="1" s="1"/>
  <c r="AI210" i="1"/>
  <c r="AJ210" i="1"/>
  <c r="AK210" i="1"/>
  <c r="AI211" i="1"/>
  <c r="AJ211" i="1"/>
  <c r="AK211" i="1" s="1"/>
  <c r="AI212" i="1"/>
  <c r="AJ212" i="1"/>
  <c r="AK212" i="1"/>
  <c r="AI213" i="1"/>
  <c r="AJ213" i="1"/>
  <c r="AK213" i="1" s="1"/>
  <c r="AI214" i="1"/>
  <c r="AJ214" i="1"/>
  <c r="AK214" i="1"/>
  <c r="AI215" i="1"/>
  <c r="AJ215" i="1"/>
  <c r="AK215" i="1" s="1"/>
  <c r="AI216" i="1"/>
  <c r="AJ216" i="1"/>
  <c r="AK216" i="1"/>
  <c r="AI217" i="1"/>
  <c r="AJ217" i="1"/>
  <c r="AK217" i="1" s="1"/>
  <c r="AI218" i="1"/>
  <c r="AJ218" i="1"/>
  <c r="AK218" i="1"/>
  <c r="AI219" i="1"/>
  <c r="AJ219" i="1"/>
  <c r="AK219" i="1" s="1"/>
  <c r="AI220" i="1"/>
  <c r="AJ220" i="1"/>
  <c r="AK220" i="1"/>
  <c r="AI221" i="1"/>
  <c r="AJ221" i="1"/>
  <c r="AK221" i="1" s="1"/>
  <c r="AI222" i="1"/>
  <c r="AJ222" i="1"/>
  <c r="AK222" i="1"/>
  <c r="AI223" i="1"/>
  <c r="AJ223" i="1"/>
  <c r="AK223" i="1" s="1"/>
  <c r="AI224" i="1"/>
  <c r="AJ224" i="1"/>
  <c r="AK224" i="1"/>
  <c r="AI225" i="1"/>
  <c r="AJ225" i="1"/>
  <c r="AK225" i="1" s="1"/>
  <c r="AI226" i="1"/>
  <c r="AJ226" i="1"/>
  <c r="AK226" i="1"/>
  <c r="AI227" i="1"/>
  <c r="AJ227" i="1"/>
  <c r="AK227" i="1" s="1"/>
  <c r="AI228" i="1"/>
  <c r="AJ228" i="1"/>
  <c r="AK228" i="1"/>
  <c r="AI229" i="1"/>
  <c r="AJ229" i="1"/>
  <c r="AK229" i="1" s="1"/>
  <c r="AI230" i="1"/>
  <c r="AJ230" i="1"/>
  <c r="AK230" i="1"/>
  <c r="AI231" i="1"/>
  <c r="AJ231" i="1"/>
  <c r="AK231" i="1" s="1"/>
  <c r="AI232" i="1"/>
  <c r="AJ232" i="1"/>
  <c r="AK232" i="1"/>
  <c r="AI233" i="1"/>
  <c r="AJ233" i="1"/>
  <c r="AK233" i="1" s="1"/>
  <c r="AK176" i="1"/>
  <c r="AJ176" i="1"/>
  <c r="AI176" i="1"/>
  <c r="AN421" i="1" l="1"/>
  <c r="AF3" i="1"/>
  <c r="AF4" i="1"/>
  <c r="AF5" i="1"/>
  <c r="AG5" i="1" s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G421" i="1" s="1"/>
  <c r="AF422" i="1"/>
  <c r="AF423" i="1"/>
  <c r="AF424" i="1"/>
  <c r="AF425" i="1"/>
  <c r="AG425" i="1" s="1"/>
  <c r="AF426" i="1"/>
  <c r="AF427" i="1"/>
  <c r="AF428" i="1"/>
  <c r="AF429" i="1"/>
  <c r="AG429" i="1" s="1"/>
  <c r="AF430" i="1"/>
  <c r="AF431" i="1"/>
  <c r="AF432" i="1"/>
  <c r="AF433" i="1"/>
  <c r="AG433" i="1" s="1"/>
  <c r="AF434" i="1"/>
  <c r="AF435" i="1"/>
  <c r="AF436" i="1"/>
  <c r="AF437" i="1"/>
  <c r="AG437" i="1" s="1"/>
  <c r="AF438" i="1"/>
  <c r="AF439" i="1"/>
  <c r="AF440" i="1"/>
  <c r="AF441" i="1"/>
  <c r="AG441" i="1" s="1"/>
  <c r="AF442" i="1"/>
  <c r="AF443" i="1"/>
  <c r="AF444" i="1"/>
  <c r="AF445" i="1"/>
  <c r="AG445" i="1" s="1"/>
  <c r="AF446" i="1"/>
  <c r="AF2" i="1"/>
  <c r="AG413" i="1" l="1"/>
  <c r="AG401" i="1"/>
  <c r="AG389" i="1"/>
  <c r="AG377" i="1"/>
  <c r="AG365" i="1"/>
  <c r="AG353" i="1"/>
  <c r="AG341" i="1"/>
  <c r="AG329" i="1"/>
  <c r="AG317" i="1"/>
  <c r="AG309" i="1"/>
  <c r="AG297" i="1"/>
  <c r="AG285" i="1"/>
  <c r="AG273" i="1"/>
  <c r="AG261" i="1"/>
  <c r="AG249" i="1"/>
  <c r="AG237" i="1"/>
  <c r="AG229" i="1"/>
  <c r="AG217" i="1"/>
  <c r="AG205" i="1"/>
  <c r="AG193" i="1"/>
  <c r="AG181" i="1"/>
  <c r="AG169" i="1"/>
  <c r="AG161" i="1"/>
  <c r="AG149" i="1"/>
  <c r="AG137" i="1"/>
  <c r="AG125" i="1"/>
  <c r="AG113" i="1"/>
  <c r="AG101" i="1"/>
  <c r="AG89" i="1"/>
  <c r="AG77" i="1"/>
  <c r="AG65" i="1"/>
  <c r="AG57" i="1"/>
  <c r="AG45" i="1"/>
  <c r="AG33" i="1"/>
  <c r="AG25" i="1"/>
  <c r="AG17" i="1"/>
  <c r="AG444" i="1"/>
  <c r="AG432" i="1"/>
  <c r="AG416" i="1"/>
  <c r="AG404" i="1"/>
  <c r="AG392" i="1"/>
  <c r="AG380" i="1"/>
  <c r="AG368" i="1"/>
  <c r="AG364" i="1"/>
  <c r="AG352" i="1"/>
  <c r="AG348" i="1"/>
  <c r="AG344" i="1"/>
  <c r="AG340" i="1"/>
  <c r="AG336" i="1"/>
  <c r="AG332" i="1"/>
  <c r="AG328" i="1"/>
  <c r="AG324" i="1"/>
  <c r="AG320" i="1"/>
  <c r="AG316" i="1"/>
  <c r="AG312" i="1"/>
  <c r="AG308" i="1"/>
  <c r="AG304" i="1"/>
  <c r="AG300" i="1"/>
  <c r="AG296" i="1"/>
  <c r="AG292" i="1"/>
  <c r="AG288" i="1"/>
  <c r="AG284" i="1"/>
  <c r="AG280" i="1"/>
  <c r="AG276" i="1"/>
  <c r="AG272" i="1"/>
  <c r="AG268" i="1"/>
  <c r="AG264" i="1"/>
  <c r="AG260" i="1"/>
  <c r="AG256" i="1"/>
  <c r="AG252" i="1"/>
  <c r="AG248" i="1"/>
  <c r="AG244" i="1"/>
  <c r="AG417" i="1"/>
  <c r="AG405" i="1"/>
  <c r="AG393" i="1"/>
  <c r="AG381" i="1"/>
  <c r="AG369" i="1"/>
  <c r="AG361" i="1"/>
  <c r="AG349" i="1"/>
  <c r="AG337" i="1"/>
  <c r="AG325" i="1"/>
  <c r="AG313" i="1"/>
  <c r="AG301" i="1"/>
  <c r="AG289" i="1"/>
  <c r="AG281" i="1"/>
  <c r="AG269" i="1"/>
  <c r="AG257" i="1"/>
  <c r="AG245" i="1"/>
  <c r="AG233" i="1"/>
  <c r="AG221" i="1"/>
  <c r="AG213" i="1"/>
  <c r="AG201" i="1"/>
  <c r="AG189" i="1"/>
  <c r="AG177" i="1"/>
  <c r="AG165" i="1"/>
  <c r="AG153" i="1"/>
  <c r="AG141" i="1"/>
  <c r="AG133" i="1"/>
  <c r="AG121" i="1"/>
  <c r="AG109" i="1"/>
  <c r="AG97" i="1"/>
  <c r="AG85" i="1"/>
  <c r="AG73" i="1"/>
  <c r="AG61" i="1"/>
  <c r="AG49" i="1"/>
  <c r="AG37" i="1"/>
  <c r="AG29" i="1"/>
  <c r="AG21" i="1"/>
  <c r="AG13" i="1"/>
  <c r="AG440" i="1"/>
  <c r="AG428" i="1"/>
  <c r="AG420" i="1"/>
  <c r="AG408" i="1"/>
  <c r="AG396" i="1"/>
  <c r="AG388" i="1"/>
  <c r="AG376" i="1"/>
  <c r="AG360" i="1"/>
  <c r="AG2" i="1"/>
  <c r="AG443" i="1"/>
  <c r="AG439" i="1"/>
  <c r="AG435" i="1"/>
  <c r="AG431" i="1"/>
  <c r="AG427" i="1"/>
  <c r="AG423" i="1"/>
  <c r="AG419" i="1"/>
  <c r="AG415" i="1"/>
  <c r="AG411" i="1"/>
  <c r="AG407" i="1"/>
  <c r="AG403" i="1"/>
  <c r="AG399" i="1"/>
  <c r="AG395" i="1"/>
  <c r="AG391" i="1"/>
  <c r="AG387" i="1"/>
  <c r="AG383" i="1"/>
  <c r="AG379" i="1"/>
  <c r="AG375" i="1"/>
  <c r="AG371" i="1"/>
  <c r="AG367" i="1"/>
  <c r="AG363" i="1"/>
  <c r="AG359" i="1"/>
  <c r="AG355" i="1"/>
  <c r="AG351" i="1"/>
  <c r="AG347" i="1"/>
  <c r="AG343" i="1"/>
  <c r="AG409" i="1"/>
  <c r="AG397" i="1"/>
  <c r="AG385" i="1"/>
  <c r="AG373" i="1"/>
  <c r="AG357" i="1"/>
  <c r="AG345" i="1"/>
  <c r="AG333" i="1"/>
  <c r="AG321" i="1"/>
  <c r="AG305" i="1"/>
  <c r="AG293" i="1"/>
  <c r="AG277" i="1"/>
  <c r="AG265" i="1"/>
  <c r="AG253" i="1"/>
  <c r="AG241" i="1"/>
  <c r="AG225" i="1"/>
  <c r="AG209" i="1"/>
  <c r="AG197" i="1"/>
  <c r="AG185" i="1"/>
  <c r="AG173" i="1"/>
  <c r="AG157" i="1"/>
  <c r="AG145" i="1"/>
  <c r="AG129" i="1"/>
  <c r="AG117" i="1"/>
  <c r="AG105" i="1"/>
  <c r="AG93" i="1"/>
  <c r="AG81" i="1"/>
  <c r="AG69" i="1"/>
  <c r="AG53" i="1"/>
  <c r="AG41" i="1"/>
  <c r="AG9" i="1"/>
  <c r="AG436" i="1"/>
  <c r="AG424" i="1"/>
  <c r="AG412" i="1"/>
  <c r="AG400" i="1"/>
  <c r="AG384" i="1"/>
  <c r="AG372" i="1"/>
  <c r="AG356" i="1"/>
  <c r="AG446" i="1"/>
  <c r="AG442" i="1"/>
  <c r="AG438" i="1"/>
  <c r="AG434" i="1"/>
  <c r="AG430" i="1"/>
  <c r="AG426" i="1"/>
  <c r="AG422" i="1"/>
  <c r="AG418" i="1"/>
  <c r="AG414" i="1"/>
  <c r="AG410" i="1"/>
  <c r="AG406" i="1"/>
  <c r="AG402" i="1"/>
  <c r="AG398" i="1"/>
  <c r="AG394" i="1"/>
  <c r="AG390" i="1"/>
  <c r="AG386" i="1"/>
  <c r="AG382" i="1"/>
  <c r="AG378" i="1"/>
  <c r="AG374" i="1"/>
  <c r="AG370" i="1"/>
  <c r="AG366" i="1"/>
  <c r="AG362" i="1"/>
  <c r="AG358" i="1"/>
  <c r="AG354" i="1"/>
  <c r="AG350" i="1"/>
  <c r="AG346" i="1"/>
  <c r="AG342" i="1"/>
  <c r="AG338" i="1"/>
  <c r="AG334" i="1"/>
  <c r="AG240" i="1"/>
  <c r="AG236" i="1"/>
  <c r="AG232" i="1"/>
  <c r="AG228" i="1"/>
  <c r="AG224" i="1"/>
  <c r="AG220" i="1"/>
  <c r="AG216" i="1"/>
  <c r="AG212" i="1"/>
  <c r="AG208" i="1"/>
  <c r="AG204" i="1"/>
  <c r="AG200" i="1"/>
  <c r="AG196" i="1"/>
  <c r="AG192" i="1"/>
  <c r="AG188" i="1"/>
  <c r="AG184" i="1"/>
  <c r="AG180" i="1"/>
  <c r="AG176" i="1"/>
  <c r="AG172" i="1"/>
  <c r="AG168" i="1"/>
  <c r="AG164" i="1"/>
  <c r="AG160" i="1"/>
  <c r="AG156" i="1"/>
  <c r="AG152" i="1"/>
  <c r="AG148" i="1"/>
  <c r="AG144" i="1"/>
  <c r="AG140" i="1"/>
  <c r="AG136" i="1"/>
  <c r="AG132" i="1"/>
  <c r="AG128" i="1"/>
  <c r="AG124" i="1"/>
  <c r="AG120" i="1"/>
  <c r="AG116" i="1"/>
  <c r="AG112" i="1"/>
  <c r="AG108" i="1"/>
  <c r="AG104" i="1"/>
  <c r="AG100" i="1"/>
  <c r="AG96" i="1"/>
  <c r="AG92" i="1"/>
  <c r="AG88" i="1"/>
  <c r="AG84" i="1"/>
  <c r="AG80" i="1"/>
  <c r="AG76" i="1"/>
  <c r="AG72" i="1"/>
  <c r="AG68" i="1"/>
  <c r="AG64" i="1"/>
  <c r="AG60" i="1"/>
  <c r="AG56" i="1"/>
  <c r="AG52" i="1"/>
  <c r="AG48" i="1"/>
  <c r="AG44" i="1"/>
  <c r="AG40" i="1"/>
  <c r="AG36" i="1"/>
  <c r="AG32" i="1"/>
  <c r="AG28" i="1"/>
  <c r="AG24" i="1"/>
  <c r="AG20" i="1"/>
  <c r="AG16" i="1"/>
  <c r="AG12" i="1"/>
  <c r="AG8" i="1"/>
  <c r="AG4" i="1"/>
  <c r="AG339" i="1"/>
  <c r="AG335" i="1"/>
  <c r="AG331" i="1"/>
  <c r="AG327" i="1"/>
  <c r="AG323" i="1"/>
  <c r="AG319" i="1"/>
  <c r="AG315" i="1"/>
  <c r="AG311" i="1"/>
  <c r="AG307" i="1"/>
  <c r="AG303" i="1"/>
  <c r="AG299" i="1"/>
  <c r="AG295" i="1"/>
  <c r="AG291" i="1"/>
  <c r="AG287" i="1"/>
  <c r="AG283" i="1"/>
  <c r="AG279" i="1"/>
  <c r="AG275" i="1"/>
  <c r="AG271" i="1"/>
  <c r="AG267" i="1"/>
  <c r="AG263" i="1"/>
  <c r="AG259" i="1"/>
  <c r="AG255" i="1"/>
  <c r="AG251" i="1"/>
  <c r="AG247" i="1"/>
  <c r="AG243" i="1"/>
  <c r="AG239" i="1"/>
  <c r="AG235" i="1"/>
  <c r="AG231" i="1"/>
  <c r="AG227" i="1"/>
  <c r="AG223" i="1"/>
  <c r="AG219" i="1"/>
  <c r="AG215" i="1"/>
  <c r="AG211" i="1"/>
  <c r="AG207" i="1"/>
  <c r="AG203" i="1"/>
  <c r="AG199" i="1"/>
  <c r="AG195" i="1"/>
  <c r="AG191" i="1"/>
  <c r="AG187" i="1"/>
  <c r="AG183" i="1"/>
  <c r="AG179" i="1"/>
  <c r="AG175" i="1"/>
  <c r="AG171" i="1"/>
  <c r="AG167" i="1"/>
  <c r="AG163" i="1"/>
  <c r="AG159" i="1"/>
  <c r="AG155" i="1"/>
  <c r="AG151" i="1"/>
  <c r="AG147" i="1"/>
  <c r="AG143" i="1"/>
  <c r="AG139" i="1"/>
  <c r="AG135" i="1"/>
  <c r="AG131" i="1"/>
  <c r="AG127" i="1"/>
  <c r="AG123" i="1"/>
  <c r="AG119" i="1"/>
  <c r="AG115" i="1"/>
  <c r="AG111" i="1"/>
  <c r="AG107" i="1"/>
  <c r="AG103" i="1"/>
  <c r="AG99" i="1"/>
  <c r="AG95" i="1"/>
  <c r="AG91" i="1"/>
  <c r="AG87" i="1"/>
  <c r="AG83" i="1"/>
  <c r="AG79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G3" i="1"/>
  <c r="AG330" i="1"/>
  <c r="AG326" i="1"/>
  <c r="AG322" i="1"/>
  <c r="AG318" i="1"/>
  <c r="AG314" i="1"/>
  <c r="AG310" i="1"/>
  <c r="AG306" i="1"/>
  <c r="AG302" i="1"/>
  <c r="AG298" i="1"/>
  <c r="AG294" i="1"/>
  <c r="AG290" i="1"/>
  <c r="AG286" i="1"/>
  <c r="AG282" i="1"/>
  <c r="AG278" i="1"/>
  <c r="AG274" i="1"/>
  <c r="AG270" i="1"/>
  <c r="AG266" i="1"/>
  <c r="AG262" i="1"/>
  <c r="AG258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</calcChain>
</file>

<file path=xl/sharedStrings.xml><?xml version="1.0" encoding="utf-8"?>
<sst xmlns="http://schemas.openxmlformats.org/spreadsheetml/2006/main" count="484" uniqueCount="368">
  <si>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</si>
  <si>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</si>
  <si>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</si>
  <si>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</si>
  <si>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</si>
  <si>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</si>
  <si>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</si>
  <si>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</si>
  <si>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</si>
  <si>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</si>
  <si>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</si>
  <si>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</si>
  <si>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</si>
  <si>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</si>
  <si>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</si>
  <si>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</si>
  <si>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</si>
  <si>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</si>
  <si>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</si>
  <si>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</si>
  <si>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</si>
  <si>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</si>
  <si>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</si>
  <si>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</si>
  <si>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</si>
  <si>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</si>
  <si>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</si>
  <si>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</si>
  <si>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</si>
  <si>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Average</t>
  </si>
  <si>
    <t>Beach Width</t>
  </si>
  <si>
    <t>15:27:43+00:00</t>
  </si>
  <si>
    <t>15:33:53+00:00</t>
  </si>
  <si>
    <t>15:33:54+00:00</t>
  </si>
  <si>
    <t>15:27:47+00:00</t>
  </si>
  <si>
    <t>15:33:59+00:00</t>
  </si>
  <si>
    <t>15:33:57+00:00</t>
  </si>
  <si>
    <t>15:27:44+00:00</t>
  </si>
  <si>
    <t>15:28:04+00:00</t>
  </si>
  <si>
    <t>15:34:11+00:00</t>
  </si>
  <si>
    <t>15:28:06+00:00</t>
  </si>
  <si>
    <t>15:28:16+00:00</t>
  </si>
  <si>
    <t>15:28:30+00:00</t>
  </si>
  <si>
    <t>15:34:45+00:00</t>
  </si>
  <si>
    <t>15:28:39+00:00</t>
  </si>
  <si>
    <t>15:34:56+00:00</t>
  </si>
  <si>
    <t>15:35:05+00:00</t>
  </si>
  <si>
    <t>15:35:16+00:00</t>
  </si>
  <si>
    <t>15:29:09+00:00</t>
  </si>
  <si>
    <t>15:35:26+00:00</t>
  </si>
  <si>
    <t>15:29:19+00:00</t>
  </si>
  <si>
    <t>15:29:29+00:00</t>
  </si>
  <si>
    <t>15:36:03+00:00</t>
  </si>
  <si>
    <t>15:36:01+00:00</t>
  </si>
  <si>
    <t>15:40:48+00:00</t>
  </si>
  <si>
    <t>15:35:54+00:00</t>
  </si>
  <si>
    <t>15:41:39+00:00</t>
  </si>
  <si>
    <t>15:29:36+00:00</t>
  </si>
  <si>
    <t>15:29:24+00:00</t>
  </si>
  <si>
    <t>15:35:27+00:00</t>
  </si>
  <si>
    <t>15:41:50+00:00</t>
  </si>
  <si>
    <t>15:28:56+00:00</t>
  </si>
  <si>
    <t>15:41:54+00:00</t>
  </si>
  <si>
    <t>15:29:03+00:00</t>
  </si>
  <si>
    <t>15:29:14+00:00</t>
  </si>
  <si>
    <t>15:35:40+00:00</t>
  </si>
  <si>
    <t>15:35:39+00:00</t>
  </si>
  <si>
    <t>15:35:34+00:00</t>
  </si>
  <si>
    <t>15:35:52+00:00</t>
  </si>
  <si>
    <t>15:41:37+00:00</t>
  </si>
  <si>
    <t>15:41:28+00:00</t>
  </si>
  <si>
    <t>15:29:56+00:00</t>
  </si>
  <si>
    <t>15:36:11+00:00</t>
  </si>
  <si>
    <t>15:30:06+00:00</t>
  </si>
  <si>
    <t>15:40:31+00:00</t>
  </si>
  <si>
    <t>15:30:26+00:00</t>
  </si>
  <si>
    <t>15:34:15+00:00</t>
  </si>
  <si>
    <t>15:40:21+00:00</t>
  </si>
  <si>
    <t>15:36:47+00:00</t>
  </si>
  <si>
    <t>15:40:05+00:00</t>
  </si>
  <si>
    <t>15:36:51+00:00</t>
  </si>
  <si>
    <t>15:37:04+00:00</t>
  </si>
  <si>
    <t>15:33:30+00:00</t>
  </si>
  <si>
    <t>15:39:33+00:00</t>
  </si>
  <si>
    <t>15:37:09+00:00</t>
  </si>
  <si>
    <t>15:33:16+00:00</t>
  </si>
  <si>
    <t>15:39:23+00:00</t>
  </si>
  <si>
    <t>15:31:02+00:00</t>
  </si>
  <si>
    <t>15:39:35+00:00</t>
  </si>
  <si>
    <t>15:33:26+00:00</t>
  </si>
  <si>
    <t>15:39:41+00:00</t>
  </si>
  <si>
    <t>15:31:12+00:00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</si>
  <si>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</si>
  <si>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</si>
  <si>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</si>
  <si>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</si>
  <si>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</si>
  <si>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</si>
  <si>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15:37:31+00:00</t>
  </si>
  <si>
    <t>15:31:18+00:00</t>
  </si>
  <si>
    <t>15:33:49+00:00</t>
  </si>
  <si>
    <t>15:33:52+00:00</t>
  </si>
  <si>
    <t>15:37:54+00:00</t>
  </si>
  <si>
    <t>15:33:55+00:00</t>
  </si>
  <si>
    <t>15:40:04+00:00</t>
  </si>
  <si>
    <t>15:31:47+00:00</t>
  </si>
  <si>
    <t>15:38:04+00:00</t>
  </si>
  <si>
    <t>15:38:06+00:00</t>
  </si>
  <si>
    <t>15:32:01+00:00</t>
  </si>
  <si>
    <t>15:39:57+00:00</t>
  </si>
  <si>
    <t>15:33:44+00:00</t>
  </si>
  <si>
    <t>15:33:38+00:00</t>
  </si>
  <si>
    <t>15:38:46+00:00</t>
  </si>
  <si>
    <t>15:33:17+00:00</t>
  </si>
  <si>
    <t>15:39:26+00:00</t>
  </si>
  <si>
    <t>15:39:14+00:00</t>
  </si>
  <si>
    <t>15:32:49+00:00</t>
  </si>
  <si>
    <t>15:39:04+00:00</t>
  </si>
  <si>
    <t>15:33:03+00:00</t>
  </si>
  <si>
    <t>15:39:18+00:00</t>
  </si>
  <si>
    <t>15:38:55+00:00</t>
  </si>
  <si>
    <t>15:33:09+00:00</t>
  </si>
  <si>
    <t>15:39:28+00:00</t>
  </si>
  <si>
    <t>15:39:39+00:00</t>
  </si>
  <si>
    <t>15:51:31+00:00</t>
  </si>
  <si>
    <t>15:33:18+00:00</t>
  </si>
  <si>
    <t>15:39:32+00:00</t>
  </si>
  <si>
    <t>15:39:43+00:00</t>
  </si>
  <si>
    <t>15:51:33+00:00</t>
  </si>
  <si>
    <t>16:01:32+00:00</t>
  </si>
  <si>
    <t>15:39:49+00:00</t>
  </si>
  <si>
    <t>15:33:42+00:00</t>
  </si>
  <si>
    <t>15:40:11+00:00</t>
  </si>
  <si>
    <t>15:50:23+00:00</t>
  </si>
  <si>
    <t>15:34:07+00:00</t>
  </si>
  <si>
    <t>16:00:54+00:00</t>
  </si>
  <si>
    <t>15:39:58+00:00</t>
  </si>
  <si>
    <t>15:34:24+00:00</t>
  </si>
  <si>
    <t>15:51:16+00:00</t>
  </si>
  <si>
    <t>15:33:50+00:00</t>
  </si>
  <si>
    <t>16:01:26+00:00</t>
  </si>
  <si>
    <t>16:00:06+00:00</t>
  </si>
  <si>
    <t>15:40:00+00:00</t>
  </si>
  <si>
    <t>15:54:52+00:00</t>
  </si>
  <si>
    <t>15:35:07+00:00</t>
  </si>
  <si>
    <t>16:04:16+00:00</t>
  </si>
  <si>
    <t>16:03:03+00:00</t>
  </si>
  <si>
    <t>15:54:47+00:00</t>
  </si>
  <si>
    <t>15:39:54+00:00</t>
  </si>
  <si>
    <t>15:39:45+00:00</t>
  </si>
  <si>
    <t>15:47:24+00:00</t>
  </si>
  <si>
    <t>15:41:46+00:00</t>
  </si>
  <si>
    <t>15:51:27+00:00</t>
  </si>
  <si>
    <t>16:01:24+00:00</t>
  </si>
  <si>
    <t>15:39:38+00:00</t>
  </si>
  <si>
    <t>15:35:49+00:00</t>
  </si>
  <si>
    <t>16:01:48+00:00</t>
  </si>
  <si>
    <t>15:42:01+00:00</t>
  </si>
  <si>
    <t>15:33:21+00:00</t>
  </si>
  <si>
    <t>15:42:08+00:00</t>
  </si>
  <si>
    <t>15:41:42+00:00</t>
  </si>
  <si>
    <t>15:42:16+00:00</t>
  </si>
  <si>
    <t>15:47:46+00:00</t>
  </si>
  <si>
    <t>15:42:22+00:00</t>
  </si>
  <si>
    <t>15:36:13+00:00</t>
  </si>
  <si>
    <t>15:54:09+00:00</t>
  </si>
  <si>
    <t>15:33:24+00:00</t>
  </si>
  <si>
    <t>15:54:07+00:00</t>
  </si>
  <si>
    <t>15:33:34+00:00</t>
  </si>
  <si>
    <t>15:51:36+00:00</t>
  </si>
  <si>
    <t>15:42:27+00:00</t>
  </si>
  <si>
    <t>15:33:40+00:00</t>
  </si>
  <si>
    <t>15:52:44+00:00</t>
  </si>
  <si>
    <t>15:39:52+00:00</t>
  </si>
  <si>
    <t>15:48:29+00:00</t>
  </si>
  <si>
    <t>15:36:17+00:00</t>
  </si>
  <si>
    <t>15:42:29+00:00</t>
  </si>
  <si>
    <t>15:33:43+00:00</t>
  </si>
  <si>
    <t>15:56:10+00:00</t>
  </si>
  <si>
    <t>15:36:18+00:00</t>
  </si>
  <si>
    <t>15:42:30+00:00</t>
  </si>
  <si>
    <t>15:33:48+00:00</t>
  </si>
  <si>
    <t>15:40:02+00:00</t>
  </si>
  <si>
    <t>15:36:22+00:00</t>
  </si>
  <si>
    <t>15:51:26+00:00</t>
  </si>
  <si>
    <t>16:01:27+00:00</t>
  </si>
  <si>
    <t>15:40:06+00:00</t>
  </si>
  <si>
    <t>15:36:24+00:00</t>
  </si>
  <si>
    <t>15:48:04+00:00</t>
  </si>
  <si>
    <t>15:42:37+00:00</t>
  </si>
  <si>
    <t>15:40:12+00:00</t>
  </si>
  <si>
    <t>15:45:19+00:00</t>
  </si>
  <si>
    <t>15:36:26+00:00</t>
  </si>
  <si>
    <t>15:40:13+00:00</t>
  </si>
  <si>
    <t>15:36:20+00:00</t>
  </si>
  <si>
    <t>15:49:10+00:00</t>
  </si>
  <si>
    <t>15:42:28+00:00</t>
  </si>
  <si>
    <t>15:51:13+00:00</t>
  </si>
  <si>
    <t>15:51:47+00:00</t>
  </si>
  <si>
    <t>15:42:20+00:00</t>
  </si>
  <si>
    <t>15:46:41+00:00</t>
  </si>
  <si>
    <t>15:36:06+00:00</t>
  </si>
  <si>
    <t>16:00:50+00:00</t>
  </si>
  <si>
    <t>15:33:51+00:00</t>
  </si>
  <si>
    <t>15:59:48+00:00</t>
  </si>
  <si>
    <t>15:39:47+00:00</t>
  </si>
  <si>
    <t>15:41:56+00:00</t>
  </si>
  <si>
    <t>15:33:23+00:00</t>
  </si>
  <si>
    <t>15:49:52+00:00</t>
  </si>
  <si>
    <t>15:33:15+00:00</t>
  </si>
  <si>
    <t>15:51:28+00:00</t>
  </si>
  <si>
    <t>15:39:22+00:00</t>
  </si>
  <si>
    <t>15:35:59+00:00</t>
  </si>
  <si>
    <t>16:01:28+00:00</t>
  </si>
  <si>
    <t>15:33:06+00:00</t>
  </si>
  <si>
    <t>15:32:59+00:00</t>
  </si>
  <si>
    <t>16:01:31+00:00</t>
  </si>
  <si>
    <t>15:51:34+00:00</t>
  </si>
  <si>
    <t>15:42:26+00:00</t>
  </si>
  <si>
    <t>15:49:05+00:00</t>
  </si>
  <si>
    <t>16:01:29+00:00</t>
  </si>
  <si>
    <t>15:33:25+00:00</t>
  </si>
  <si>
    <t>15:50:30+00:00</t>
  </si>
  <si>
    <t>15:47:03+00:00</t>
  </si>
  <si>
    <t>15:51:32+00:00</t>
  </si>
  <si>
    <t>15:42:31+00:00</t>
  </si>
  <si>
    <t>15:43:09+00:00</t>
  </si>
  <si>
    <t>16:00:22+00:00</t>
  </si>
  <si>
    <t>15:36:19+00:00</t>
  </si>
  <si>
    <t>15:33:46+00:00</t>
  </si>
  <si>
    <t>15:50:28+00:00</t>
  </si>
  <si>
    <t>15:45:45+00:00</t>
  </si>
  <si>
    <t>15:45:27+00:00</t>
  </si>
  <si>
    <t>15:51:25+00:00</t>
  </si>
  <si>
    <t>15:51:30+00:00</t>
  </si>
  <si>
    <t>15:48:14+00:00</t>
  </si>
  <si>
    <t>15:39:59+00:00</t>
  </si>
  <si>
    <t>15:36:15+00:00</t>
  </si>
  <si>
    <t>15:51:18+00:00</t>
  </si>
  <si>
    <t>15:59:33+00:00</t>
  </si>
  <si>
    <t>15:58:35+00:00</t>
  </si>
  <si>
    <t>15:42:51+00:00</t>
  </si>
  <si>
    <t>15:41:48+00:00</t>
  </si>
  <si>
    <t>15:40:10+00:00</t>
  </si>
  <si>
    <t>15:52:33+00:00</t>
  </si>
  <si>
    <t>16:01:15+00:00</t>
  </si>
  <si>
    <t>15:43:54+00:00</t>
  </si>
  <si>
    <t>15:57:31+00:00</t>
  </si>
  <si>
    <t>15:42:23+00:00</t>
  </si>
  <si>
    <t>15:55:59+00:00</t>
  </si>
  <si>
    <t>15:59:06+00:00</t>
  </si>
  <si>
    <t>15:42:15+00:00</t>
  </si>
  <si>
    <t>15:56:40+00:00</t>
  </si>
  <si>
    <t>15:42:04+00:00</t>
  </si>
  <si>
    <t>15:46:39+00:00</t>
  </si>
  <si>
    <t>15:46:51+00:00</t>
  </si>
  <si>
    <t>15:45:52+00:00</t>
  </si>
  <si>
    <t>15:55:21+00:00</t>
  </si>
  <si>
    <t>16:01:35+00:00</t>
  </si>
  <si>
    <t>15:54:29+00:00</t>
  </si>
  <si>
    <t>15:46:50+00:00</t>
  </si>
  <si>
    <t>15:44:36+00:00</t>
  </si>
  <si>
    <t>15:43:27+00:00</t>
  </si>
  <si>
    <t>15:54:15+00:00</t>
  </si>
  <si>
    <t>15:41:01+00:00</t>
  </si>
  <si>
    <t>15:43:34+00:00</t>
  </si>
  <si>
    <t>15:42:06+00:00</t>
  </si>
  <si>
    <t>15:56:28+00:00</t>
  </si>
  <si>
    <t>15:32:56+00:00</t>
  </si>
  <si>
    <t>15:43:31+00:00</t>
  </si>
  <si>
    <t>15:53:20+00:00</t>
  </si>
  <si>
    <t>15:50:33+00:00</t>
  </si>
  <si>
    <t>15:49:47+00:00</t>
  </si>
  <si>
    <t>15:53:56+00:00</t>
  </si>
  <si>
    <t>15:42:03+00:00</t>
  </si>
  <si>
    <t>15:33:22+00:00</t>
  </si>
  <si>
    <t>15:40:39+00:00</t>
  </si>
  <si>
    <t>15:53:16+00:00</t>
  </si>
  <si>
    <t>16:00:37+00:00</t>
  </si>
  <si>
    <t>15:45:44+00:00</t>
  </si>
  <si>
    <t>15:53:42+00:00</t>
  </si>
  <si>
    <t>15:44:24+00:00</t>
  </si>
  <si>
    <t>15:39:05+00:00</t>
  </si>
  <si>
    <t>16:00:35+00:00</t>
  </si>
  <si>
    <t>15:39:03+00:00</t>
  </si>
  <si>
    <t>15:49:06+00:00</t>
  </si>
  <si>
    <t>15:32:45+00:00</t>
  </si>
  <si>
    <t>15:47:20+00:00</t>
  </si>
  <si>
    <t>15:38:31+00:00</t>
  </si>
  <si>
    <t>15:39:19+00:00</t>
  </si>
  <si>
    <t>15:53:24+00:00</t>
  </si>
  <si>
    <t>15:38:12+00:00</t>
  </si>
  <si>
    <t>15:33:13+00:00</t>
  </si>
  <si>
    <t>16:00:18+00:00</t>
  </si>
  <si>
    <t>15:59:08+00:00</t>
  </si>
  <si>
    <t>15:31:50+00:00</t>
  </si>
  <si>
    <t>15:43:59+00:00</t>
  </si>
  <si>
    <t>15:39:30+00:00</t>
  </si>
  <si>
    <t>15:43:07+00:00</t>
  </si>
  <si>
    <t>15:37:06+00:00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</si>
  <si>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</si>
  <si>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</si>
  <si>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</si>
  <si>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</si>
  <si>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</si>
  <si>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</si>
  <si>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</si>
  <si>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</si>
  <si>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15:52:02+00:00</t>
  </si>
  <si>
    <t>15:39:48+00:00</t>
  </si>
  <si>
    <t>16:01:58+00:00</t>
  </si>
  <si>
    <t>15:29:59+00:00</t>
  </si>
  <si>
    <t>15:51:57+00:00</t>
  </si>
  <si>
    <t>16:01:53+00:00</t>
  </si>
  <si>
    <t>15:33:33+00:00</t>
  </si>
  <si>
    <t>15:52:00+00:00</t>
  </si>
  <si>
    <t>16:01:54+00:00</t>
  </si>
  <si>
    <t>16:02:00+00:00</t>
  </si>
  <si>
    <t>15:34:34+00:00</t>
  </si>
  <si>
    <t>15:39:37+00:00</t>
  </si>
  <si>
    <t>16:02:01+00:00</t>
  </si>
  <si>
    <t>15:52:05+00:00</t>
  </si>
  <si>
    <t>16:01:57+00:00</t>
  </si>
  <si>
    <t>15:39:34+00:00</t>
  </si>
  <si>
    <t>15:52:04+00:00</t>
  </si>
  <si>
    <t>16:02:04+00:00</t>
  </si>
  <si>
    <t>15:52:06+00:00</t>
  </si>
  <si>
    <t>16:02:02+00:00</t>
  </si>
  <si>
    <t>15:25:31+00:00</t>
  </si>
  <si>
    <t>16:02:07+00:00</t>
  </si>
  <si>
    <t>15:31:26+00:00</t>
  </si>
  <si>
    <t>15:52:08+00:00</t>
  </si>
  <si>
    <t>15:33:04+00:00</t>
  </si>
  <si>
    <t>15:24:55+00:00</t>
  </si>
  <si>
    <t>16:02:05+00:00</t>
  </si>
  <si>
    <t>16:02:09+00:00</t>
  </si>
  <si>
    <t>15:30:12+00:00</t>
  </si>
  <si>
    <t>15:33:29+00:00</t>
  </si>
  <si>
    <t>15:52:09+00:00</t>
  </si>
  <si>
    <t>15:52:14+00:00</t>
  </si>
  <si>
    <t>15:52:10+00:00</t>
  </si>
  <si>
    <t>15:33:37+00:00</t>
  </si>
  <si>
    <t>16:02:06+00:00</t>
  </si>
  <si>
    <t>16:02:10+00:00</t>
  </si>
  <si>
    <t>15:21:54+00:00</t>
  </si>
  <si>
    <t>15:52:13+00:00</t>
  </si>
  <si>
    <t>15:27:48+00:00</t>
  </si>
  <si>
    <t>16:02:08+00:00</t>
  </si>
  <si>
    <t>15:20:35+00:00</t>
  </si>
  <si>
    <t>16:02:03+00:00</t>
  </si>
  <si>
    <t>15:26:28+00:00</t>
  </si>
  <si>
    <t>15:19:54+00:00</t>
  </si>
  <si>
    <t>15:34:02+00:00</t>
  </si>
  <si>
    <t>15:40:16+00:00</t>
  </si>
  <si>
    <t>15:23:43+00:00</t>
  </si>
  <si>
    <t>15:40:14+00:00</t>
  </si>
  <si>
    <t>15:16:22+00:00</t>
  </si>
  <si>
    <t>15:21:24+00:00</t>
  </si>
  <si>
    <t>15:51:59+00:00</t>
  </si>
  <si>
    <t>16:01:55+00:00</t>
  </si>
  <si>
    <t>Area</t>
  </si>
  <si>
    <t>Length</t>
  </si>
  <si>
    <t>Width</t>
  </si>
  <si>
    <t>MA</t>
  </si>
  <si>
    <t>Frac Los</t>
  </si>
  <si>
    <t>Time (days)</t>
  </si>
  <si>
    <t>Time (yrs)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</si>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</sst>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9"/>
  <sheetViews>
    <sheetView tabSelected="1" topLeftCell="V1" workbookViewId="0">
      <pane ySplit="1" topLeftCell="A443" activePane="bottomLeft" state="frozen"/>
      <selection activeCell="P1" sqref="P1"/>
      <selection pane="bottomLeft" activeCell="AH450" sqref="AH450"/>
    </sheetView>
  </sheetViews>
  <sheetFormatPr defaultRowHeight="14.5" x14ac:dyDescent="0.35"/>
  <cols>
    <col min="2" max="3" width="17.08984375" customWidth="1"/>
  </cols>
  <sheetData>
    <row r="1" spans="1:37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363</v>
      </c>
      <c r="AI1" t="s">
        <v>364</v>
      </c>
      <c r="AJ1" t="s">
        <v>365</v>
      </c>
      <c r="AK1" t="s">
        <v>366</v>
      </c>
    </row>
    <row r="2" spans="1:37" x14ac:dyDescent="0.35">
      <c r="A2">
        <v>0</v>
      </c>
      <c r="B2" s="1">
        <v>40915</v>
      </c>
      <c r="C2" t="s">
        <v>31</v>
      </c>
      <c r="M2">
        <v>75.837046115154195</v>
      </c>
      <c r="N2">
        <v>66.705569069223799</v>
      </c>
      <c r="O2">
        <v>73.285391095187293</v>
      </c>
      <c r="P2">
        <v>73.013968788692495</v>
      </c>
      <c r="Q2">
        <v>77.003234060064599</v>
      </c>
      <c r="R2">
        <v>85.676609928049899</v>
      </c>
      <c r="S2">
        <v>78.186772535018207</v>
      </c>
      <c r="T2">
        <v>70.645969915268907</v>
      </c>
      <c r="U2">
        <v>77.361907080181695</v>
      </c>
      <c r="V2">
        <v>83.300698264253796</v>
      </c>
      <c r="W2">
        <v>79.971598599406803</v>
      </c>
      <c r="X2">
        <v>88.676954289380504</v>
      </c>
      <c r="Y2">
        <v>79.801897662215296</v>
      </c>
      <c r="Z2">
        <v>83.430639425931403</v>
      </c>
      <c r="AA2">
        <v>92.285967914893703</v>
      </c>
      <c r="AB2">
        <v>102.061768359053</v>
      </c>
      <c r="AC2">
        <v>89.459949638414201</v>
      </c>
      <c r="AD2">
        <v>84.896161719203704</v>
      </c>
      <c r="AE2">
        <v>71.409908798561403</v>
      </c>
      <c r="AF2">
        <f>AVERAGE(D2:AE2)</f>
        <v>80.684842803060789</v>
      </c>
      <c r="AG2">
        <f t="shared" ref="AG2:AG65" si="0">AF2-($AF$421-$AN$421)</f>
        <v>107.04272525643044</v>
      </c>
      <c r="AH2">
        <v>87.251687271732294</v>
      </c>
    </row>
    <row r="3" spans="1:37" x14ac:dyDescent="0.35">
      <c r="A3">
        <v>1</v>
      </c>
      <c r="B3" s="1">
        <v>40922</v>
      </c>
      <c r="C3" t="s">
        <v>32</v>
      </c>
      <c r="J3">
        <v>59.386501598531297</v>
      </c>
      <c r="K3">
        <v>56.319406197117402</v>
      </c>
      <c r="L3">
        <v>54.677830761846202</v>
      </c>
      <c r="M3">
        <v>52.5116467464671</v>
      </c>
      <c r="N3">
        <v>41.834995178814502</v>
      </c>
      <c r="O3">
        <v>42.880150405351202</v>
      </c>
      <c r="P3">
        <v>46.272166832887102</v>
      </c>
      <c r="Q3">
        <v>49.637506814695499</v>
      </c>
      <c r="R3">
        <v>51.0521071740894</v>
      </c>
      <c r="S3">
        <v>47.876515309817201</v>
      </c>
      <c r="T3">
        <v>50.156122232804798</v>
      </c>
      <c r="U3">
        <v>58.712858245639801</v>
      </c>
      <c r="V3">
        <v>63.028374838624103</v>
      </c>
      <c r="W3">
        <v>60.319948410244002</v>
      </c>
      <c r="X3">
        <v>67.245851205626096</v>
      </c>
      <c r="Y3">
        <v>64.6486016164273</v>
      </c>
      <c r="Z3">
        <v>66.702010736770802</v>
      </c>
      <c r="AA3">
        <v>74.495172059383194</v>
      </c>
      <c r="AB3">
        <v>81.830156587103602</v>
      </c>
      <c r="AC3">
        <v>82.716814879076395</v>
      </c>
      <c r="AF3">
        <f t="shared" ref="AF3:AF66" si="1">AVERAGE(D3:AE3)</f>
        <v>58.61523689156585</v>
      </c>
      <c r="AG3">
        <f t="shared" si="0"/>
        <v>84.973119344935498</v>
      </c>
      <c r="AH3">
        <v>87.048027082942497</v>
      </c>
    </row>
    <row r="4" spans="1:37" x14ac:dyDescent="0.35">
      <c r="A4">
        <v>2</v>
      </c>
      <c r="B4" s="1">
        <v>40938</v>
      </c>
      <c r="C4" t="s">
        <v>33</v>
      </c>
      <c r="E4">
        <v>86.882550941912797</v>
      </c>
      <c r="F4">
        <v>93.010090378345794</v>
      </c>
      <c r="G4">
        <v>80.819345736793906</v>
      </c>
      <c r="H4">
        <v>73.905571780504104</v>
      </c>
      <c r="I4">
        <v>73.896418035947093</v>
      </c>
      <c r="J4">
        <v>80.085307840078201</v>
      </c>
      <c r="K4">
        <v>93.463749128865302</v>
      </c>
      <c r="L4">
        <v>82.237597483269994</v>
      </c>
      <c r="M4">
        <v>76.180729421110399</v>
      </c>
      <c r="N4">
        <v>67.196300968407897</v>
      </c>
      <c r="O4">
        <v>75.659622428897094</v>
      </c>
      <c r="P4">
        <v>74.164715483340999</v>
      </c>
      <c r="Q4">
        <v>71.598798384990801</v>
      </c>
      <c r="R4">
        <v>73.937381334111294</v>
      </c>
      <c r="S4">
        <v>67.757014877849997</v>
      </c>
      <c r="T4">
        <v>58.435830292789397</v>
      </c>
      <c r="U4">
        <v>68.860201568252094</v>
      </c>
      <c r="V4">
        <v>79.969589783852598</v>
      </c>
      <c r="W4">
        <v>76.383705173549998</v>
      </c>
      <c r="AF4">
        <f t="shared" si="1"/>
        <v>76.549711633835244</v>
      </c>
      <c r="AG4">
        <f t="shared" si="0"/>
        <v>102.9075940872049</v>
      </c>
      <c r="AH4">
        <v>86.159426116768003</v>
      </c>
    </row>
    <row r="5" spans="1:37" x14ac:dyDescent="0.35">
      <c r="A5">
        <v>3</v>
      </c>
      <c r="B5" s="1">
        <v>40979</v>
      </c>
      <c r="C5" t="s">
        <v>34</v>
      </c>
      <c r="D5">
        <v>76.496594555414902</v>
      </c>
      <c r="E5">
        <v>57.382439879313097</v>
      </c>
      <c r="F5">
        <v>59.895543721264701</v>
      </c>
      <c r="G5">
        <v>50.733425839020001</v>
      </c>
      <c r="H5">
        <v>50.435507996496803</v>
      </c>
      <c r="I5">
        <v>52.338619066189203</v>
      </c>
      <c r="J5">
        <v>55.898632861598003</v>
      </c>
      <c r="K5">
        <v>54.7299759131784</v>
      </c>
      <c r="L5">
        <v>55.1645357131423</v>
      </c>
      <c r="M5">
        <v>52.5938295895576</v>
      </c>
      <c r="N5">
        <v>44.0673319897532</v>
      </c>
      <c r="O5">
        <v>47.750216786295297</v>
      </c>
      <c r="P5">
        <v>44.459491092603002</v>
      </c>
      <c r="Q5">
        <v>44.994944593765297</v>
      </c>
      <c r="R5">
        <v>49.307582910630003</v>
      </c>
      <c r="S5">
        <v>48.172566893905497</v>
      </c>
      <c r="AF5">
        <f t="shared" si="1"/>
        <v>52.776327462632956</v>
      </c>
      <c r="AG5">
        <f t="shared" si="0"/>
        <v>79.134209916002618</v>
      </c>
      <c r="AH5">
        <v>85.063744150069894</v>
      </c>
    </row>
    <row r="6" spans="1:37" x14ac:dyDescent="0.35">
      <c r="A6">
        <v>4</v>
      </c>
      <c r="B6" s="1">
        <v>40986</v>
      </c>
      <c r="C6" t="s">
        <v>35</v>
      </c>
      <c r="Z6">
        <v>88.288543085489096</v>
      </c>
      <c r="AA6">
        <v>95.515133128746896</v>
      </c>
      <c r="AB6">
        <v>103.552438038594</v>
      </c>
      <c r="AC6">
        <v>91.661253928563895</v>
      </c>
      <c r="AD6">
        <v>87.034335410271296</v>
      </c>
      <c r="AE6">
        <v>75.987864061166206</v>
      </c>
      <c r="AF6">
        <f t="shared" si="1"/>
        <v>90.339927942138573</v>
      </c>
      <c r="AG6">
        <f t="shared" si="0"/>
        <v>116.69781039550823</v>
      </c>
      <c r="AH6">
        <v>84.939607629783495</v>
      </c>
    </row>
    <row r="7" spans="1:37" x14ac:dyDescent="0.35">
      <c r="A7">
        <v>5</v>
      </c>
      <c r="B7" s="1">
        <v>41002</v>
      </c>
      <c r="C7" t="s">
        <v>36</v>
      </c>
      <c r="D7">
        <v>93.270373525677499</v>
      </c>
      <c r="E7">
        <v>57.275364502534401</v>
      </c>
      <c r="F7">
        <v>63.529711294427798</v>
      </c>
      <c r="G7">
        <v>53.220648567137196</v>
      </c>
      <c r="H7">
        <v>53.050033792850797</v>
      </c>
      <c r="I7">
        <v>54.299831587364999</v>
      </c>
      <c r="J7">
        <v>60.992911439860897</v>
      </c>
      <c r="K7">
        <v>67.853715755273996</v>
      </c>
      <c r="L7">
        <v>63.492690142598398</v>
      </c>
      <c r="M7">
        <v>63.777603699739601</v>
      </c>
      <c r="N7">
        <v>56.8946500771779</v>
      </c>
      <c r="O7">
        <v>61.587308492795998</v>
      </c>
      <c r="P7">
        <v>57.437586603085897</v>
      </c>
      <c r="Q7">
        <v>60.135086164615103</v>
      </c>
      <c r="R7">
        <v>71.553336551173103</v>
      </c>
      <c r="S7">
        <v>62.758032055219701</v>
      </c>
      <c r="T7">
        <v>55.5560924194899</v>
      </c>
      <c r="U7">
        <v>67.830970721427605</v>
      </c>
      <c r="AF7">
        <f t="shared" si="1"/>
        <v>62.473108188469482</v>
      </c>
      <c r="AG7">
        <f t="shared" si="0"/>
        <v>88.830990641839136</v>
      </c>
      <c r="AH7">
        <v>84.282706624584193</v>
      </c>
    </row>
    <row r="8" spans="1:37" x14ac:dyDescent="0.35">
      <c r="A8">
        <v>6</v>
      </c>
      <c r="B8" s="1">
        <v>41011</v>
      </c>
      <c r="C8" t="s">
        <v>37</v>
      </c>
      <c r="D8">
        <v>75.513963547506904</v>
      </c>
      <c r="E8">
        <v>57.350281538010798</v>
      </c>
      <c r="F8">
        <v>60.0590309356039</v>
      </c>
      <c r="G8">
        <v>45.556729738057101</v>
      </c>
      <c r="H8">
        <v>51.9094425446374</v>
      </c>
      <c r="R8">
        <v>50.592934097374801</v>
      </c>
      <c r="S8">
        <v>40.970667949372398</v>
      </c>
      <c r="T8">
        <v>38.415319752721501</v>
      </c>
      <c r="U8">
        <v>50.2786787767566</v>
      </c>
      <c r="V8">
        <v>62.609837795662202</v>
      </c>
      <c r="W8">
        <v>53.488866937192597</v>
      </c>
      <c r="X8">
        <v>56.409109455703899</v>
      </c>
      <c r="Y8">
        <v>47.408636343364897</v>
      </c>
      <c r="Z8">
        <v>56.403532401594298</v>
      </c>
      <c r="AA8">
        <v>69.674001113021902</v>
      </c>
      <c r="AB8">
        <v>73.488194086919293</v>
      </c>
      <c r="AC8">
        <v>51.814676147935501</v>
      </c>
      <c r="AD8">
        <v>49.752583486540203</v>
      </c>
      <c r="AE8">
        <v>44.904765269274499</v>
      </c>
      <c r="AF8">
        <f t="shared" si="1"/>
        <v>54.557960627223707</v>
      </c>
      <c r="AG8">
        <f t="shared" si="0"/>
        <v>80.915843080593362</v>
      </c>
      <c r="AH8">
        <v>84.485848204173294</v>
      </c>
    </row>
    <row r="9" spans="1:37" x14ac:dyDescent="0.35">
      <c r="A9">
        <v>7</v>
      </c>
      <c r="B9" s="1">
        <v>41018</v>
      </c>
      <c r="C9" t="s">
        <v>35</v>
      </c>
      <c r="H9">
        <v>54.749515752463701</v>
      </c>
      <c r="I9">
        <v>54.442970498044403</v>
      </c>
      <c r="J9">
        <v>56.114955587067598</v>
      </c>
      <c r="K9">
        <v>56.814631523228499</v>
      </c>
      <c r="L9">
        <v>55.244769480631597</v>
      </c>
      <c r="M9">
        <v>54.869030929551698</v>
      </c>
      <c r="N9">
        <v>44.815623298825599</v>
      </c>
      <c r="O9">
        <v>52.317953325045004</v>
      </c>
      <c r="P9">
        <v>55.299562406395999</v>
      </c>
      <c r="Q9">
        <v>56.109893127142399</v>
      </c>
      <c r="R9">
        <v>62.4449699903967</v>
      </c>
      <c r="S9">
        <v>63.060343835212599</v>
      </c>
      <c r="T9">
        <v>59.561019593135903</v>
      </c>
      <c r="U9">
        <v>65.189906242613404</v>
      </c>
      <c r="V9">
        <v>67.069551581718798</v>
      </c>
      <c r="W9">
        <v>60.752359332949403</v>
      </c>
      <c r="X9">
        <v>65.699470210062699</v>
      </c>
      <c r="Y9">
        <v>62.292003419708799</v>
      </c>
      <c r="Z9">
        <v>66.265919458499894</v>
      </c>
      <c r="AF9">
        <f t="shared" si="1"/>
        <v>58.584971031194456</v>
      </c>
      <c r="AG9">
        <f t="shared" si="0"/>
        <v>84.942853484564111</v>
      </c>
      <c r="AH9">
        <v>85.005852233285793</v>
      </c>
    </row>
    <row r="10" spans="1:37" x14ac:dyDescent="0.35">
      <c r="A10">
        <v>8</v>
      </c>
      <c r="B10" s="1">
        <v>41027</v>
      </c>
      <c r="C10" t="s">
        <v>38</v>
      </c>
      <c r="F10">
        <v>80.375295131210294</v>
      </c>
      <c r="G10">
        <v>67.6010256886224</v>
      </c>
      <c r="H10">
        <v>67.751510981348801</v>
      </c>
      <c r="I10">
        <v>68.725879708224298</v>
      </c>
      <c r="J10">
        <v>73.229152149912196</v>
      </c>
      <c r="K10">
        <v>76.065086680039002</v>
      </c>
      <c r="L10">
        <v>66.850522160132101</v>
      </c>
      <c r="M10">
        <v>60.091468570550497</v>
      </c>
      <c r="N10">
        <v>40.397775555760397</v>
      </c>
      <c r="O10">
        <v>40.276469419262298</v>
      </c>
      <c r="P10">
        <v>43.4874013730984</v>
      </c>
      <c r="Q10">
        <v>53.8548544035161</v>
      </c>
      <c r="R10">
        <v>58.288388957838002</v>
      </c>
      <c r="S10">
        <v>45.839348029696403</v>
      </c>
      <c r="T10">
        <v>43.188960186207701</v>
      </c>
      <c r="U10">
        <v>55.514859004129299</v>
      </c>
      <c r="V10">
        <v>63.4821887162827</v>
      </c>
      <c r="W10">
        <v>61.559188732630901</v>
      </c>
      <c r="X10">
        <v>62.174632252239199</v>
      </c>
      <c r="Y10">
        <v>55.770402748979599</v>
      </c>
      <c r="Z10">
        <v>57.775399762225703</v>
      </c>
      <c r="AF10">
        <f t="shared" si="1"/>
        <v>59.157133819614607</v>
      </c>
      <c r="AG10">
        <f t="shared" si="0"/>
        <v>85.515016272984269</v>
      </c>
      <c r="AH10">
        <v>85.184970488559998</v>
      </c>
    </row>
    <row r="11" spans="1:37" x14ac:dyDescent="0.35">
      <c r="A11">
        <v>9</v>
      </c>
      <c r="B11" s="1">
        <v>41066</v>
      </c>
      <c r="C11" t="s">
        <v>39</v>
      </c>
      <c r="D11">
        <v>43.922940737010997</v>
      </c>
      <c r="E11">
        <v>31.869043536968899</v>
      </c>
      <c r="F11">
        <v>35.8491722899374</v>
      </c>
      <c r="G11">
        <v>24.317344124792999</v>
      </c>
      <c r="H11">
        <v>24.114206426086898</v>
      </c>
      <c r="I11">
        <v>26.811504346261302</v>
      </c>
      <c r="J11">
        <v>25.361025397259102</v>
      </c>
      <c r="K11">
        <v>22.567504435557499</v>
      </c>
      <c r="L11">
        <v>27.026497346723598</v>
      </c>
      <c r="M11">
        <v>26.543983208390198</v>
      </c>
      <c r="N11">
        <v>13.8777256206704</v>
      </c>
      <c r="AF11">
        <f t="shared" si="1"/>
        <v>27.47826795178721</v>
      </c>
      <c r="AG11">
        <f t="shared" si="0"/>
        <v>53.836150405156864</v>
      </c>
      <c r="AH11">
        <v>85.226913962874704</v>
      </c>
    </row>
    <row r="12" spans="1:37" x14ac:dyDescent="0.35">
      <c r="A12">
        <v>10</v>
      </c>
      <c r="B12" s="1">
        <v>41075</v>
      </c>
      <c r="C12" t="s">
        <v>40</v>
      </c>
      <c r="I12">
        <v>56.121523655350202</v>
      </c>
      <c r="J12">
        <v>58.604695171684497</v>
      </c>
      <c r="K12">
        <v>61.176594041872903</v>
      </c>
      <c r="L12">
        <v>53.683418957773497</v>
      </c>
      <c r="M12">
        <v>51.902382327002996</v>
      </c>
      <c r="N12">
        <v>45.1924237205236</v>
      </c>
      <c r="O12">
        <v>47.0792612447012</v>
      </c>
      <c r="P12">
        <v>46.846124890050397</v>
      </c>
      <c r="Q12">
        <v>48.612295301872898</v>
      </c>
      <c r="R12">
        <v>49.239993970480803</v>
      </c>
      <c r="S12">
        <v>37.581928947911798</v>
      </c>
      <c r="T12">
        <v>37.513610034312002</v>
      </c>
      <c r="U12">
        <v>43.783453536839801</v>
      </c>
      <c r="V12">
        <v>50.2644991788192</v>
      </c>
      <c r="W12">
        <v>46.8773966584194</v>
      </c>
      <c r="X12">
        <v>54.120551375847299</v>
      </c>
      <c r="Y12">
        <v>49.363550365383503</v>
      </c>
      <c r="Z12">
        <v>59.773660723488298</v>
      </c>
      <c r="AA12">
        <v>63.476956722532897</v>
      </c>
      <c r="AB12">
        <v>71.762194146836606</v>
      </c>
      <c r="AC12">
        <v>58.036983613131298</v>
      </c>
      <c r="AD12">
        <v>57.106379376870997</v>
      </c>
      <c r="AF12">
        <f t="shared" si="1"/>
        <v>52.187267180077562</v>
      </c>
      <c r="AG12">
        <f t="shared" si="0"/>
        <v>78.54514963344721</v>
      </c>
      <c r="AH12">
        <v>85.314896098080098</v>
      </c>
    </row>
    <row r="13" spans="1:37" x14ac:dyDescent="0.35">
      <c r="A13">
        <v>11</v>
      </c>
      <c r="B13" s="1">
        <v>41091</v>
      </c>
      <c r="C13" t="s">
        <v>41</v>
      </c>
      <c r="D13">
        <v>117.69966038774599</v>
      </c>
      <c r="E13">
        <v>76.083539733058899</v>
      </c>
      <c r="F13">
        <v>82.285457014557196</v>
      </c>
      <c r="G13">
        <v>72.925395373097004</v>
      </c>
      <c r="P13">
        <v>71.447602445692795</v>
      </c>
      <c r="Q13">
        <v>72.912778962151805</v>
      </c>
      <c r="R13">
        <v>77.239642565404395</v>
      </c>
      <c r="S13">
        <v>70.938541088175697</v>
      </c>
      <c r="T13">
        <v>69.148168331238907</v>
      </c>
      <c r="U13">
        <v>76.059074142273502</v>
      </c>
      <c r="V13">
        <v>81.283086564513894</v>
      </c>
      <c r="W13">
        <v>72.363334749445599</v>
      </c>
      <c r="X13">
        <v>82.899918605122494</v>
      </c>
      <c r="Y13">
        <v>74.475938415149898</v>
      </c>
      <c r="Z13">
        <v>79.222850893862102</v>
      </c>
      <c r="AA13">
        <v>83.432469049730301</v>
      </c>
      <c r="AB13">
        <v>92.4082931377542</v>
      </c>
      <c r="AC13">
        <v>85.489558769959999</v>
      </c>
      <c r="AD13">
        <v>82.957501754854107</v>
      </c>
      <c r="AE13">
        <v>74.147323154003402</v>
      </c>
      <c r="AF13">
        <f t="shared" si="1"/>
        <v>79.771006756889619</v>
      </c>
      <c r="AG13">
        <f t="shared" si="0"/>
        <v>106.12888921025927</v>
      </c>
      <c r="AH13">
        <v>85.558654664307298</v>
      </c>
    </row>
    <row r="14" spans="1:37" x14ac:dyDescent="0.35">
      <c r="A14">
        <v>12</v>
      </c>
      <c r="B14" s="1">
        <v>41107</v>
      </c>
      <c r="C14" t="s">
        <v>42</v>
      </c>
      <c r="D14">
        <v>116.732434803503</v>
      </c>
      <c r="E14">
        <v>90.004802188338203</v>
      </c>
      <c r="F14">
        <v>95.231277842660703</v>
      </c>
      <c r="G14">
        <v>87.076654953084102</v>
      </c>
      <c r="H14">
        <v>86.439700141144499</v>
      </c>
      <c r="I14">
        <v>89.995917066663097</v>
      </c>
      <c r="J14">
        <v>93.108766027210294</v>
      </c>
      <c r="K14">
        <v>93.562844626545399</v>
      </c>
      <c r="L14">
        <v>85.269723017381693</v>
      </c>
      <c r="M14">
        <v>80.877324790796095</v>
      </c>
      <c r="N14">
        <v>65.794238145099797</v>
      </c>
      <c r="O14">
        <v>69.087605519123997</v>
      </c>
      <c r="P14">
        <v>69.885871789052302</v>
      </c>
      <c r="Q14">
        <v>69.986005267803307</v>
      </c>
      <c r="R14">
        <v>75.044311239548804</v>
      </c>
      <c r="S14">
        <v>66.416958699608003</v>
      </c>
      <c r="T14">
        <v>64.633050052369995</v>
      </c>
      <c r="U14">
        <v>73.462897162488503</v>
      </c>
      <c r="V14">
        <v>77.466585288025698</v>
      </c>
      <c r="W14">
        <v>72.006399176006596</v>
      </c>
      <c r="X14">
        <v>82.961073377392495</v>
      </c>
      <c r="Y14">
        <v>79.2294446056287</v>
      </c>
      <c r="Z14">
        <v>82.471047832550497</v>
      </c>
      <c r="AF14">
        <f t="shared" si="1"/>
        <v>81.162823200522865</v>
      </c>
      <c r="AG14">
        <f t="shared" si="0"/>
        <v>107.52070565389252</v>
      </c>
      <c r="AH14">
        <v>85.4470036207032</v>
      </c>
    </row>
    <row r="15" spans="1:37" x14ac:dyDescent="0.35">
      <c r="A15">
        <v>13</v>
      </c>
      <c r="B15" s="1">
        <v>41114</v>
      </c>
      <c r="C15" t="s">
        <v>43</v>
      </c>
      <c r="Q15">
        <v>18.4902962336553</v>
      </c>
      <c r="R15">
        <v>20.472301487165801</v>
      </c>
      <c r="S15">
        <v>13.0736191257773</v>
      </c>
      <c r="T15">
        <v>12.0854765079131</v>
      </c>
      <c r="U15">
        <v>21.8899502439888</v>
      </c>
      <c r="V15">
        <v>27.207842610804502</v>
      </c>
      <c r="W15">
        <v>18.801125618505601</v>
      </c>
      <c r="X15">
        <v>29.0420147420886</v>
      </c>
      <c r="Y15">
        <v>29.111043890637699</v>
      </c>
      <c r="Z15">
        <v>43.6138403975228</v>
      </c>
      <c r="AA15">
        <v>50.094950505813102</v>
      </c>
      <c r="AB15">
        <v>56.303990355785501</v>
      </c>
      <c r="AC15">
        <v>41.971372184464798</v>
      </c>
      <c r="AD15">
        <v>33.9564096379547</v>
      </c>
      <c r="AE15">
        <v>30.516364802741801</v>
      </c>
      <c r="AF15">
        <f t="shared" si="1"/>
        <v>29.775373222987962</v>
      </c>
      <c r="AG15">
        <f t="shared" si="0"/>
        <v>56.133255676357621</v>
      </c>
      <c r="AH15">
        <v>85.598344766022905</v>
      </c>
    </row>
    <row r="16" spans="1:37" x14ac:dyDescent="0.35">
      <c r="A16">
        <v>14</v>
      </c>
      <c r="B16" s="1">
        <v>41123</v>
      </c>
      <c r="C16" t="s">
        <v>44</v>
      </c>
      <c r="H16">
        <v>68.804553589782998</v>
      </c>
      <c r="I16">
        <v>68.0912507454467</v>
      </c>
      <c r="J16">
        <v>74.442465965642</v>
      </c>
      <c r="AF16">
        <f t="shared" si="1"/>
        <v>70.446090100290562</v>
      </c>
      <c r="AG16">
        <f t="shared" si="0"/>
        <v>96.803972553660216</v>
      </c>
      <c r="AH16">
        <v>85.791370457304495</v>
      </c>
    </row>
    <row r="17" spans="1:34" x14ac:dyDescent="0.35">
      <c r="A17">
        <v>15</v>
      </c>
      <c r="B17" s="1">
        <v>41130</v>
      </c>
      <c r="C17" t="s">
        <v>45</v>
      </c>
      <c r="D17">
        <v>96.048639440974199</v>
      </c>
      <c r="R17">
        <v>51.795439737905497</v>
      </c>
      <c r="S17">
        <v>45.869919796755397</v>
      </c>
      <c r="T17">
        <v>41.738132720064797</v>
      </c>
      <c r="U17">
        <v>55.667464684661198</v>
      </c>
      <c r="V17">
        <v>63.4156544923935</v>
      </c>
      <c r="W17">
        <v>61.781733985194201</v>
      </c>
      <c r="X17">
        <v>72.956648228300296</v>
      </c>
      <c r="Y17">
        <v>71.502254248710997</v>
      </c>
      <c r="Z17">
        <v>76.743410436959394</v>
      </c>
      <c r="AA17">
        <v>91.769164665943606</v>
      </c>
      <c r="AB17">
        <v>102.73071712547301</v>
      </c>
      <c r="AC17">
        <v>77.325211401504603</v>
      </c>
      <c r="AD17">
        <v>73.228827796446694</v>
      </c>
      <c r="AE17">
        <v>69.0990032886412</v>
      </c>
      <c r="AF17">
        <f t="shared" si="1"/>
        <v>70.111481469995226</v>
      </c>
      <c r="AG17">
        <f t="shared" si="0"/>
        <v>96.469363923364881</v>
      </c>
      <c r="AH17">
        <v>85.6388393907649</v>
      </c>
    </row>
    <row r="18" spans="1:34" x14ac:dyDescent="0.35">
      <c r="A18">
        <v>16</v>
      </c>
      <c r="B18" s="1">
        <v>41146</v>
      </c>
      <c r="C18" t="s">
        <v>46</v>
      </c>
      <c r="V18">
        <v>46.865335991423699</v>
      </c>
      <c r="W18">
        <v>42.951058359881799</v>
      </c>
      <c r="X18">
        <v>51.0271041795136</v>
      </c>
      <c r="Y18">
        <v>54.481234960125498</v>
      </c>
      <c r="Z18">
        <v>58.2259766859015</v>
      </c>
      <c r="AA18">
        <v>62.241881314795599</v>
      </c>
      <c r="AB18">
        <v>61.663698667269102</v>
      </c>
      <c r="AC18">
        <v>52.123602217411502</v>
      </c>
      <c r="AD18">
        <v>55.600896649205097</v>
      </c>
      <c r="AE18">
        <v>54.697412295243304</v>
      </c>
      <c r="AF18">
        <f t="shared" si="1"/>
        <v>53.987820132077069</v>
      </c>
      <c r="AG18">
        <f t="shared" si="0"/>
        <v>80.34570258544673</v>
      </c>
      <c r="AH18">
        <v>85.466724863116696</v>
      </c>
    </row>
    <row r="19" spans="1:34" x14ac:dyDescent="0.35">
      <c r="A19">
        <v>17</v>
      </c>
      <c r="B19" s="1">
        <v>41162</v>
      </c>
      <c r="C19" t="s">
        <v>47</v>
      </c>
      <c r="I19">
        <v>60.564591955135199</v>
      </c>
      <c r="J19">
        <v>58.329251257872201</v>
      </c>
      <c r="K19">
        <v>58.8210465067123</v>
      </c>
      <c r="L19">
        <v>51.8701550158518</v>
      </c>
      <c r="M19">
        <v>50.615588869862897</v>
      </c>
      <c r="N19">
        <v>40.8399526070421</v>
      </c>
      <c r="O19">
        <v>41.7098699402734</v>
      </c>
      <c r="P19">
        <v>40.691870720149097</v>
      </c>
      <c r="Q19">
        <v>54.036041781369697</v>
      </c>
      <c r="R19">
        <v>67.606556340795905</v>
      </c>
      <c r="S19">
        <v>62.830668675497698</v>
      </c>
      <c r="T19">
        <v>48.195140678867098</v>
      </c>
      <c r="U19">
        <v>60.959279383319597</v>
      </c>
      <c r="V19">
        <v>65.9348529361407</v>
      </c>
      <c r="W19">
        <v>59.338032967694701</v>
      </c>
      <c r="X19">
        <v>65.089835713184002</v>
      </c>
      <c r="Y19">
        <v>61.864034925077497</v>
      </c>
      <c r="Z19">
        <v>65.708417685376901</v>
      </c>
      <c r="AA19">
        <v>72.480920443614096</v>
      </c>
      <c r="AB19">
        <v>79.174212522346096</v>
      </c>
      <c r="AF19">
        <f t="shared" si="1"/>
        <v>58.333016046309162</v>
      </c>
      <c r="AG19">
        <f t="shared" si="0"/>
        <v>84.690898499678809</v>
      </c>
      <c r="AH19">
        <v>85.993970958807793</v>
      </c>
    </row>
    <row r="20" spans="1:34" x14ac:dyDescent="0.35">
      <c r="A20">
        <v>18</v>
      </c>
      <c r="B20" s="1">
        <v>41171</v>
      </c>
      <c r="C20" t="s">
        <v>48</v>
      </c>
      <c r="R20">
        <v>37.929784873766899</v>
      </c>
      <c r="S20">
        <v>38.704648320789701</v>
      </c>
      <c r="T20">
        <v>42.468675099361597</v>
      </c>
      <c r="U20">
        <v>51.760388963620201</v>
      </c>
      <c r="V20">
        <v>55.3222856131041</v>
      </c>
      <c r="W20">
        <v>51.276920727108099</v>
      </c>
      <c r="X20">
        <v>58.665196211704703</v>
      </c>
      <c r="Y20">
        <v>56.504233466964799</v>
      </c>
      <c r="Z20">
        <v>58.551220425484203</v>
      </c>
      <c r="AA20">
        <v>60.055328936542303</v>
      </c>
      <c r="AB20">
        <v>58.0850607686098</v>
      </c>
      <c r="AC20">
        <v>49.350419808222803</v>
      </c>
      <c r="AD20">
        <v>44.666430329392</v>
      </c>
      <c r="AE20">
        <v>37.714767222783202</v>
      </c>
      <c r="AF20">
        <f t="shared" si="1"/>
        <v>50.075382911961029</v>
      </c>
      <c r="AG20">
        <f t="shared" si="0"/>
        <v>76.433265365330683</v>
      </c>
      <c r="AH20">
        <v>86.450372526228193</v>
      </c>
    </row>
    <row r="21" spans="1:34" x14ac:dyDescent="0.35">
      <c r="A21">
        <v>19</v>
      </c>
      <c r="B21" s="1">
        <v>41178</v>
      </c>
      <c r="C21" t="s">
        <v>49</v>
      </c>
      <c r="D21">
        <v>118.771774452784</v>
      </c>
      <c r="E21">
        <v>88.931949096124697</v>
      </c>
      <c r="F21">
        <v>88.000906580222207</v>
      </c>
      <c r="G21">
        <v>77.212726044295707</v>
      </c>
      <c r="H21">
        <v>77.093888145289796</v>
      </c>
      <c r="I21">
        <v>82.039932380684206</v>
      </c>
      <c r="J21">
        <v>87.192114933246103</v>
      </c>
      <c r="K21">
        <v>87.931660486096703</v>
      </c>
      <c r="L21">
        <v>82.925870350831303</v>
      </c>
      <c r="M21">
        <v>79.2282295142099</v>
      </c>
      <c r="N21">
        <v>66.803351356836203</v>
      </c>
      <c r="O21">
        <v>69.935072173729694</v>
      </c>
      <c r="P21">
        <v>70.402099859228798</v>
      </c>
      <c r="Q21">
        <v>75.691940270619497</v>
      </c>
      <c r="R21">
        <v>86.072018022978796</v>
      </c>
      <c r="S21">
        <v>84.531895454699296</v>
      </c>
      <c r="AF21">
        <f t="shared" si="1"/>
        <v>82.672839320117305</v>
      </c>
      <c r="AG21">
        <f t="shared" si="0"/>
        <v>109.03072177348696</v>
      </c>
      <c r="AH21">
        <v>86.753149397420401</v>
      </c>
    </row>
    <row r="22" spans="1:34" x14ac:dyDescent="0.35">
      <c r="A22">
        <v>20</v>
      </c>
      <c r="B22" s="1">
        <v>41187</v>
      </c>
      <c r="C22" t="s">
        <v>50</v>
      </c>
      <c r="D22">
        <v>100.50555280449301</v>
      </c>
      <c r="E22">
        <v>78.504041550009504</v>
      </c>
      <c r="F22">
        <v>86.724857307770606</v>
      </c>
      <c r="G22">
        <v>77.418927450454305</v>
      </c>
      <c r="H22">
        <v>78.653568324800403</v>
      </c>
      <c r="I22">
        <v>77.131856546507507</v>
      </c>
      <c r="J22">
        <v>76.787235736062399</v>
      </c>
      <c r="K22">
        <v>62.883812819756201</v>
      </c>
      <c r="L22">
        <v>55.429217226336597</v>
      </c>
      <c r="M22">
        <v>57.1157497613845</v>
      </c>
      <c r="N22">
        <v>45.955797909311698</v>
      </c>
      <c r="O22">
        <v>45.032480684590404</v>
      </c>
      <c r="P22">
        <v>45.796152575902198</v>
      </c>
      <c r="Q22">
        <v>52.622640329417401</v>
      </c>
      <c r="R22">
        <v>57.555911462654102</v>
      </c>
      <c r="S22">
        <v>48.554169781808802</v>
      </c>
      <c r="T22">
        <v>46.524782000290898</v>
      </c>
      <c r="U22">
        <v>58.326979701444003</v>
      </c>
      <c r="V22">
        <v>64.1626251974008</v>
      </c>
      <c r="W22">
        <v>61.5142301948053</v>
      </c>
      <c r="AF22">
        <f t="shared" si="1"/>
        <v>63.860029468260031</v>
      </c>
      <c r="AG22">
        <f t="shared" si="0"/>
        <v>90.217911921629678</v>
      </c>
      <c r="AH22">
        <v>87.012328824700703</v>
      </c>
    </row>
    <row r="23" spans="1:34" x14ac:dyDescent="0.35">
      <c r="A23">
        <v>21</v>
      </c>
      <c r="B23" s="1">
        <v>41203</v>
      </c>
      <c r="C23" t="s">
        <v>51</v>
      </c>
      <c r="D23">
        <v>66.363810850513204</v>
      </c>
      <c r="E23">
        <v>48.602382723142803</v>
      </c>
      <c r="F23">
        <v>51.8799286677678</v>
      </c>
      <c r="G23">
        <v>41.464629572525702</v>
      </c>
      <c r="H23">
        <v>43.971714003309302</v>
      </c>
      <c r="I23">
        <v>49.742645725211197</v>
      </c>
      <c r="J23">
        <v>51.091495449598199</v>
      </c>
      <c r="K23">
        <v>45.057593369865799</v>
      </c>
      <c r="L23">
        <v>44.113122832478297</v>
      </c>
      <c r="M23">
        <v>41.080125129935702</v>
      </c>
      <c r="N23">
        <v>29.978183475249999</v>
      </c>
      <c r="O23">
        <v>30.644781671118899</v>
      </c>
      <c r="Z23">
        <v>60.559804010500301</v>
      </c>
      <c r="AA23">
        <v>64.791059558457604</v>
      </c>
      <c r="AB23">
        <v>65.780505910168003</v>
      </c>
      <c r="AC23">
        <v>58.476803555088402</v>
      </c>
      <c r="AD23">
        <v>56.502591956242703</v>
      </c>
      <c r="AE23">
        <v>50.236957482854798</v>
      </c>
      <c r="AF23">
        <f t="shared" si="1"/>
        <v>50.018785330223828</v>
      </c>
      <c r="AG23">
        <f t="shared" si="0"/>
        <v>76.37666778359349</v>
      </c>
      <c r="AH23">
        <v>87.245591449922202</v>
      </c>
    </row>
    <row r="24" spans="1:34" x14ac:dyDescent="0.35">
      <c r="A24">
        <v>22</v>
      </c>
      <c r="B24" s="1">
        <v>41322</v>
      </c>
      <c r="C24" t="s">
        <v>52</v>
      </c>
      <c r="F24">
        <v>55.252539604897997</v>
      </c>
      <c r="G24">
        <v>38.478072721803002</v>
      </c>
      <c r="H24">
        <v>42.458450941456597</v>
      </c>
      <c r="I24">
        <v>52.102083602474103</v>
      </c>
      <c r="J24">
        <v>57.143218959611403</v>
      </c>
      <c r="K24">
        <v>44.644985397292203</v>
      </c>
      <c r="L24">
        <v>35.114638924843298</v>
      </c>
      <c r="M24">
        <v>38.166122199065398</v>
      </c>
      <c r="N24">
        <v>30.7609929264149</v>
      </c>
      <c r="O24">
        <v>32.9087604821908</v>
      </c>
      <c r="P24">
        <v>31.499341764691401</v>
      </c>
      <c r="Q24">
        <v>40.385476863793102</v>
      </c>
      <c r="R24">
        <v>45.801098754873301</v>
      </c>
      <c r="S24">
        <v>35.448042628268396</v>
      </c>
      <c r="T24">
        <v>37.107380466006497</v>
      </c>
      <c r="U24">
        <v>47.8400089874008</v>
      </c>
      <c r="V24">
        <v>43.944932756784802</v>
      </c>
      <c r="W24">
        <v>38.435644831418003</v>
      </c>
      <c r="AF24">
        <f t="shared" si="1"/>
        <v>41.527321822960332</v>
      </c>
      <c r="AG24">
        <f t="shared" si="0"/>
        <v>67.885204276329986</v>
      </c>
      <c r="AH24">
        <v>87.274601203965602</v>
      </c>
    </row>
    <row r="25" spans="1:34" x14ac:dyDescent="0.35">
      <c r="A25">
        <v>23</v>
      </c>
      <c r="B25" s="1">
        <v>41338</v>
      </c>
      <c r="C25" t="s">
        <v>53</v>
      </c>
      <c r="J25">
        <v>75.164715270988097</v>
      </c>
      <c r="K25">
        <v>70.071961928777498</v>
      </c>
      <c r="L25">
        <v>65.889354917730998</v>
      </c>
      <c r="M25">
        <v>64.884373462687506</v>
      </c>
      <c r="N25">
        <v>52.286457583153101</v>
      </c>
      <c r="O25">
        <v>53.321824916240097</v>
      </c>
      <c r="P25">
        <v>48.079467006807199</v>
      </c>
      <c r="Q25">
        <v>52.914918396900397</v>
      </c>
      <c r="R25">
        <v>58.439018300386003</v>
      </c>
      <c r="S25">
        <v>52.464113659368302</v>
      </c>
      <c r="T25">
        <v>48.446855238049402</v>
      </c>
      <c r="U25">
        <v>60.547466773755303</v>
      </c>
      <c r="V25">
        <v>68.185395368475</v>
      </c>
      <c r="W25">
        <v>59.027579079997302</v>
      </c>
      <c r="X25">
        <v>56.766435321725602</v>
      </c>
      <c r="Y25">
        <v>48.831545997659902</v>
      </c>
      <c r="Z25">
        <v>60.283099172699202</v>
      </c>
      <c r="AA25">
        <v>76.778976648504695</v>
      </c>
      <c r="AB25">
        <v>81.850025869067395</v>
      </c>
      <c r="AF25">
        <f t="shared" si="1"/>
        <v>60.749136048051206</v>
      </c>
      <c r="AG25">
        <f t="shared" si="0"/>
        <v>87.107018501420868</v>
      </c>
      <c r="AH25">
        <v>87.203231690204106</v>
      </c>
    </row>
    <row r="26" spans="1:34" x14ac:dyDescent="0.35">
      <c r="A26">
        <v>24</v>
      </c>
      <c r="B26" s="1">
        <v>41353</v>
      </c>
      <c r="C26" t="s">
        <v>54</v>
      </c>
      <c r="D26">
        <v>108.71426850626101</v>
      </c>
      <c r="E26">
        <v>79.392517816932695</v>
      </c>
      <c r="F26">
        <v>83.846589931508603</v>
      </c>
      <c r="G26">
        <v>66.4231663340788</v>
      </c>
      <c r="H26">
        <v>62.976025747706998</v>
      </c>
      <c r="I26">
        <v>51.887832846774998</v>
      </c>
      <c r="J26">
        <v>53.665902969589602</v>
      </c>
      <c r="K26">
        <v>65.879819382834398</v>
      </c>
      <c r="L26">
        <v>60.357280949702798</v>
      </c>
      <c r="M26">
        <v>56.8534187120353</v>
      </c>
      <c r="N26">
        <v>40.576128825428697</v>
      </c>
      <c r="O26">
        <v>39.866811670154704</v>
      </c>
      <c r="P26">
        <v>42.423679295946201</v>
      </c>
      <c r="Q26">
        <v>46.839439384210102</v>
      </c>
      <c r="R26">
        <v>50.660720956377098</v>
      </c>
      <c r="S26">
        <v>45.860929865582797</v>
      </c>
      <c r="T26">
        <v>46.912408325644101</v>
      </c>
      <c r="U26">
        <v>56.264083366727199</v>
      </c>
      <c r="V26">
        <v>57.751263658158003</v>
      </c>
      <c r="W26">
        <v>47.052102869175798</v>
      </c>
      <c r="X26">
        <v>55.736088235326299</v>
      </c>
      <c r="Y26">
        <v>48.801460703155499</v>
      </c>
      <c r="Z26">
        <v>46.0912145777869</v>
      </c>
      <c r="AA26">
        <v>44.193110030340797</v>
      </c>
      <c r="AB26">
        <v>49.668940926250301</v>
      </c>
      <c r="AC26">
        <v>63.030756878197899</v>
      </c>
      <c r="AD26">
        <v>60.6780826514102</v>
      </c>
      <c r="AE26">
        <v>48.175209293637003</v>
      </c>
      <c r="AF26">
        <f t="shared" si="1"/>
        <v>56.449259096819112</v>
      </c>
      <c r="AG26">
        <f t="shared" si="0"/>
        <v>82.80714155018876</v>
      </c>
      <c r="AH26">
        <v>87.205632103485399</v>
      </c>
    </row>
    <row r="27" spans="1:34" x14ac:dyDescent="0.35">
      <c r="A27">
        <v>25</v>
      </c>
      <c r="B27" s="1">
        <v>41370</v>
      </c>
      <c r="C27" t="s">
        <v>55</v>
      </c>
      <c r="G27">
        <v>55.912030045206201</v>
      </c>
      <c r="H27">
        <v>53.117809565564897</v>
      </c>
      <c r="I27">
        <v>51.969280575286</v>
      </c>
      <c r="J27">
        <v>47.9052859977228</v>
      </c>
      <c r="K27">
        <v>47.966759442795201</v>
      </c>
      <c r="L27">
        <v>40.3435009370654</v>
      </c>
      <c r="M27">
        <v>42.311514755269599</v>
      </c>
      <c r="N27">
        <v>42.689178112252797</v>
      </c>
      <c r="O27">
        <v>58.454213482650196</v>
      </c>
      <c r="P27">
        <v>57.381447790884202</v>
      </c>
      <c r="Q27">
        <v>62.805658331466503</v>
      </c>
      <c r="R27">
        <v>67.627449967269698</v>
      </c>
      <c r="S27">
        <v>58.140140942725303</v>
      </c>
      <c r="T27">
        <v>56.972120368490103</v>
      </c>
      <c r="U27">
        <v>66.738876744649005</v>
      </c>
      <c r="V27">
        <v>69.806269206290295</v>
      </c>
      <c r="W27">
        <v>60.0486743231194</v>
      </c>
      <c r="X27">
        <v>61.292955697112802</v>
      </c>
      <c r="Y27">
        <v>54.890992000905896</v>
      </c>
      <c r="AF27">
        <f t="shared" si="1"/>
        <v>55.598639909827696</v>
      </c>
      <c r="AG27">
        <f t="shared" si="0"/>
        <v>81.956522363197351</v>
      </c>
      <c r="AH27">
        <v>87.169403242445</v>
      </c>
    </row>
    <row r="28" spans="1:34" x14ac:dyDescent="0.35">
      <c r="A28">
        <v>26</v>
      </c>
      <c r="B28" s="1">
        <v>41394</v>
      </c>
      <c r="C28" t="s">
        <v>56</v>
      </c>
      <c r="D28">
        <v>66.763578927092198</v>
      </c>
      <c r="E28">
        <v>53.775882859854597</v>
      </c>
      <c r="F28">
        <v>51.340533993443501</v>
      </c>
      <c r="G28">
        <v>34.2861308346721</v>
      </c>
      <c r="H28">
        <v>36.274849491744902</v>
      </c>
      <c r="I28">
        <v>34.777455770845599</v>
      </c>
      <c r="J28">
        <v>26.671117884617701</v>
      </c>
      <c r="K28">
        <v>23.039666632439399</v>
      </c>
      <c r="L28">
        <v>20.596864943034301</v>
      </c>
      <c r="M28">
        <v>19.453104090886001</v>
      </c>
      <c r="AF28">
        <f t="shared" si="1"/>
        <v>36.697918542863022</v>
      </c>
      <c r="AG28">
        <f t="shared" si="0"/>
        <v>63.055800996232676</v>
      </c>
      <c r="AH28">
        <v>86.853685306236898</v>
      </c>
    </row>
    <row r="29" spans="1:34" x14ac:dyDescent="0.35">
      <c r="A29">
        <v>27</v>
      </c>
      <c r="B29" s="1">
        <v>41395</v>
      </c>
      <c r="C29" t="s">
        <v>57</v>
      </c>
      <c r="M29">
        <v>23.144040491662199</v>
      </c>
      <c r="N29">
        <v>22.2479464621948</v>
      </c>
      <c r="O29">
        <v>26.799483976688599</v>
      </c>
      <c r="P29">
        <v>25.540526467246199</v>
      </c>
      <c r="Q29">
        <v>25.008589194647101</v>
      </c>
      <c r="R29">
        <v>29.294010428216001</v>
      </c>
      <c r="S29">
        <v>28.259993676061701</v>
      </c>
      <c r="T29">
        <v>31.163351766796101</v>
      </c>
      <c r="U29">
        <v>38.640145768865999</v>
      </c>
      <c r="V29">
        <v>41.126397726120302</v>
      </c>
      <c r="AF29">
        <f t="shared" si="1"/>
        <v>29.122448595849903</v>
      </c>
      <c r="AG29">
        <f t="shared" si="0"/>
        <v>55.480331049219558</v>
      </c>
      <c r="AH29">
        <v>87.251989234168903</v>
      </c>
    </row>
    <row r="30" spans="1:34" x14ac:dyDescent="0.35">
      <c r="A30">
        <v>28</v>
      </c>
      <c r="B30" s="1">
        <v>41427</v>
      </c>
      <c r="C30" t="s">
        <v>58</v>
      </c>
      <c r="D30">
        <v>95.393078033573005</v>
      </c>
      <c r="E30">
        <v>70.1373338305755</v>
      </c>
      <c r="F30">
        <v>68.533713356654005</v>
      </c>
      <c r="G30">
        <v>59.079306067602602</v>
      </c>
      <c r="H30">
        <v>62.097543893391197</v>
      </c>
      <c r="I30">
        <v>67.522271749063293</v>
      </c>
      <c r="J30">
        <v>61.181082598695497</v>
      </c>
      <c r="K30">
        <v>53.344994639045197</v>
      </c>
      <c r="L30">
        <v>45.057258253270298</v>
      </c>
      <c r="M30">
        <v>45.618783113300701</v>
      </c>
      <c r="N30">
        <v>40.620764884737198</v>
      </c>
      <c r="O30">
        <v>44.841038577086003</v>
      </c>
      <c r="P30">
        <v>46.471134930522197</v>
      </c>
      <c r="Q30">
        <v>46.519452628717502</v>
      </c>
      <c r="R30">
        <v>49.194241822165303</v>
      </c>
      <c r="S30">
        <v>39.933976414739597</v>
      </c>
      <c r="T30">
        <v>41.254369549549097</v>
      </c>
      <c r="AF30">
        <f t="shared" si="1"/>
        <v>55.105902608393436</v>
      </c>
      <c r="AG30">
        <f t="shared" si="0"/>
        <v>81.46378506176309</v>
      </c>
      <c r="AH30">
        <v>87.279764546580196</v>
      </c>
    </row>
    <row r="31" spans="1:34" x14ac:dyDescent="0.35">
      <c r="A31">
        <v>29</v>
      </c>
      <c r="B31" s="1">
        <v>41450</v>
      </c>
      <c r="C31" t="s">
        <v>59</v>
      </c>
      <c r="L31">
        <v>35.312179511376499</v>
      </c>
      <c r="M31">
        <v>31.907967816408799</v>
      </c>
      <c r="N31">
        <v>23.403644227003301</v>
      </c>
      <c r="O31">
        <v>29.9684046359605</v>
      </c>
      <c r="P31">
        <v>30.527906889496201</v>
      </c>
      <c r="Q31">
        <v>37.273936084846298</v>
      </c>
      <c r="R31">
        <v>33.488481159168302</v>
      </c>
      <c r="S31">
        <v>24.581464852952799</v>
      </c>
      <c r="T31">
        <v>32.590304818966302</v>
      </c>
      <c r="U31">
        <v>47.657083327585099</v>
      </c>
      <c r="V31">
        <v>51.096543193628698</v>
      </c>
      <c r="W31">
        <v>45.9253200446569</v>
      </c>
      <c r="X31">
        <v>56.998033510836002</v>
      </c>
      <c r="Y31">
        <v>49.8412910393277</v>
      </c>
      <c r="Z31">
        <v>41.372391083756298</v>
      </c>
      <c r="AA31">
        <v>44.1602032688184</v>
      </c>
      <c r="AB31">
        <v>46.968559448408698</v>
      </c>
      <c r="AC31">
        <v>37.333941186481198</v>
      </c>
      <c r="AD31">
        <v>38.211549288619999</v>
      </c>
      <c r="AF31">
        <f t="shared" si="1"/>
        <v>38.874695020436725</v>
      </c>
      <c r="AG31">
        <f t="shared" si="0"/>
        <v>65.232577473806373</v>
      </c>
      <c r="AH31">
        <v>87.862803857376093</v>
      </c>
    </row>
    <row r="32" spans="1:34" x14ac:dyDescent="0.35">
      <c r="A32">
        <v>30</v>
      </c>
      <c r="B32" s="1">
        <v>41474</v>
      </c>
      <c r="C32" t="s">
        <v>60</v>
      </c>
      <c r="D32">
        <v>96.6626260907274</v>
      </c>
      <c r="E32">
        <v>69.597408610837405</v>
      </c>
      <c r="F32">
        <v>66.150596476147996</v>
      </c>
      <c r="G32">
        <v>65.540878389539003</v>
      </c>
      <c r="H32">
        <v>65.743454254798607</v>
      </c>
      <c r="I32">
        <v>68.719272582843203</v>
      </c>
      <c r="J32">
        <v>70.237250869976094</v>
      </c>
      <c r="K32">
        <v>64.934852626976905</v>
      </c>
      <c r="L32">
        <v>61.894947241317098</v>
      </c>
      <c r="M32">
        <v>58.393450690424203</v>
      </c>
      <c r="N32">
        <v>47.249950021714199</v>
      </c>
      <c r="O32">
        <v>54.887716297324801</v>
      </c>
      <c r="P32">
        <v>58.803228286162202</v>
      </c>
      <c r="Q32">
        <v>58.967171793093001</v>
      </c>
      <c r="R32">
        <v>51.320739692380499</v>
      </c>
      <c r="S32">
        <v>45.206271776608098</v>
      </c>
      <c r="T32">
        <v>46.248164956028099</v>
      </c>
      <c r="U32">
        <v>57.890711005912998</v>
      </c>
      <c r="V32">
        <v>65.680974255183699</v>
      </c>
      <c r="W32">
        <v>63.449105082198997</v>
      </c>
      <c r="X32">
        <v>77.576287379078494</v>
      </c>
      <c r="Y32">
        <v>77.674490256284699</v>
      </c>
      <c r="Z32">
        <v>80.163222934687397</v>
      </c>
      <c r="AA32">
        <v>87.234423699472401</v>
      </c>
      <c r="AB32">
        <v>92.598626606839204</v>
      </c>
      <c r="AC32">
        <v>57.667059610155398</v>
      </c>
      <c r="AD32">
        <v>47.978462228318897</v>
      </c>
      <c r="AE32">
        <v>39.750624162309897</v>
      </c>
      <c r="AF32">
        <f t="shared" si="1"/>
        <v>64.222213138476448</v>
      </c>
      <c r="AG32">
        <f t="shared" si="0"/>
        <v>90.580095591846103</v>
      </c>
      <c r="AH32">
        <v>87.174156730335099</v>
      </c>
    </row>
    <row r="33" spans="1:34" x14ac:dyDescent="0.35">
      <c r="A33">
        <v>31</v>
      </c>
      <c r="B33" s="1">
        <v>41491</v>
      </c>
      <c r="C33" t="s">
        <v>61</v>
      </c>
      <c r="D33">
        <v>99.356356661354596</v>
      </c>
      <c r="E33">
        <v>72.042042294576206</v>
      </c>
      <c r="F33">
        <v>72.153408144262102</v>
      </c>
      <c r="G33">
        <v>63.908971443151302</v>
      </c>
      <c r="H33">
        <v>64.160322060461795</v>
      </c>
      <c r="R33">
        <v>67.361568585810303</v>
      </c>
      <c r="S33">
        <v>61.265753878435603</v>
      </c>
      <c r="T33">
        <v>63.1382230030042</v>
      </c>
      <c r="U33">
        <v>75.967143414670701</v>
      </c>
      <c r="V33">
        <v>82.400098895840102</v>
      </c>
      <c r="W33">
        <v>82.373213186924502</v>
      </c>
      <c r="X33">
        <v>92.0357640887174</v>
      </c>
      <c r="Y33">
        <v>83.661273925973802</v>
      </c>
      <c r="Z33">
        <v>85.381920229064306</v>
      </c>
      <c r="AA33">
        <v>95.726661747682797</v>
      </c>
      <c r="AB33">
        <v>102.980262299496</v>
      </c>
      <c r="AC33">
        <v>63.734150984548798</v>
      </c>
      <c r="AD33">
        <v>52.618372530881999</v>
      </c>
      <c r="AE33">
        <v>40.3282915908296</v>
      </c>
      <c r="AF33">
        <f t="shared" si="1"/>
        <v>74.768094682404524</v>
      </c>
      <c r="AG33">
        <f t="shared" si="0"/>
        <v>101.12597713577418</v>
      </c>
      <c r="AH33">
        <v>87.3583957005755</v>
      </c>
    </row>
    <row r="34" spans="1:34" x14ac:dyDescent="0.35">
      <c r="A34">
        <v>32</v>
      </c>
      <c r="B34" s="1">
        <v>41506</v>
      </c>
      <c r="C34" t="s">
        <v>62</v>
      </c>
      <c r="D34">
        <v>96.261744226925998</v>
      </c>
      <c r="E34">
        <v>69.018635864253795</v>
      </c>
      <c r="F34">
        <v>67.562369424527105</v>
      </c>
      <c r="G34">
        <v>52.865415451965703</v>
      </c>
      <c r="H34">
        <v>57.3488869002516</v>
      </c>
      <c r="I34">
        <v>66.382733386838396</v>
      </c>
      <c r="J34">
        <v>68.6594428945522</v>
      </c>
      <c r="K34">
        <v>65.901466959119105</v>
      </c>
      <c r="L34">
        <v>63.281904226629102</v>
      </c>
      <c r="M34">
        <v>62.127467293289499</v>
      </c>
      <c r="N34">
        <v>47.4262369616482</v>
      </c>
      <c r="O34">
        <v>46.680665045752903</v>
      </c>
      <c r="P34">
        <v>50.761622165218498</v>
      </c>
      <c r="Q34">
        <v>59.284553104690801</v>
      </c>
      <c r="R34">
        <v>62.274801717930799</v>
      </c>
      <c r="S34">
        <v>49.946056548364297</v>
      </c>
      <c r="T34">
        <v>53.971744728050503</v>
      </c>
      <c r="U34">
        <v>69.154380857281495</v>
      </c>
      <c r="V34">
        <v>74.640381979525102</v>
      </c>
      <c r="W34">
        <v>67.203045126421898</v>
      </c>
      <c r="X34">
        <v>73.484380073651593</v>
      </c>
      <c r="Y34">
        <v>73.146147499483504</v>
      </c>
      <c r="Z34">
        <v>76.580783480628696</v>
      </c>
      <c r="AA34">
        <v>80.970506165136101</v>
      </c>
      <c r="AB34">
        <v>86.118246376166297</v>
      </c>
      <c r="AC34">
        <v>65.009441836730204</v>
      </c>
      <c r="AD34">
        <v>54.614312315455599</v>
      </c>
      <c r="AE34">
        <v>46.971049100478901</v>
      </c>
      <c r="AF34">
        <f t="shared" si="1"/>
        <v>64.558872203963148</v>
      </c>
      <c r="AG34">
        <f t="shared" si="0"/>
        <v>90.916754657332802</v>
      </c>
      <c r="AH34">
        <v>88.003545766097304</v>
      </c>
    </row>
    <row r="35" spans="1:34" x14ac:dyDescent="0.35">
      <c r="A35">
        <v>33</v>
      </c>
      <c r="B35" s="1">
        <v>41507</v>
      </c>
      <c r="C35" t="s">
        <v>63</v>
      </c>
      <c r="G35">
        <v>59.136893933234397</v>
      </c>
      <c r="H35">
        <v>61.373041072994504</v>
      </c>
      <c r="I35">
        <v>63.661563574626697</v>
      </c>
      <c r="J35">
        <v>68.492110968002294</v>
      </c>
      <c r="K35">
        <v>65.297982908980003</v>
      </c>
      <c r="L35">
        <v>63.201447035617498</v>
      </c>
      <c r="M35">
        <v>58.905466730474103</v>
      </c>
      <c r="N35">
        <v>47.0970703688225</v>
      </c>
      <c r="O35">
        <v>50.864462025724599</v>
      </c>
      <c r="P35">
        <v>48.690569408810802</v>
      </c>
      <c r="Q35">
        <v>45.689410343805697</v>
      </c>
      <c r="R35">
        <v>49.813305581441199</v>
      </c>
      <c r="S35">
        <v>44.397609530020098</v>
      </c>
      <c r="T35">
        <v>44.990909413368001</v>
      </c>
      <c r="U35">
        <v>58.261000422255698</v>
      </c>
      <c r="V35">
        <v>65.851704858061098</v>
      </c>
      <c r="W35">
        <v>61.622645988933002</v>
      </c>
      <c r="X35">
        <v>71.043022418488206</v>
      </c>
      <c r="Y35">
        <v>67.019096560208993</v>
      </c>
      <c r="Z35">
        <v>71.585774645630195</v>
      </c>
      <c r="AA35">
        <v>78.416090650041099</v>
      </c>
      <c r="AB35">
        <v>80.158477122075595</v>
      </c>
      <c r="AF35">
        <f t="shared" si="1"/>
        <v>60.253166161891635</v>
      </c>
      <c r="AG35">
        <f t="shared" si="0"/>
        <v>86.611048615261296</v>
      </c>
      <c r="AH35">
        <v>87.921026300058102</v>
      </c>
    </row>
    <row r="36" spans="1:34" x14ac:dyDescent="0.35">
      <c r="A36">
        <v>34</v>
      </c>
      <c r="B36" s="1">
        <v>41523</v>
      </c>
      <c r="C36" t="s">
        <v>64</v>
      </c>
      <c r="D36">
        <v>83.083417721043801</v>
      </c>
      <c r="E36">
        <v>57.3572065580098</v>
      </c>
      <c r="F36">
        <v>63.292975206598101</v>
      </c>
      <c r="G36">
        <v>53.566739074368797</v>
      </c>
      <c r="H36">
        <v>57.1062790345661</v>
      </c>
      <c r="R36">
        <v>50.3108637091227</v>
      </c>
      <c r="S36">
        <v>48.2948116810418</v>
      </c>
      <c r="T36">
        <v>50.538740323898303</v>
      </c>
      <c r="U36">
        <v>62.659569956436698</v>
      </c>
      <c r="V36">
        <v>68.638550712499296</v>
      </c>
      <c r="W36">
        <v>60.114425941483503</v>
      </c>
      <c r="X36">
        <v>62.9098291680058</v>
      </c>
      <c r="Y36">
        <v>63.465563868201201</v>
      </c>
      <c r="Z36">
        <v>77.653503214881894</v>
      </c>
      <c r="AA36">
        <v>89.490081247421799</v>
      </c>
      <c r="AB36">
        <v>86.574886613682906</v>
      </c>
      <c r="AC36">
        <v>54.273239356329199</v>
      </c>
      <c r="AD36">
        <v>47.801228036812702</v>
      </c>
      <c r="AE36">
        <v>39.887807167778298</v>
      </c>
      <c r="AF36">
        <f t="shared" si="1"/>
        <v>61.948406241693824</v>
      </c>
      <c r="AG36">
        <f t="shared" si="0"/>
        <v>88.306288695063472</v>
      </c>
      <c r="AH36">
        <v>87.853751135355793</v>
      </c>
    </row>
    <row r="37" spans="1:34" x14ac:dyDescent="0.35">
      <c r="A37">
        <v>35</v>
      </c>
      <c r="B37" s="1">
        <v>41531</v>
      </c>
      <c r="C37" t="s">
        <v>65</v>
      </c>
      <c r="D37">
        <v>105.71508388945099</v>
      </c>
      <c r="E37">
        <v>76.494262934078506</v>
      </c>
      <c r="F37">
        <v>81.065154407181396</v>
      </c>
      <c r="G37">
        <v>65.736676919958299</v>
      </c>
      <c r="H37">
        <v>67.316407140846593</v>
      </c>
      <c r="I37">
        <v>67.969029101771</v>
      </c>
      <c r="J37">
        <v>74.510212376960993</v>
      </c>
      <c r="K37">
        <v>71.075130821579407</v>
      </c>
      <c r="L37">
        <v>67.741076022718502</v>
      </c>
      <c r="M37">
        <v>60.337268195746098</v>
      </c>
      <c r="N37">
        <v>47.0370615112422</v>
      </c>
      <c r="O37">
        <v>46.675113041041001</v>
      </c>
      <c r="P37">
        <v>46.137238251719097</v>
      </c>
      <c r="Q37">
        <v>59.670965346246703</v>
      </c>
      <c r="R37">
        <v>62.084587286974497</v>
      </c>
      <c r="S37">
        <v>47.848858493520403</v>
      </c>
      <c r="T37">
        <v>46.692734678908302</v>
      </c>
      <c r="U37">
        <v>66.461448003540994</v>
      </c>
      <c r="V37">
        <v>77.885914638510101</v>
      </c>
      <c r="W37">
        <v>72.550036646758599</v>
      </c>
      <c r="X37">
        <v>73.472326398492299</v>
      </c>
      <c r="Y37">
        <v>63.4110994585687</v>
      </c>
      <c r="Z37">
        <v>70.530674943097495</v>
      </c>
      <c r="AA37">
        <v>83.1685300464015</v>
      </c>
      <c r="AB37">
        <v>93.238989826200196</v>
      </c>
      <c r="AC37">
        <v>71.859877275257503</v>
      </c>
      <c r="AD37">
        <v>70.1016428455967</v>
      </c>
      <c r="AE37">
        <v>59.717616306521599</v>
      </c>
      <c r="AF37">
        <f t="shared" si="1"/>
        <v>67.732322028888902</v>
      </c>
      <c r="AG37">
        <f t="shared" si="0"/>
        <v>94.090204482258557</v>
      </c>
      <c r="AH37">
        <v>88.796804697259901</v>
      </c>
    </row>
    <row r="38" spans="1:34" x14ac:dyDescent="0.35">
      <c r="A38">
        <v>36</v>
      </c>
      <c r="B38" s="1">
        <v>41539</v>
      </c>
      <c r="C38" t="s">
        <v>58</v>
      </c>
      <c r="D38">
        <v>78.579091633778305</v>
      </c>
      <c r="E38">
        <v>57.485733699221797</v>
      </c>
      <c r="F38">
        <v>56.8707958858068</v>
      </c>
      <c r="P38">
        <v>45.105262623955902</v>
      </c>
      <c r="Q38">
        <v>51.695458785673701</v>
      </c>
      <c r="R38">
        <v>51.117770938985799</v>
      </c>
      <c r="S38">
        <v>36.294850187619403</v>
      </c>
      <c r="T38">
        <v>35.989038685103701</v>
      </c>
      <c r="U38">
        <v>43.994478168490303</v>
      </c>
      <c r="V38">
        <v>55.8146680921596</v>
      </c>
      <c r="W38">
        <v>53.582288468033497</v>
      </c>
      <c r="X38">
        <v>63.431400325189998</v>
      </c>
      <c r="Y38">
        <v>59.118509474995101</v>
      </c>
      <c r="Z38">
        <v>62.448004988813899</v>
      </c>
      <c r="AA38">
        <v>69.965557671921403</v>
      </c>
      <c r="AB38">
        <v>70.517838424009398</v>
      </c>
      <c r="AC38">
        <v>59.958250542427002</v>
      </c>
      <c r="AD38">
        <v>51.522686336296701</v>
      </c>
      <c r="AE38">
        <v>42.832303421660903</v>
      </c>
      <c r="AF38">
        <f t="shared" si="1"/>
        <v>55.069683597586483</v>
      </c>
      <c r="AG38">
        <f t="shared" si="0"/>
        <v>81.427566050956131</v>
      </c>
      <c r="AH38">
        <v>89.129843987988195</v>
      </c>
    </row>
    <row r="39" spans="1:34" x14ac:dyDescent="0.35">
      <c r="A39">
        <v>37</v>
      </c>
      <c r="B39" s="1">
        <v>41546</v>
      </c>
      <c r="C39" t="s">
        <v>66</v>
      </c>
      <c r="D39">
        <v>98.554795427864804</v>
      </c>
      <c r="E39">
        <v>71.0376995468243</v>
      </c>
      <c r="F39">
        <v>67.332933240980395</v>
      </c>
      <c r="G39">
        <v>55.201982726816802</v>
      </c>
      <c r="H39">
        <v>58.286911515571099</v>
      </c>
      <c r="I39">
        <v>57.350981069266297</v>
      </c>
      <c r="J39">
        <v>59.103132299851602</v>
      </c>
      <c r="K39">
        <v>67.617667941648094</v>
      </c>
      <c r="L39">
        <v>76.161113418300005</v>
      </c>
      <c r="M39">
        <v>70.147550589110097</v>
      </c>
      <c r="N39">
        <v>59.471853897647101</v>
      </c>
      <c r="O39">
        <v>59.776163465060698</v>
      </c>
      <c r="P39">
        <v>55.8045790856211</v>
      </c>
      <c r="Q39">
        <v>57.255666639427197</v>
      </c>
      <c r="R39">
        <v>65.283353638909205</v>
      </c>
      <c r="S39">
        <v>63.0280713625583</v>
      </c>
      <c r="T39">
        <v>58.445324631210099</v>
      </c>
      <c r="U39">
        <v>67.261743913980496</v>
      </c>
      <c r="AF39">
        <f t="shared" si="1"/>
        <v>64.84008468948042</v>
      </c>
      <c r="AG39">
        <f t="shared" si="0"/>
        <v>91.197967142850075</v>
      </c>
      <c r="AH39">
        <v>89.056349723459903</v>
      </c>
    </row>
    <row r="40" spans="1:34" x14ac:dyDescent="0.35">
      <c r="A40">
        <v>38</v>
      </c>
      <c r="B40" s="1">
        <v>41547</v>
      </c>
      <c r="C40" t="s">
        <v>67</v>
      </c>
      <c r="D40">
        <v>103.73252110335</v>
      </c>
      <c r="E40">
        <v>76.713789933188494</v>
      </c>
      <c r="F40">
        <v>81.966453938662895</v>
      </c>
      <c r="G40">
        <v>64.443902674629499</v>
      </c>
      <c r="H40">
        <v>64.450829225217007</v>
      </c>
      <c r="I40">
        <v>69.814363888778303</v>
      </c>
      <c r="J40">
        <v>74.2540410744745</v>
      </c>
      <c r="K40">
        <v>78.038368531670898</v>
      </c>
      <c r="L40">
        <v>68.562008090493606</v>
      </c>
      <c r="M40">
        <v>66.331099727578604</v>
      </c>
      <c r="N40">
        <v>54.409404834703302</v>
      </c>
      <c r="O40">
        <v>49.450056867458102</v>
      </c>
      <c r="P40">
        <v>49.9996944534021</v>
      </c>
      <c r="Q40">
        <v>55.767274755536</v>
      </c>
      <c r="R40">
        <v>67.647471453736202</v>
      </c>
      <c r="S40">
        <v>61.683563315186397</v>
      </c>
      <c r="T40">
        <v>45.884797080019801</v>
      </c>
      <c r="U40">
        <v>57.036476610469002</v>
      </c>
      <c r="V40">
        <v>64.990380823977901</v>
      </c>
      <c r="W40">
        <v>62.814480256728601</v>
      </c>
      <c r="X40">
        <v>66.129522573616597</v>
      </c>
      <c r="Y40">
        <v>56.572239792843199</v>
      </c>
      <c r="Z40">
        <v>61.121937606661199</v>
      </c>
      <c r="AA40">
        <v>74.110053394142</v>
      </c>
      <c r="AB40">
        <v>85.765576747721894</v>
      </c>
      <c r="AC40">
        <v>71.870904820081606</v>
      </c>
      <c r="AD40">
        <v>68.312665364651295</v>
      </c>
      <c r="AE40">
        <v>67.643120694828198</v>
      </c>
      <c r="AF40">
        <f t="shared" si="1"/>
        <v>66.768464272635967</v>
      </c>
      <c r="AG40">
        <f t="shared" si="0"/>
        <v>93.126346726005622</v>
      </c>
      <c r="AH40">
        <v>88.994498863748802</v>
      </c>
    </row>
    <row r="41" spans="1:34" x14ac:dyDescent="0.35">
      <c r="A41">
        <v>39</v>
      </c>
      <c r="B41" s="1">
        <v>41562</v>
      </c>
      <c r="C41" t="s">
        <v>68</v>
      </c>
      <c r="D41">
        <v>80.162459110104095</v>
      </c>
      <c r="E41">
        <v>55.433253941016702</v>
      </c>
      <c r="F41">
        <v>48.038259672998102</v>
      </c>
      <c r="G41">
        <v>40.600057722648899</v>
      </c>
      <c r="H41">
        <v>48.008285293506397</v>
      </c>
      <c r="I41">
        <v>55.569050638348997</v>
      </c>
      <c r="J41">
        <v>64.300100643862095</v>
      </c>
      <c r="K41">
        <v>67.996663681691302</v>
      </c>
      <c r="L41">
        <v>61.811400829323297</v>
      </c>
      <c r="M41">
        <v>52.448820045410599</v>
      </c>
      <c r="N41">
        <v>38.9808539799862</v>
      </c>
      <c r="O41">
        <v>39.586230269620003</v>
      </c>
      <c r="P41">
        <v>40.383753622049397</v>
      </c>
      <c r="AF41">
        <f t="shared" si="1"/>
        <v>53.332245342351243</v>
      </c>
      <c r="AG41">
        <f t="shared" si="0"/>
        <v>79.690127795720898</v>
      </c>
      <c r="AH41">
        <v>89.950935222743894</v>
      </c>
    </row>
    <row r="42" spans="1:34" x14ac:dyDescent="0.35">
      <c r="A42">
        <v>40</v>
      </c>
      <c r="B42" s="1">
        <v>41586</v>
      </c>
      <c r="C42" t="s">
        <v>69</v>
      </c>
      <c r="D42">
        <v>95.4591847996046</v>
      </c>
      <c r="E42">
        <v>72.352606121136603</v>
      </c>
      <c r="F42">
        <v>68.040267259703498</v>
      </c>
      <c r="G42">
        <v>53.127712331916598</v>
      </c>
      <c r="H42">
        <v>56.917740723242098</v>
      </c>
      <c r="I42">
        <v>64.556566719975294</v>
      </c>
      <c r="J42">
        <v>68.233533980467101</v>
      </c>
      <c r="K42">
        <v>64.958278030759502</v>
      </c>
      <c r="L42">
        <v>53.800045298616602</v>
      </c>
      <c r="M42">
        <v>52.631525519793001</v>
      </c>
      <c r="N42">
        <v>41.186845421258099</v>
      </c>
      <c r="O42">
        <v>42.569884391184402</v>
      </c>
      <c r="P42">
        <v>45.622346106323903</v>
      </c>
      <c r="Q42">
        <v>48.502810083446001</v>
      </c>
      <c r="R42">
        <v>42.945998796256902</v>
      </c>
      <c r="S42">
        <v>30.697134917961701</v>
      </c>
      <c r="T42">
        <v>31.915465206902301</v>
      </c>
      <c r="U42">
        <v>44.342768366733502</v>
      </c>
      <c r="V42">
        <v>43.776045856157197</v>
      </c>
      <c r="W42">
        <v>34.984091227465598</v>
      </c>
      <c r="X42">
        <v>43.272244811904898</v>
      </c>
      <c r="Y42">
        <v>45.591291122095001</v>
      </c>
      <c r="Z42">
        <v>48.835523281119698</v>
      </c>
      <c r="AA42">
        <v>54.830628507680203</v>
      </c>
      <c r="AB42">
        <v>62.784414466402801</v>
      </c>
      <c r="AC42">
        <v>61.537167461003101</v>
      </c>
      <c r="AD42">
        <v>49.612447315425101</v>
      </c>
      <c r="AE42">
        <v>39.194748382407298</v>
      </c>
      <c r="AF42">
        <f t="shared" si="1"/>
        <v>52.224261303819382</v>
      </c>
      <c r="AG42">
        <f t="shared" si="0"/>
        <v>78.582143757189044</v>
      </c>
      <c r="AH42">
        <v>90.113188464473197</v>
      </c>
    </row>
    <row r="43" spans="1:34" x14ac:dyDescent="0.35">
      <c r="A43">
        <v>41</v>
      </c>
      <c r="B43" s="1">
        <v>41602</v>
      </c>
      <c r="C43" t="s">
        <v>70</v>
      </c>
      <c r="D43">
        <v>126.71779691600599</v>
      </c>
      <c r="E43">
        <v>83.04587208948</v>
      </c>
      <c r="F43">
        <v>87.763779588945994</v>
      </c>
      <c r="G43">
        <v>80.852803647789699</v>
      </c>
      <c r="H43">
        <v>90.044508786345304</v>
      </c>
      <c r="I43">
        <v>91.825306237659504</v>
      </c>
      <c r="J43">
        <v>88.173274951402604</v>
      </c>
      <c r="K43">
        <v>98.180927184026302</v>
      </c>
      <c r="L43">
        <v>89.401519329992695</v>
      </c>
      <c r="M43">
        <v>83.547566853786407</v>
      </c>
      <c r="N43">
        <v>72.879144255073001</v>
      </c>
      <c r="O43">
        <v>76.233884334749405</v>
      </c>
      <c r="P43">
        <v>74.088173576536803</v>
      </c>
      <c r="Q43">
        <v>72.585463959768006</v>
      </c>
      <c r="R43">
        <v>70.393568855584107</v>
      </c>
      <c r="S43">
        <v>66.305353589371293</v>
      </c>
      <c r="T43">
        <v>65.555091108439697</v>
      </c>
      <c r="U43">
        <v>70.769156317300101</v>
      </c>
      <c r="V43">
        <v>73.165451233857695</v>
      </c>
      <c r="W43">
        <v>68.632516029002801</v>
      </c>
      <c r="X43">
        <v>80.206428937252994</v>
      </c>
      <c r="Y43">
        <v>78.256768105464701</v>
      </c>
      <c r="Z43">
        <v>79.002826193525607</v>
      </c>
      <c r="AA43">
        <v>86.1749345881897</v>
      </c>
      <c r="AB43">
        <v>93.987951234800505</v>
      </c>
      <c r="AC43">
        <v>84.045494499636007</v>
      </c>
      <c r="AD43">
        <v>73.473437533686095</v>
      </c>
      <c r="AE43">
        <v>69.779996067988094</v>
      </c>
      <c r="AF43">
        <f t="shared" si="1"/>
        <v>81.253178428773609</v>
      </c>
      <c r="AG43">
        <f t="shared" si="0"/>
        <v>107.61106088214326</v>
      </c>
      <c r="AH43">
        <v>89.863837289293997</v>
      </c>
    </row>
    <row r="44" spans="1:34" x14ac:dyDescent="0.35">
      <c r="A44">
        <v>42</v>
      </c>
      <c r="B44" s="1">
        <v>41603</v>
      </c>
      <c r="C44" t="s">
        <v>71</v>
      </c>
      <c r="D44">
        <v>99.591104244218599</v>
      </c>
      <c r="E44">
        <v>75.346591486663399</v>
      </c>
      <c r="F44">
        <v>81.631115949382803</v>
      </c>
      <c r="G44">
        <v>69.887542546764394</v>
      </c>
      <c r="H44">
        <v>76.023270444949205</v>
      </c>
      <c r="I44">
        <v>79.445908288340505</v>
      </c>
      <c r="J44">
        <v>88.256562133745405</v>
      </c>
      <c r="K44">
        <v>85.228130887710094</v>
      </c>
      <c r="T44">
        <v>59.210934096664502</v>
      </c>
      <c r="U44">
        <v>69.878503260718702</v>
      </c>
      <c r="V44">
        <v>75.3001973195164</v>
      </c>
      <c r="W44">
        <v>70.447363602633402</v>
      </c>
      <c r="X44">
        <v>84.070570261562096</v>
      </c>
      <c r="Y44">
        <v>74.255521909576998</v>
      </c>
      <c r="Z44">
        <v>78.448745640395302</v>
      </c>
      <c r="AA44">
        <v>85.082517069799096</v>
      </c>
      <c r="AB44">
        <v>96.237887233562702</v>
      </c>
      <c r="AC44">
        <v>87.407699223604197</v>
      </c>
      <c r="AD44">
        <v>83.338518835232506</v>
      </c>
      <c r="AE44">
        <v>66.138433655255398</v>
      </c>
      <c r="AF44">
        <f t="shared" si="1"/>
        <v>79.261355904514787</v>
      </c>
      <c r="AG44">
        <f t="shared" si="0"/>
        <v>105.61923835788444</v>
      </c>
      <c r="AH44">
        <v>90.091600756777396</v>
      </c>
    </row>
    <row r="45" spans="1:34" x14ac:dyDescent="0.35">
      <c r="A45">
        <v>43</v>
      </c>
      <c r="B45" s="1">
        <v>41626</v>
      </c>
      <c r="C45" t="s">
        <v>72</v>
      </c>
      <c r="D45">
        <v>79.437889020812307</v>
      </c>
      <c r="E45">
        <v>65.123633265562304</v>
      </c>
      <c r="F45">
        <v>79.914803021087195</v>
      </c>
      <c r="G45">
        <v>71.608863538528695</v>
      </c>
      <c r="H45">
        <v>72.397839928366395</v>
      </c>
      <c r="I45">
        <v>78.097862750944998</v>
      </c>
      <c r="J45">
        <v>81.094521015271496</v>
      </c>
      <c r="K45">
        <v>80.027580169287603</v>
      </c>
      <c r="L45">
        <v>74.606619442228094</v>
      </c>
      <c r="M45">
        <v>72.296013296207505</v>
      </c>
      <c r="N45">
        <v>62.692572501188103</v>
      </c>
      <c r="O45">
        <v>63.677870914292903</v>
      </c>
      <c r="AF45">
        <f t="shared" si="1"/>
        <v>73.414672405314818</v>
      </c>
      <c r="AG45">
        <f t="shared" si="0"/>
        <v>99.772554858684472</v>
      </c>
      <c r="AH45">
        <v>90.547402281161098</v>
      </c>
    </row>
    <row r="46" spans="1:34" x14ac:dyDescent="0.35">
      <c r="A46">
        <v>44</v>
      </c>
      <c r="B46" s="1">
        <v>41635</v>
      </c>
      <c r="C46" t="s">
        <v>73</v>
      </c>
      <c r="L46">
        <v>75.213033254886199</v>
      </c>
      <c r="M46">
        <v>78.993108754778802</v>
      </c>
      <c r="N46">
        <v>68.5047211774815</v>
      </c>
      <c r="O46">
        <v>66.096573061988593</v>
      </c>
      <c r="P46">
        <v>61.259833888433597</v>
      </c>
      <c r="Q46">
        <v>61.967262198689099</v>
      </c>
      <c r="R46">
        <v>74.806434528233893</v>
      </c>
      <c r="S46">
        <v>72.098263019155397</v>
      </c>
      <c r="T46">
        <v>72.029085220267206</v>
      </c>
      <c r="U46">
        <v>77.031773476478094</v>
      </c>
      <c r="V46">
        <v>73.676780872513604</v>
      </c>
      <c r="W46">
        <v>65.325012943289195</v>
      </c>
      <c r="X46">
        <v>75.438802728423596</v>
      </c>
      <c r="Y46">
        <v>75.248789862154993</v>
      </c>
      <c r="Z46">
        <v>81.182051381989098</v>
      </c>
      <c r="AA46">
        <v>94.536566948557294</v>
      </c>
      <c r="AB46">
        <v>86.939198744002297</v>
      </c>
      <c r="AC46">
        <v>62.972306206387401</v>
      </c>
      <c r="AD46">
        <v>61.056788667897102</v>
      </c>
      <c r="AE46">
        <v>56.790436497683601</v>
      </c>
      <c r="AF46">
        <f t="shared" si="1"/>
        <v>72.058341171664537</v>
      </c>
      <c r="AG46">
        <f t="shared" si="0"/>
        <v>98.416223625034192</v>
      </c>
      <c r="AH46">
        <v>91.066323826897801</v>
      </c>
    </row>
    <row r="47" spans="1:34" x14ac:dyDescent="0.35">
      <c r="A47">
        <v>45</v>
      </c>
      <c r="B47" s="1">
        <v>41698</v>
      </c>
      <c r="C47" t="s">
        <v>74</v>
      </c>
      <c r="D47">
        <v>90.860423674240906</v>
      </c>
      <c r="E47">
        <v>75.797580222911407</v>
      </c>
      <c r="F47">
        <v>81.2722530160123</v>
      </c>
      <c r="G47">
        <v>71.749876911493999</v>
      </c>
      <c r="H47">
        <v>75.340711646780406</v>
      </c>
      <c r="I47">
        <v>87.251630928548394</v>
      </c>
      <c r="J47">
        <v>85.5869629479065</v>
      </c>
      <c r="K47">
        <v>82.025375995810506</v>
      </c>
      <c r="L47">
        <v>66.263758802605196</v>
      </c>
      <c r="M47">
        <v>65.049332023673401</v>
      </c>
      <c r="N47">
        <v>53.133268102535098</v>
      </c>
      <c r="O47">
        <v>55.598215482339697</v>
      </c>
      <c r="P47">
        <v>54.033590493437103</v>
      </c>
      <c r="Q47">
        <v>56.876196333506698</v>
      </c>
      <c r="R47">
        <v>60.1701121097311</v>
      </c>
      <c r="S47">
        <v>62.779763463534799</v>
      </c>
      <c r="T47">
        <v>65.106485999525901</v>
      </c>
      <c r="U47">
        <v>68.809293340144393</v>
      </c>
      <c r="V47">
        <v>71.599177228744693</v>
      </c>
      <c r="W47">
        <v>68.315023197925498</v>
      </c>
      <c r="X47">
        <v>79.695186892576501</v>
      </c>
      <c r="Y47">
        <v>85.443488081735495</v>
      </c>
      <c r="Z47">
        <v>85.430670967808396</v>
      </c>
      <c r="AA47">
        <v>81.477999764528505</v>
      </c>
      <c r="AB47">
        <v>79.040049226322793</v>
      </c>
      <c r="AC47">
        <v>64.308385188158994</v>
      </c>
      <c r="AD47">
        <v>62.666975959813001</v>
      </c>
      <c r="AE47">
        <v>63.084971680271799</v>
      </c>
      <c r="AF47">
        <f t="shared" si="1"/>
        <v>71.384527131522262</v>
      </c>
      <c r="AG47">
        <f t="shared" si="0"/>
        <v>97.742409584891917</v>
      </c>
      <c r="AH47">
        <v>90.222474620104805</v>
      </c>
    </row>
    <row r="48" spans="1:34" x14ac:dyDescent="0.35">
      <c r="A48">
        <v>46</v>
      </c>
      <c r="B48" s="1">
        <v>41699</v>
      </c>
      <c r="C48" t="s">
        <v>75</v>
      </c>
      <c r="D48">
        <v>82.971945826795803</v>
      </c>
      <c r="E48">
        <v>61.584474034824098</v>
      </c>
      <c r="F48">
        <v>65.566786638796899</v>
      </c>
      <c r="G48">
        <v>58.346682130112001</v>
      </c>
      <c r="H48">
        <v>62.597153962612801</v>
      </c>
      <c r="I48">
        <v>70.957220419961402</v>
      </c>
      <c r="J48">
        <v>71.287061222816604</v>
      </c>
      <c r="K48">
        <v>67.797796697637594</v>
      </c>
      <c r="L48">
        <v>58.241434071364303</v>
      </c>
      <c r="M48">
        <v>57.245628238017098</v>
      </c>
      <c r="N48">
        <v>47.454949738007002</v>
      </c>
      <c r="Y48">
        <v>59.968117261603503</v>
      </c>
      <c r="Z48">
        <v>63.729126230220402</v>
      </c>
      <c r="AA48">
        <v>67.193735181210599</v>
      </c>
      <c r="AB48">
        <v>64.820142563372698</v>
      </c>
      <c r="AC48">
        <v>56.815542639035399</v>
      </c>
      <c r="AD48">
        <v>53.555098722370403</v>
      </c>
      <c r="AE48">
        <v>50.388118279890797</v>
      </c>
      <c r="AF48">
        <f t="shared" si="1"/>
        <v>62.251167436591636</v>
      </c>
      <c r="AG48">
        <f t="shared" si="0"/>
        <v>88.609049889961284</v>
      </c>
      <c r="AH48">
        <v>90.270504339387202</v>
      </c>
    </row>
    <row r="49" spans="1:34" x14ac:dyDescent="0.35">
      <c r="A49">
        <v>47</v>
      </c>
      <c r="B49" s="1">
        <v>41707</v>
      </c>
      <c r="C49" t="s">
        <v>76</v>
      </c>
      <c r="D49">
        <v>90.0855490751198</v>
      </c>
      <c r="E49">
        <v>64.903366310594507</v>
      </c>
      <c r="F49">
        <v>64.083854562439001</v>
      </c>
      <c r="G49">
        <v>57.487313798055901</v>
      </c>
      <c r="H49">
        <v>62.538845257610902</v>
      </c>
      <c r="I49">
        <v>70.471597586869905</v>
      </c>
      <c r="J49">
        <v>66.6616822218338</v>
      </c>
      <c r="K49">
        <v>62.8010996898104</v>
      </c>
      <c r="L49">
        <v>60.229962076683499</v>
      </c>
      <c r="M49">
        <v>60.675951972267001</v>
      </c>
      <c r="N49">
        <v>48.025603050652997</v>
      </c>
      <c r="O49">
        <v>44.452486728135199</v>
      </c>
      <c r="P49">
        <v>37.518581371824403</v>
      </c>
      <c r="Q49">
        <v>35.233557508545402</v>
      </c>
      <c r="R49">
        <v>42.633848534018803</v>
      </c>
      <c r="S49">
        <v>41.234801472650801</v>
      </c>
      <c r="T49">
        <v>46.2529427961666</v>
      </c>
      <c r="U49">
        <v>63.5600929470138</v>
      </c>
      <c r="V49">
        <v>64.603772825776602</v>
      </c>
      <c r="W49">
        <v>56.259763140125202</v>
      </c>
      <c r="X49">
        <v>65.341920326725599</v>
      </c>
      <c r="Y49">
        <v>59.794493988920003</v>
      </c>
      <c r="Z49">
        <v>65.249134640653907</v>
      </c>
      <c r="AA49">
        <v>67.318045949144306</v>
      </c>
      <c r="AB49">
        <v>60.2887788840914</v>
      </c>
      <c r="AC49">
        <v>51.768259143537797</v>
      </c>
      <c r="AD49">
        <v>52.5240045899818</v>
      </c>
      <c r="AE49">
        <v>47.748188071943602</v>
      </c>
      <c r="AF49">
        <f t="shared" si="1"/>
        <v>57.490982090042614</v>
      </c>
      <c r="AG49">
        <f t="shared" si="0"/>
        <v>83.848864543412276</v>
      </c>
      <c r="AH49">
        <v>90.816071914314193</v>
      </c>
    </row>
    <row r="50" spans="1:34" x14ac:dyDescent="0.35">
      <c r="A50">
        <v>48</v>
      </c>
      <c r="B50" s="1">
        <v>41714</v>
      </c>
      <c r="C50" t="s">
        <v>77</v>
      </c>
      <c r="D50">
        <v>96.027808996660397</v>
      </c>
      <c r="E50">
        <v>65.988699592749398</v>
      </c>
      <c r="F50">
        <v>75.262480134290698</v>
      </c>
      <c r="G50">
        <v>68.337685130962598</v>
      </c>
      <c r="H50">
        <v>67.188445917439907</v>
      </c>
      <c r="I50">
        <v>73.170443699423302</v>
      </c>
      <c r="J50">
        <v>76.074795006534302</v>
      </c>
      <c r="K50">
        <v>65.811269533072505</v>
      </c>
      <c r="L50">
        <v>56.920118308368302</v>
      </c>
      <c r="M50">
        <v>54.895102157275602</v>
      </c>
      <c r="N50">
        <v>44.3423564930753</v>
      </c>
      <c r="O50">
        <v>43.472304493760703</v>
      </c>
      <c r="P50">
        <v>35.369982661674399</v>
      </c>
      <c r="Q50">
        <v>50.760133564235701</v>
      </c>
      <c r="R50">
        <v>60.620873702937899</v>
      </c>
      <c r="S50">
        <v>51.173149729941997</v>
      </c>
      <c r="T50">
        <v>52.575226039768502</v>
      </c>
      <c r="U50">
        <v>65.522090421675301</v>
      </c>
      <c r="V50">
        <v>71.598359203299097</v>
      </c>
      <c r="W50">
        <v>63.792943953058597</v>
      </c>
      <c r="X50">
        <v>69.704476160860096</v>
      </c>
      <c r="Y50">
        <v>62.807887312769303</v>
      </c>
      <c r="Z50">
        <v>66.4918234575686</v>
      </c>
      <c r="AA50">
        <v>68.4953720118923</v>
      </c>
      <c r="AB50">
        <v>70.202788626389307</v>
      </c>
      <c r="AC50">
        <v>45.173436369273396</v>
      </c>
      <c r="AD50">
        <v>39.483454933374603</v>
      </c>
      <c r="AE50">
        <v>45.6996380409743</v>
      </c>
      <c r="AF50">
        <f t="shared" si="1"/>
        <v>60.962969487618082</v>
      </c>
      <c r="AG50">
        <f t="shared" si="0"/>
        <v>87.320851940987737</v>
      </c>
      <c r="AH50">
        <v>91.337241371317802</v>
      </c>
    </row>
    <row r="51" spans="1:34" x14ac:dyDescent="0.35">
      <c r="A51">
        <v>49</v>
      </c>
      <c r="B51" s="1">
        <v>41722</v>
      </c>
      <c r="C51" t="s">
        <v>78</v>
      </c>
      <c r="D51">
        <v>99.037145210370397</v>
      </c>
      <c r="E51">
        <v>75.555990186147497</v>
      </c>
      <c r="F51">
        <v>73.512551296953106</v>
      </c>
      <c r="G51">
        <v>63.609602302154201</v>
      </c>
      <c r="H51">
        <v>61.5554939449217</v>
      </c>
      <c r="I51">
        <v>63.577007076087803</v>
      </c>
      <c r="J51">
        <v>73.123526225840294</v>
      </c>
      <c r="K51">
        <v>71.8451088630774</v>
      </c>
      <c r="L51">
        <v>68.076298064237093</v>
      </c>
      <c r="M51">
        <v>64.399969235879396</v>
      </c>
      <c r="N51">
        <v>50.713854507351002</v>
      </c>
      <c r="O51">
        <v>46.609223665596097</v>
      </c>
      <c r="P51">
        <v>42.634191465606897</v>
      </c>
      <c r="Q51">
        <v>46.728338522092997</v>
      </c>
      <c r="R51">
        <v>47.036608300544302</v>
      </c>
      <c r="S51">
        <v>30.936936125192499</v>
      </c>
      <c r="T51">
        <v>35.364777234791902</v>
      </c>
      <c r="U51">
        <v>48.336896538832001</v>
      </c>
      <c r="AF51">
        <f t="shared" si="1"/>
        <v>59.036306598093148</v>
      </c>
      <c r="AG51">
        <f t="shared" si="0"/>
        <v>85.394189051462803</v>
      </c>
      <c r="AH51">
        <v>91.345719847750303</v>
      </c>
    </row>
    <row r="52" spans="1:34" x14ac:dyDescent="0.35">
      <c r="A52">
        <v>50</v>
      </c>
      <c r="B52" s="1">
        <v>41730</v>
      </c>
      <c r="C52" t="s">
        <v>79</v>
      </c>
      <c r="D52">
        <v>78.237276981007497</v>
      </c>
      <c r="E52">
        <v>57.4233879729045</v>
      </c>
      <c r="F52">
        <v>56.6371434321237</v>
      </c>
      <c r="G52">
        <v>43.919879862364503</v>
      </c>
      <c r="H52">
        <v>52.401142849252302</v>
      </c>
      <c r="I52">
        <v>63.774086323322599</v>
      </c>
      <c r="J52">
        <v>62.773300205293502</v>
      </c>
      <c r="K52">
        <v>60.0607248442792</v>
      </c>
      <c r="L52">
        <v>62.219375047032997</v>
      </c>
      <c r="M52">
        <v>63.349911414626497</v>
      </c>
      <c r="N52">
        <v>53.142875641411401</v>
      </c>
      <c r="O52">
        <v>57.003762764419797</v>
      </c>
      <c r="P52">
        <v>60.676013265712697</v>
      </c>
      <c r="Q52">
        <v>61.305877321096098</v>
      </c>
      <c r="R52">
        <v>69.015945845273706</v>
      </c>
      <c r="S52">
        <v>69.193181585384494</v>
      </c>
      <c r="T52">
        <v>75.654656834235496</v>
      </c>
      <c r="U52">
        <v>86.535901343215301</v>
      </c>
      <c r="V52">
        <v>86.317978314713798</v>
      </c>
      <c r="W52">
        <v>78.336498005516106</v>
      </c>
      <c r="AF52">
        <f t="shared" si="1"/>
        <v>64.898945992659321</v>
      </c>
      <c r="AG52">
        <f t="shared" si="0"/>
        <v>91.256828446028976</v>
      </c>
      <c r="AH52">
        <v>91.991489175076495</v>
      </c>
    </row>
    <row r="53" spans="1:34" x14ac:dyDescent="0.35">
      <c r="A53">
        <v>51</v>
      </c>
      <c r="B53" s="1">
        <v>41738</v>
      </c>
      <c r="C53" t="s">
        <v>80</v>
      </c>
      <c r="G53">
        <v>68.126089207031796</v>
      </c>
      <c r="H53">
        <v>69.008466896078403</v>
      </c>
      <c r="I53">
        <v>70.811115009783293</v>
      </c>
      <c r="J53">
        <v>71.869478315769399</v>
      </c>
      <c r="K53">
        <v>67.187244294365101</v>
      </c>
      <c r="L53">
        <v>66.2383458385887</v>
      </c>
      <c r="M53">
        <v>65.557827042489393</v>
      </c>
      <c r="N53">
        <v>60.908820858550001</v>
      </c>
      <c r="O53">
        <v>72.735661674457603</v>
      </c>
      <c r="P53">
        <v>73.626929146134302</v>
      </c>
      <c r="Q53">
        <v>74.820233707911299</v>
      </c>
      <c r="R53">
        <v>90.405514205755594</v>
      </c>
      <c r="S53">
        <v>83.110402334661998</v>
      </c>
      <c r="T53">
        <v>81.570349089878803</v>
      </c>
      <c r="U53">
        <v>88.563756969102897</v>
      </c>
      <c r="V53">
        <v>95.393020965809598</v>
      </c>
      <c r="W53">
        <v>91.290598700660894</v>
      </c>
      <c r="X53">
        <v>97.514510602814596</v>
      </c>
      <c r="Y53">
        <v>90.706180099070195</v>
      </c>
      <c r="Z53">
        <v>91.164120804422794</v>
      </c>
      <c r="AF53">
        <f t="shared" si="1"/>
        <v>78.530433288166847</v>
      </c>
      <c r="AG53">
        <f t="shared" si="0"/>
        <v>104.8883157415365</v>
      </c>
      <c r="AH53">
        <v>92.481263795375995</v>
      </c>
    </row>
    <row r="54" spans="1:34" x14ac:dyDescent="0.35">
      <c r="A54">
        <v>52</v>
      </c>
      <c r="B54" s="1">
        <v>41754</v>
      </c>
      <c r="C54" t="s">
        <v>81</v>
      </c>
      <c r="D54">
        <v>92.599147340346207</v>
      </c>
      <c r="E54">
        <v>72.663500651164895</v>
      </c>
      <c r="F54">
        <v>81.524234735976293</v>
      </c>
      <c r="G54">
        <v>71.036918112805594</v>
      </c>
      <c r="H54">
        <v>70.357223253486794</v>
      </c>
      <c r="I54">
        <v>69.067296961276895</v>
      </c>
      <c r="J54">
        <v>72.014104715698593</v>
      </c>
      <c r="K54">
        <v>81.159271907246506</v>
      </c>
      <c r="L54">
        <v>83.077925384016396</v>
      </c>
      <c r="M54">
        <v>78.680256154601594</v>
      </c>
      <c r="N54">
        <v>69.924765942653593</v>
      </c>
      <c r="O54">
        <v>69.579692864980899</v>
      </c>
      <c r="P54">
        <v>68.595950177900406</v>
      </c>
      <c r="Q54">
        <v>76.761046981185501</v>
      </c>
      <c r="R54">
        <v>89.985560412448294</v>
      </c>
      <c r="S54">
        <v>77.770826522471395</v>
      </c>
      <c r="T54">
        <v>75.790623506959406</v>
      </c>
      <c r="U54">
        <v>86.750374924381703</v>
      </c>
      <c r="V54">
        <v>93.492347283935999</v>
      </c>
      <c r="AF54">
        <f t="shared" si="1"/>
        <v>77.938477254396687</v>
      </c>
      <c r="AG54">
        <f t="shared" si="0"/>
        <v>104.29635970776634</v>
      </c>
      <c r="AH54">
        <v>93.486329784779599</v>
      </c>
    </row>
    <row r="55" spans="1:34" x14ac:dyDescent="0.35">
      <c r="A55">
        <v>53</v>
      </c>
      <c r="B55" s="1">
        <v>41755</v>
      </c>
      <c r="C55" t="s">
        <v>82</v>
      </c>
      <c r="H55">
        <v>79.607527990167597</v>
      </c>
      <c r="I55">
        <v>83.605853806302306</v>
      </c>
      <c r="J55">
        <v>82.720942806575707</v>
      </c>
      <c r="K55">
        <v>82.981482563465903</v>
      </c>
      <c r="L55">
        <v>80.725657845633904</v>
      </c>
      <c r="AF55">
        <f t="shared" si="1"/>
        <v>81.928293002429086</v>
      </c>
      <c r="AG55">
        <f t="shared" si="0"/>
        <v>108.28617545579874</v>
      </c>
      <c r="AH55">
        <v>94.762928493942695</v>
      </c>
    </row>
    <row r="56" spans="1:34" x14ac:dyDescent="0.35">
      <c r="A56">
        <v>54</v>
      </c>
      <c r="B56" s="1">
        <v>41762</v>
      </c>
      <c r="C56" t="s">
        <v>83</v>
      </c>
      <c r="N56">
        <v>45.294537197084303</v>
      </c>
      <c r="O56">
        <v>49.502095019823798</v>
      </c>
      <c r="P56">
        <v>51.1424704778969</v>
      </c>
      <c r="Q56">
        <v>55.343343324952201</v>
      </c>
      <c r="R56">
        <v>59.1725470826471</v>
      </c>
      <c r="S56">
        <v>47.721678025571698</v>
      </c>
      <c r="T56">
        <v>51.908265138673997</v>
      </c>
      <c r="U56">
        <v>65.290269929915098</v>
      </c>
      <c r="V56">
        <v>70.828853187715197</v>
      </c>
      <c r="W56">
        <v>62.871656516618501</v>
      </c>
      <c r="AF56">
        <f t="shared" si="1"/>
        <v>55.90757159008988</v>
      </c>
      <c r="AG56">
        <f t="shared" si="0"/>
        <v>82.265454043459528</v>
      </c>
      <c r="AH56">
        <v>95.839171091839503</v>
      </c>
    </row>
    <row r="57" spans="1:34" x14ac:dyDescent="0.35">
      <c r="A57">
        <v>55</v>
      </c>
      <c r="B57" s="1">
        <v>41770</v>
      </c>
      <c r="C57" t="s">
        <v>84</v>
      </c>
      <c r="D57">
        <v>100.727141665215</v>
      </c>
      <c r="E57">
        <v>75.583260324340102</v>
      </c>
      <c r="F57">
        <v>72.535197214189395</v>
      </c>
      <c r="G57">
        <v>63.673389995953798</v>
      </c>
      <c r="H57">
        <v>63.533062064699301</v>
      </c>
      <c r="I57">
        <v>67.187714956390806</v>
      </c>
      <c r="J57">
        <v>66.541659218917204</v>
      </c>
      <c r="K57">
        <v>70.340189396638095</v>
      </c>
      <c r="L57">
        <v>68.581916071331193</v>
      </c>
      <c r="M57">
        <v>67.127313103252206</v>
      </c>
      <c r="N57">
        <v>60.368977912516797</v>
      </c>
      <c r="O57">
        <v>65.193991932062502</v>
      </c>
      <c r="P57">
        <v>66.236989696727903</v>
      </c>
      <c r="Q57">
        <v>74.141557080803906</v>
      </c>
      <c r="R57">
        <v>81.447168625538197</v>
      </c>
      <c r="S57">
        <v>70.975103612397803</v>
      </c>
      <c r="T57">
        <v>67.014951740150394</v>
      </c>
      <c r="U57">
        <v>77.966156570183401</v>
      </c>
      <c r="V57">
        <v>82.840336127969707</v>
      </c>
      <c r="AF57">
        <f t="shared" si="1"/>
        <v>71.685056700488289</v>
      </c>
      <c r="AG57">
        <f t="shared" si="0"/>
        <v>98.042939153857944</v>
      </c>
      <c r="AH57">
        <v>96.953506093763707</v>
      </c>
    </row>
    <row r="58" spans="1:34" x14ac:dyDescent="0.35">
      <c r="A58">
        <v>56</v>
      </c>
      <c r="B58" s="1">
        <v>41771</v>
      </c>
      <c r="C58" t="s">
        <v>85</v>
      </c>
      <c r="D58">
        <v>126.21085111252999</v>
      </c>
      <c r="E58">
        <v>93.609141342120296</v>
      </c>
      <c r="F58">
        <v>90.536820659112905</v>
      </c>
      <c r="G58">
        <v>75.999297531296804</v>
      </c>
      <c r="H58">
        <v>79.721708881833607</v>
      </c>
      <c r="I58">
        <v>88.114964478371903</v>
      </c>
      <c r="J58">
        <v>87.080960009230793</v>
      </c>
      <c r="K58">
        <v>88.326362063527895</v>
      </c>
      <c r="L58">
        <v>80.108487829063506</v>
      </c>
      <c r="M58">
        <v>84.350366758324697</v>
      </c>
      <c r="N58">
        <v>74.027267110275005</v>
      </c>
      <c r="O58">
        <v>77.621691883079905</v>
      </c>
      <c r="P58">
        <v>73.214084451039795</v>
      </c>
      <c r="Q58">
        <v>81.666651066984002</v>
      </c>
      <c r="R58">
        <v>91.2404953130698</v>
      </c>
      <c r="S58">
        <v>80.706550149355706</v>
      </c>
      <c r="T58">
        <v>71.960802042168297</v>
      </c>
      <c r="U58">
        <v>82.055871286703606</v>
      </c>
      <c r="V58">
        <v>91.203312626172305</v>
      </c>
      <c r="W58">
        <v>89.9700784178671</v>
      </c>
      <c r="X58">
        <v>96.934054528146106</v>
      </c>
      <c r="Y58">
        <v>85.559481890633293</v>
      </c>
      <c r="Z58">
        <v>87.354101808848</v>
      </c>
      <c r="AA58">
        <v>98.937568306511906</v>
      </c>
      <c r="AB58">
        <v>109.314549904191</v>
      </c>
      <c r="AC58">
        <v>86.647916026627499</v>
      </c>
      <c r="AD58">
        <v>81.448473838856003</v>
      </c>
      <c r="AE58">
        <v>76.9110779768653</v>
      </c>
      <c r="AF58">
        <f t="shared" si="1"/>
        <v>86.815463903314551</v>
      </c>
      <c r="AG58">
        <f t="shared" si="0"/>
        <v>113.17334635668421</v>
      </c>
      <c r="AH58">
        <v>97.073812066462693</v>
      </c>
    </row>
    <row r="59" spans="1:34" x14ac:dyDescent="0.35">
      <c r="A59">
        <v>57</v>
      </c>
      <c r="B59" s="1">
        <v>41778</v>
      </c>
      <c r="C59" t="s">
        <v>86</v>
      </c>
      <c r="D59">
        <v>81.531448692019296</v>
      </c>
      <c r="E59">
        <v>72.678606879912195</v>
      </c>
      <c r="F59">
        <v>65.038085300919093</v>
      </c>
      <c r="G59">
        <v>50.132029935322201</v>
      </c>
      <c r="H59">
        <v>51.650236871446197</v>
      </c>
      <c r="I59">
        <v>52.673719406790497</v>
      </c>
      <c r="J59">
        <v>54.360539198205998</v>
      </c>
      <c r="K59">
        <v>52.060514606845402</v>
      </c>
      <c r="L59">
        <v>48.894251820515002</v>
      </c>
      <c r="M59">
        <v>49.763957614071501</v>
      </c>
      <c r="N59">
        <v>41.904890624652602</v>
      </c>
      <c r="O59">
        <v>41.204384954071003</v>
      </c>
      <c r="P59">
        <v>40.677265651764998</v>
      </c>
      <c r="Q59">
        <v>46.204446791230801</v>
      </c>
      <c r="R59">
        <v>50.382811645686303</v>
      </c>
      <c r="S59">
        <v>47.534913151890599</v>
      </c>
      <c r="T59">
        <v>40.8186702262213</v>
      </c>
      <c r="U59">
        <v>48.4027075066424</v>
      </c>
      <c r="V59">
        <v>57.570198304005999</v>
      </c>
      <c r="W59">
        <v>54.344146605051598</v>
      </c>
      <c r="X59">
        <v>59.623710099518703</v>
      </c>
      <c r="Y59">
        <v>60.171437353734099</v>
      </c>
      <c r="Z59">
        <v>69.832240226910002</v>
      </c>
      <c r="AA59">
        <v>74.327270087446607</v>
      </c>
      <c r="AB59">
        <v>65.417648242900398</v>
      </c>
      <c r="AC59">
        <v>54.133704502113801</v>
      </c>
      <c r="AD59">
        <v>49.734927428185401</v>
      </c>
      <c r="AE59">
        <v>43.783172690522598</v>
      </c>
      <c r="AF59">
        <f t="shared" si="1"/>
        <v>54.458997729235584</v>
      </c>
      <c r="AG59">
        <f t="shared" si="0"/>
        <v>80.816880182605246</v>
      </c>
      <c r="AH59">
        <v>97.260411514245206</v>
      </c>
    </row>
    <row r="60" spans="1:34" x14ac:dyDescent="0.35">
      <c r="A60">
        <v>58</v>
      </c>
      <c r="B60" s="1">
        <v>41779</v>
      </c>
      <c r="C60" t="s">
        <v>87</v>
      </c>
      <c r="M60">
        <v>59.092476591697398</v>
      </c>
      <c r="N60">
        <v>49.4285724215665</v>
      </c>
      <c r="O60">
        <v>54.116469381092202</v>
      </c>
      <c r="P60">
        <v>50.408475713630601</v>
      </c>
      <c r="Q60">
        <v>56.501871226509799</v>
      </c>
      <c r="R60">
        <v>57.160751029267701</v>
      </c>
      <c r="S60">
        <v>45.317858980600697</v>
      </c>
      <c r="T60">
        <v>45.107943263224797</v>
      </c>
      <c r="U60">
        <v>60.082500556277303</v>
      </c>
      <c r="V60">
        <v>67.598830997658695</v>
      </c>
      <c r="W60">
        <v>56.870440067246903</v>
      </c>
      <c r="X60">
        <v>57.4772253581163</v>
      </c>
      <c r="Y60">
        <v>51.680035143271702</v>
      </c>
      <c r="Z60">
        <v>59.7330080772347</v>
      </c>
      <c r="AA60">
        <v>63.420588709416997</v>
      </c>
      <c r="AB60">
        <v>62.845968467516201</v>
      </c>
      <c r="AC60">
        <v>56.681253080200698</v>
      </c>
      <c r="AD60">
        <v>55.2767299175337</v>
      </c>
      <c r="AE60">
        <v>51.273137123386803</v>
      </c>
      <c r="AF60">
        <f t="shared" si="1"/>
        <v>55.79337558449734</v>
      </c>
      <c r="AG60">
        <f t="shared" si="0"/>
        <v>82.151258037866995</v>
      </c>
      <c r="AH60">
        <v>98.0225811985364</v>
      </c>
    </row>
    <row r="61" spans="1:34" x14ac:dyDescent="0.35">
      <c r="A61">
        <v>59</v>
      </c>
      <c r="B61" s="1">
        <v>41810</v>
      </c>
      <c r="C61" t="s">
        <v>88</v>
      </c>
      <c r="D61">
        <v>118.61610283866</v>
      </c>
      <c r="E61">
        <v>86.9934806998385</v>
      </c>
      <c r="F61">
        <v>85.153259301767505</v>
      </c>
      <c r="G61">
        <v>69.511674442834405</v>
      </c>
      <c r="H61">
        <v>73.338646781691494</v>
      </c>
      <c r="I61">
        <v>81.237285099912896</v>
      </c>
      <c r="J61">
        <v>78.701365556535293</v>
      </c>
      <c r="K61">
        <v>79.817285620437502</v>
      </c>
      <c r="L61">
        <v>80.214471038881001</v>
      </c>
      <c r="M61">
        <v>79.900116644608403</v>
      </c>
      <c r="N61">
        <v>65.294364500524907</v>
      </c>
      <c r="O61">
        <v>66.421258231976694</v>
      </c>
      <c r="P61">
        <v>63.567365555105297</v>
      </c>
      <c r="Q61">
        <v>65.597737123180494</v>
      </c>
      <c r="R61">
        <v>61.725135526084898</v>
      </c>
      <c r="S61">
        <v>60.827295931503997</v>
      </c>
      <c r="T61">
        <v>64.996422434304506</v>
      </c>
      <c r="U61">
        <v>77.364994705589396</v>
      </c>
      <c r="V61">
        <v>80.635090229143799</v>
      </c>
      <c r="W61">
        <v>64.973284929681</v>
      </c>
      <c r="X61">
        <v>69.953202601643298</v>
      </c>
      <c r="Y61">
        <v>72.066081022666495</v>
      </c>
      <c r="Z61">
        <v>70.648904882438202</v>
      </c>
      <c r="AA61">
        <v>69.156999859792293</v>
      </c>
      <c r="AB61">
        <v>67.949139629523401</v>
      </c>
      <c r="AC61">
        <v>87.564211422325201</v>
      </c>
      <c r="AD61">
        <v>78.989056879983394</v>
      </c>
      <c r="AE61">
        <v>68.452255825242702</v>
      </c>
      <c r="AF61">
        <f t="shared" si="1"/>
        <v>74.630946046995618</v>
      </c>
      <c r="AG61">
        <f t="shared" si="0"/>
        <v>100.98882850036527</v>
      </c>
      <c r="AH61">
        <v>98.088131675702897</v>
      </c>
    </row>
    <row r="62" spans="1:34" x14ac:dyDescent="0.35">
      <c r="A62">
        <v>60</v>
      </c>
      <c r="B62" s="1">
        <v>41819</v>
      </c>
      <c r="C62" t="s">
        <v>89</v>
      </c>
      <c r="H62">
        <v>73.696057722113906</v>
      </c>
      <c r="I62">
        <v>70.048646969853195</v>
      </c>
      <c r="J62">
        <v>68.011836219812395</v>
      </c>
      <c r="K62">
        <v>69.583305742513502</v>
      </c>
      <c r="L62">
        <v>66.311828142311398</v>
      </c>
      <c r="M62">
        <v>65.383715502324193</v>
      </c>
      <c r="AF62">
        <f t="shared" si="1"/>
        <v>68.839231716488101</v>
      </c>
      <c r="AG62">
        <f t="shared" si="0"/>
        <v>95.197114169857755</v>
      </c>
      <c r="AH62">
        <v>98.505068302025805</v>
      </c>
    </row>
    <row r="63" spans="1:34" x14ac:dyDescent="0.35">
      <c r="A63">
        <v>61</v>
      </c>
      <c r="B63" s="1">
        <v>41826</v>
      </c>
      <c r="C63" t="s">
        <v>90</v>
      </c>
      <c r="D63">
        <v>116.550434157442</v>
      </c>
      <c r="E63">
        <v>81.830717871033201</v>
      </c>
      <c r="F63">
        <v>85.708200389715898</v>
      </c>
      <c r="G63">
        <v>71.421470130610004</v>
      </c>
      <c r="H63">
        <v>75.6416020713596</v>
      </c>
      <c r="I63">
        <v>83.733719166614605</v>
      </c>
      <c r="J63">
        <v>73.280786593779695</v>
      </c>
      <c r="K63">
        <v>67.490289287609997</v>
      </c>
      <c r="L63">
        <v>70.566156207954805</v>
      </c>
      <c r="M63">
        <v>77.9062304993071</v>
      </c>
      <c r="N63">
        <v>66.140783339876407</v>
      </c>
      <c r="O63">
        <v>67.702326720926095</v>
      </c>
      <c r="P63">
        <v>67.607643359492997</v>
      </c>
      <c r="Q63">
        <v>76.715543295141103</v>
      </c>
      <c r="R63">
        <v>77.751571993153505</v>
      </c>
      <c r="S63">
        <v>69.914526755959201</v>
      </c>
      <c r="T63">
        <v>69.243319970420998</v>
      </c>
      <c r="U63">
        <v>77.794330547044893</v>
      </c>
      <c r="V63">
        <v>83.862838760894206</v>
      </c>
      <c r="W63">
        <v>69.454923980145097</v>
      </c>
      <c r="X63">
        <v>69.273071057309394</v>
      </c>
      <c r="Y63">
        <v>71.809058642516703</v>
      </c>
      <c r="Z63">
        <v>74.205483265049295</v>
      </c>
      <c r="AA63">
        <v>72.314609705130295</v>
      </c>
      <c r="AB63">
        <v>69.0356528146431</v>
      </c>
      <c r="AC63">
        <v>85.311050430712598</v>
      </c>
      <c r="AD63">
        <v>84.970085836538502</v>
      </c>
      <c r="AE63">
        <v>73.459792003015096</v>
      </c>
      <c r="AF63">
        <f t="shared" si="1"/>
        <v>76.096293530478434</v>
      </c>
      <c r="AG63">
        <f t="shared" si="0"/>
        <v>102.45417598384809</v>
      </c>
      <c r="AH63">
        <v>98.906387814545496</v>
      </c>
    </row>
    <row r="64" spans="1:34" x14ac:dyDescent="0.35">
      <c r="A64">
        <v>62</v>
      </c>
      <c r="B64" s="1">
        <v>41827</v>
      </c>
      <c r="C64" t="s">
        <v>91</v>
      </c>
      <c r="D64">
        <v>119.46183448435799</v>
      </c>
      <c r="E64">
        <v>93.428846681694694</v>
      </c>
      <c r="F64">
        <v>100.154131064571</v>
      </c>
      <c r="G64">
        <v>87.975402911331798</v>
      </c>
      <c r="H64">
        <v>87.931125488949505</v>
      </c>
      <c r="I64">
        <v>87.205401713252897</v>
      </c>
      <c r="J64">
        <v>90.878758471561696</v>
      </c>
      <c r="K64">
        <v>82.1281554836645</v>
      </c>
      <c r="L64">
        <v>63.1457233977236</v>
      </c>
      <c r="M64">
        <v>66.109301405605706</v>
      </c>
      <c r="N64">
        <v>58.262096306030799</v>
      </c>
      <c r="O64">
        <v>62.249479783214099</v>
      </c>
      <c r="P64">
        <v>62.435536783087002</v>
      </c>
      <c r="Q64">
        <v>67.330557714633002</v>
      </c>
      <c r="R64">
        <v>75.179502224108404</v>
      </c>
      <c r="S64">
        <v>70.0124879140687</v>
      </c>
      <c r="T64">
        <v>66.250076580174806</v>
      </c>
      <c r="U64">
        <v>74.3186777840112</v>
      </c>
      <c r="V64">
        <v>76.621194222704105</v>
      </c>
      <c r="W64">
        <v>70.327313884522198</v>
      </c>
      <c r="AF64">
        <f t="shared" si="1"/>
        <v>78.07028021496339</v>
      </c>
      <c r="AG64">
        <f t="shared" si="0"/>
        <v>104.42816266833304</v>
      </c>
      <c r="AH64">
        <v>99.610934105048301</v>
      </c>
    </row>
    <row r="65" spans="1:34" x14ac:dyDescent="0.35">
      <c r="A65">
        <v>63</v>
      </c>
      <c r="B65" s="1">
        <v>41842</v>
      </c>
      <c r="C65" t="s">
        <v>92</v>
      </c>
      <c r="D65">
        <v>105.900027511701</v>
      </c>
      <c r="E65">
        <v>80.472130702537001</v>
      </c>
      <c r="F65">
        <v>84.709895532968901</v>
      </c>
      <c r="G65">
        <v>70.074455232696096</v>
      </c>
      <c r="H65">
        <v>73.736144446803706</v>
      </c>
      <c r="I65">
        <v>82.927494746158303</v>
      </c>
      <c r="J65">
        <v>78.136243951591794</v>
      </c>
      <c r="K65">
        <v>72.504486641255497</v>
      </c>
      <c r="L65">
        <v>66.403973594598696</v>
      </c>
      <c r="M65">
        <v>65.337760427865206</v>
      </c>
      <c r="N65">
        <v>59.179947718493501</v>
      </c>
      <c r="O65">
        <v>62.480655177382403</v>
      </c>
      <c r="P65">
        <v>65.845803426059405</v>
      </c>
      <c r="Q65">
        <v>77.232113403306499</v>
      </c>
      <c r="R65">
        <v>83.830936003008205</v>
      </c>
      <c r="S65">
        <v>76.159688098067093</v>
      </c>
      <c r="T65">
        <v>70.523926479294502</v>
      </c>
      <c r="U65">
        <v>82.295041986504501</v>
      </c>
      <c r="V65">
        <v>83.966244491727096</v>
      </c>
      <c r="W65">
        <v>76.381621076650404</v>
      </c>
      <c r="X65">
        <v>82.462396818682805</v>
      </c>
      <c r="Y65">
        <v>79.2656319509002</v>
      </c>
      <c r="Z65">
        <v>79.416885965232893</v>
      </c>
      <c r="AA65">
        <v>84.573133317160199</v>
      </c>
      <c r="AB65">
        <v>89.5819427133831</v>
      </c>
      <c r="AC65">
        <v>81.295787230212397</v>
      </c>
      <c r="AD65">
        <v>82.055711732146307</v>
      </c>
      <c r="AE65">
        <v>75.971272460518804</v>
      </c>
      <c r="AF65">
        <f t="shared" si="1"/>
        <v>77.597191172746662</v>
      </c>
      <c r="AG65">
        <f t="shared" si="0"/>
        <v>103.95507362611632</v>
      </c>
      <c r="AH65">
        <v>100.111532235193</v>
      </c>
    </row>
    <row r="66" spans="1:34" x14ac:dyDescent="0.35">
      <c r="A66">
        <v>64</v>
      </c>
      <c r="B66" s="1">
        <v>41843</v>
      </c>
      <c r="C66" t="s">
        <v>93</v>
      </c>
      <c r="D66">
        <v>113.81048328794</v>
      </c>
      <c r="E66">
        <v>86.451880837048606</v>
      </c>
      <c r="F66">
        <v>88.1349399093464</v>
      </c>
      <c r="G66">
        <v>81.853331096402599</v>
      </c>
      <c r="H66">
        <v>82.661563319896999</v>
      </c>
      <c r="I66">
        <v>86.6860386483132</v>
      </c>
      <c r="J66">
        <v>90.037120629583896</v>
      </c>
      <c r="K66">
        <v>88.583879992157193</v>
      </c>
      <c r="L66">
        <v>76.968747391006303</v>
      </c>
      <c r="M66">
        <v>64.747626309008297</v>
      </c>
      <c r="N66">
        <v>56.187321294163603</v>
      </c>
      <c r="O66">
        <v>59.399815384909999</v>
      </c>
      <c r="P66">
        <v>64.954748095716496</v>
      </c>
      <c r="Q66">
        <v>72.568452409637601</v>
      </c>
      <c r="R66">
        <v>80.525216271078307</v>
      </c>
      <c r="S66">
        <v>71.787793361407296</v>
      </c>
      <c r="T66">
        <v>67.7936602504262</v>
      </c>
      <c r="U66">
        <v>74.829927926318703</v>
      </c>
      <c r="V66">
        <v>79.692432257095902</v>
      </c>
      <c r="W66">
        <v>75.415823174738506</v>
      </c>
      <c r="X66">
        <v>86.642994075603099</v>
      </c>
      <c r="AF66">
        <f t="shared" si="1"/>
        <v>78.558752186752344</v>
      </c>
      <c r="AG66">
        <f t="shared" ref="AG66:AG129" si="2">AF66-($AF$421-$AN$421)</f>
        <v>104.916634640122</v>
      </c>
      <c r="AH66">
        <v>100.488380460176</v>
      </c>
    </row>
    <row r="67" spans="1:34" x14ac:dyDescent="0.35">
      <c r="A67">
        <v>65</v>
      </c>
      <c r="B67" s="1">
        <v>41850</v>
      </c>
      <c r="C67" t="s">
        <v>94</v>
      </c>
      <c r="D67">
        <v>68.494450645736705</v>
      </c>
      <c r="E67">
        <v>51.016390216789802</v>
      </c>
      <c r="F67">
        <v>54.158420759342697</v>
      </c>
      <c r="G67">
        <v>44.6883037926887</v>
      </c>
      <c r="H67">
        <v>48.1397977244728</v>
      </c>
      <c r="I67">
        <v>65.691857041206802</v>
      </c>
      <c r="J67">
        <v>67.604801473401807</v>
      </c>
      <c r="K67">
        <v>61.583671151017199</v>
      </c>
      <c r="L67">
        <v>63.036191778058601</v>
      </c>
      <c r="M67">
        <v>58.6975212144662</v>
      </c>
      <c r="N67">
        <v>49.474331510984896</v>
      </c>
      <c r="O67">
        <v>54.330593398542803</v>
      </c>
      <c r="P67">
        <v>54.759304115246202</v>
      </c>
      <c r="Q67">
        <v>57.367097312214398</v>
      </c>
      <c r="R67">
        <v>65.616108531406098</v>
      </c>
      <c r="AF67">
        <f t="shared" ref="AF67:AF130" si="3">AVERAGE(D67:AE67)</f>
        <v>57.643922711038371</v>
      </c>
      <c r="AG67">
        <f t="shared" si="2"/>
        <v>84.001805164408026</v>
      </c>
      <c r="AH67">
        <v>101.075864777446</v>
      </c>
    </row>
    <row r="68" spans="1:34" x14ac:dyDescent="0.35">
      <c r="A68">
        <v>66</v>
      </c>
      <c r="B68" s="1">
        <v>41851</v>
      </c>
      <c r="C68" t="s">
        <v>95</v>
      </c>
      <c r="D68">
        <v>99.2459311716391</v>
      </c>
      <c r="E68">
        <v>75.507096607849505</v>
      </c>
      <c r="F68">
        <v>75.648119728604598</v>
      </c>
      <c r="G68">
        <v>62.042869521300403</v>
      </c>
      <c r="H68">
        <v>61.124232236791897</v>
      </c>
      <c r="I68">
        <v>67.619341083983997</v>
      </c>
      <c r="J68">
        <v>67.613977254314605</v>
      </c>
      <c r="K68">
        <v>62.651188887028603</v>
      </c>
      <c r="L68">
        <v>58.091159404579301</v>
      </c>
      <c r="M68">
        <v>55.967281783667403</v>
      </c>
      <c r="N68">
        <v>46.380797017829302</v>
      </c>
      <c r="O68">
        <v>51.615371753838701</v>
      </c>
      <c r="P68">
        <v>54.557389742749699</v>
      </c>
      <c r="Q68">
        <v>57.3681275240845</v>
      </c>
      <c r="R68">
        <v>59.839223109021702</v>
      </c>
      <c r="S68">
        <v>56.701551090842301</v>
      </c>
      <c r="T68">
        <v>59.702708088516999</v>
      </c>
      <c r="U68">
        <v>69.289975641213402</v>
      </c>
      <c r="V68">
        <v>71.938653749103906</v>
      </c>
      <c r="W68">
        <v>63.652498213637301</v>
      </c>
      <c r="X68">
        <v>73.477267791345696</v>
      </c>
      <c r="Y68">
        <v>70.401649873437407</v>
      </c>
      <c r="Z68">
        <v>72.769615469037902</v>
      </c>
      <c r="AA68">
        <v>74.086808707331301</v>
      </c>
      <c r="AB68">
        <v>69.407586001847207</v>
      </c>
      <c r="AC68">
        <v>64.827119128591903</v>
      </c>
      <c r="AD68">
        <v>66.069570369100802</v>
      </c>
      <c r="AE68">
        <v>62.930707223669202</v>
      </c>
      <c r="AF68">
        <f t="shared" si="3"/>
        <v>65.375993506248534</v>
      </c>
      <c r="AG68">
        <f t="shared" si="2"/>
        <v>91.733875959618189</v>
      </c>
      <c r="AH68">
        <v>101.612908156963</v>
      </c>
    </row>
    <row r="69" spans="1:34" x14ac:dyDescent="0.35">
      <c r="A69">
        <v>67</v>
      </c>
      <c r="B69" s="1">
        <v>41858</v>
      </c>
      <c r="C69" t="s">
        <v>96</v>
      </c>
      <c r="D69">
        <v>105.99090167600799</v>
      </c>
      <c r="E69">
        <v>79.445259530311205</v>
      </c>
      <c r="F69">
        <v>84.982373066689703</v>
      </c>
      <c r="G69">
        <v>75.294212078265303</v>
      </c>
      <c r="H69">
        <v>76.735508903748695</v>
      </c>
      <c r="I69">
        <v>84.678085592041</v>
      </c>
      <c r="J69">
        <v>88.017199915289297</v>
      </c>
      <c r="K69">
        <v>83.741581292464602</v>
      </c>
      <c r="L69">
        <v>65.536365991964999</v>
      </c>
      <c r="M69">
        <v>69.889441524104498</v>
      </c>
      <c r="N69">
        <v>66.778881912753604</v>
      </c>
      <c r="O69">
        <v>72.957193923237696</v>
      </c>
      <c r="P69">
        <v>70.323301184207395</v>
      </c>
      <c r="Q69">
        <v>70.365561968231901</v>
      </c>
      <c r="R69">
        <v>84.789923011306797</v>
      </c>
      <c r="S69">
        <v>77.983484418937095</v>
      </c>
      <c r="T69">
        <v>73.330027961026801</v>
      </c>
      <c r="U69">
        <v>80.160162330808305</v>
      </c>
      <c r="V69">
        <v>85.8221713580201</v>
      </c>
      <c r="W69">
        <v>84.339514781065603</v>
      </c>
      <c r="X69">
        <v>89.345464212120703</v>
      </c>
      <c r="Y69">
        <v>83.216129618299306</v>
      </c>
      <c r="Z69">
        <v>86.057522128356794</v>
      </c>
      <c r="AA69">
        <v>95.808727161093302</v>
      </c>
      <c r="AB69">
        <v>99.050519000121596</v>
      </c>
      <c r="AC69">
        <v>74.858910401508197</v>
      </c>
      <c r="AD69">
        <v>80.174051412460599</v>
      </c>
      <c r="AE69">
        <v>81.774107079380002</v>
      </c>
      <c r="AF69">
        <f t="shared" si="3"/>
        <v>81.12309226549371</v>
      </c>
      <c r="AG69">
        <f t="shared" si="2"/>
        <v>107.48097471886337</v>
      </c>
      <c r="AH69">
        <v>101.66615661029201</v>
      </c>
    </row>
    <row r="70" spans="1:34" x14ac:dyDescent="0.35">
      <c r="A70">
        <v>68</v>
      </c>
      <c r="B70" s="1">
        <v>41859</v>
      </c>
      <c r="C70" t="s">
        <v>97</v>
      </c>
      <c r="L70">
        <v>69.198521809631899</v>
      </c>
      <c r="M70">
        <v>74.941465778058998</v>
      </c>
      <c r="N70">
        <v>67.828383186080003</v>
      </c>
      <c r="O70">
        <v>68.640968933159698</v>
      </c>
      <c r="P70">
        <v>66.182433014021697</v>
      </c>
      <c r="Q70">
        <v>74.538105230400802</v>
      </c>
      <c r="R70">
        <v>80.508189007094998</v>
      </c>
      <c r="S70">
        <v>74.9673542672639</v>
      </c>
      <c r="T70">
        <v>71.572583893730993</v>
      </c>
      <c r="U70">
        <v>79.404805586131204</v>
      </c>
      <c r="V70">
        <v>85.405457198441198</v>
      </c>
      <c r="W70">
        <v>83.042037211808307</v>
      </c>
      <c r="X70">
        <v>81.721636103122805</v>
      </c>
      <c r="Y70">
        <v>77.424107268969493</v>
      </c>
      <c r="Z70">
        <v>79.757954570292796</v>
      </c>
      <c r="AA70">
        <v>83.879115414938298</v>
      </c>
      <c r="AB70">
        <v>81.556376947741896</v>
      </c>
      <c r="AC70">
        <v>71.148835597750306</v>
      </c>
      <c r="AD70">
        <v>77.228360801990405</v>
      </c>
      <c r="AE70">
        <v>71.482512155205995</v>
      </c>
      <c r="AF70">
        <f t="shared" si="3"/>
        <v>76.0214601987918</v>
      </c>
      <c r="AG70">
        <f t="shared" si="2"/>
        <v>102.37934265216145</v>
      </c>
      <c r="AH70">
        <v>101.489488967735</v>
      </c>
    </row>
    <row r="71" spans="1:34" x14ac:dyDescent="0.35">
      <c r="A71">
        <v>69</v>
      </c>
      <c r="B71" s="1">
        <v>41866</v>
      </c>
      <c r="C71" t="s">
        <v>98</v>
      </c>
      <c r="Z71">
        <v>40.387308604014102</v>
      </c>
      <c r="AA71">
        <v>42.091647668255703</v>
      </c>
      <c r="AB71">
        <v>44.453774477374502</v>
      </c>
      <c r="AC71">
        <v>38.690579791768002</v>
      </c>
      <c r="AD71">
        <v>39.292208499829201</v>
      </c>
      <c r="AE71">
        <v>37.966754841575202</v>
      </c>
      <c r="AF71">
        <f t="shared" si="3"/>
        <v>40.480378980469453</v>
      </c>
      <c r="AG71">
        <f t="shared" si="2"/>
        <v>66.838261433839108</v>
      </c>
      <c r="AH71">
        <v>101.635003515142</v>
      </c>
    </row>
    <row r="72" spans="1:34" x14ac:dyDescent="0.35">
      <c r="A72">
        <v>70</v>
      </c>
      <c r="B72" s="1">
        <v>41875</v>
      </c>
      <c r="C72" t="s">
        <v>99</v>
      </c>
      <c r="H72">
        <v>72.6832049074103</v>
      </c>
      <c r="I72">
        <v>74.467873306069706</v>
      </c>
      <c r="J72">
        <v>76.742391974754298</v>
      </c>
      <c r="K72">
        <v>70.401420516620306</v>
      </c>
      <c r="L72">
        <v>63.175488951426097</v>
      </c>
      <c r="M72">
        <v>62.667970927350801</v>
      </c>
      <c r="N72">
        <v>55.095018250560102</v>
      </c>
      <c r="O72">
        <v>59.385773793709298</v>
      </c>
      <c r="P72">
        <v>57.539565827172702</v>
      </c>
      <c r="Q72">
        <v>60.471855158494101</v>
      </c>
      <c r="R72">
        <v>60.960113664978202</v>
      </c>
      <c r="S72">
        <v>58.366869928980499</v>
      </c>
      <c r="T72">
        <v>60.4306580798984</v>
      </c>
      <c r="U72">
        <v>67.692947025826896</v>
      </c>
      <c r="V72">
        <v>68.798071609241703</v>
      </c>
      <c r="W72">
        <v>61.904177785953202</v>
      </c>
      <c r="X72">
        <v>71.268228475530094</v>
      </c>
      <c r="Y72">
        <v>67.203988695791693</v>
      </c>
      <c r="Z72">
        <v>68.237970643820702</v>
      </c>
      <c r="AA72">
        <v>74.501380408935404</v>
      </c>
      <c r="AB72">
        <v>76.820940251738804</v>
      </c>
      <c r="AC72">
        <v>68.937429328099597</v>
      </c>
      <c r="AF72">
        <f t="shared" si="3"/>
        <v>66.261515432380122</v>
      </c>
      <c r="AG72">
        <f t="shared" si="2"/>
        <v>92.619397885749777</v>
      </c>
      <c r="AH72">
        <v>101.94371159904099</v>
      </c>
    </row>
    <row r="73" spans="1:34" x14ac:dyDescent="0.35">
      <c r="A73">
        <v>71</v>
      </c>
      <c r="B73" s="1">
        <v>41899</v>
      </c>
      <c r="C73" t="s">
        <v>100</v>
      </c>
      <c r="D73">
        <v>112.178462469677</v>
      </c>
      <c r="E73">
        <v>81.525710223078306</v>
      </c>
      <c r="F73">
        <v>84.381669936350605</v>
      </c>
      <c r="G73">
        <v>70.439498948484399</v>
      </c>
      <c r="H73">
        <v>67.316941726204902</v>
      </c>
      <c r="I73">
        <v>72.1678875136638</v>
      </c>
      <c r="J73">
        <v>72.177020479252107</v>
      </c>
      <c r="K73">
        <v>71.966880918433702</v>
      </c>
      <c r="L73">
        <v>76.553401736317099</v>
      </c>
      <c r="M73">
        <v>79.362499335772299</v>
      </c>
      <c r="N73">
        <v>67.476718293146902</v>
      </c>
      <c r="O73">
        <v>63.176842672728199</v>
      </c>
      <c r="P73">
        <v>62.3098987416409</v>
      </c>
      <c r="Q73">
        <v>71.991258056247801</v>
      </c>
      <c r="R73">
        <v>80.335038902978695</v>
      </c>
      <c r="S73">
        <v>71.767389350256593</v>
      </c>
      <c r="T73">
        <v>64.990168642457505</v>
      </c>
      <c r="U73">
        <v>76.514044258559494</v>
      </c>
      <c r="V73">
        <v>82.401179789752703</v>
      </c>
      <c r="W73">
        <v>70.599043798537593</v>
      </c>
      <c r="X73">
        <v>74.991423499124096</v>
      </c>
      <c r="Y73">
        <v>72.321904480330005</v>
      </c>
      <c r="Z73">
        <v>76.033651466111905</v>
      </c>
      <c r="AA73">
        <v>86.804737400980201</v>
      </c>
      <c r="AB73">
        <v>102.36437137494499</v>
      </c>
      <c r="AC73">
        <v>87.403865267771195</v>
      </c>
      <c r="AD73">
        <v>86.406858893075906</v>
      </c>
      <c r="AE73">
        <v>78.362225968196597</v>
      </c>
      <c r="AF73">
        <f t="shared" si="3"/>
        <v>77.297164076574134</v>
      </c>
      <c r="AG73">
        <f t="shared" si="2"/>
        <v>103.65504652994379</v>
      </c>
      <c r="AH73">
        <v>102.07867090391299</v>
      </c>
    </row>
    <row r="74" spans="1:34" x14ac:dyDescent="0.35">
      <c r="A74">
        <v>72</v>
      </c>
      <c r="B74" s="1">
        <v>41915</v>
      </c>
      <c r="C74" t="s">
        <v>101</v>
      </c>
      <c r="D74">
        <v>78.744870788525205</v>
      </c>
      <c r="E74">
        <v>72.793060307430395</v>
      </c>
      <c r="F74">
        <v>78.898659153518494</v>
      </c>
      <c r="G74">
        <v>65.772221561892806</v>
      </c>
      <c r="H74">
        <v>67.000738302025297</v>
      </c>
      <c r="I74">
        <v>70.655689486519606</v>
      </c>
      <c r="J74">
        <v>64.452431748469394</v>
      </c>
      <c r="K74">
        <v>63.991037226214601</v>
      </c>
      <c r="L74">
        <v>67.187898140935204</v>
      </c>
      <c r="M74">
        <v>68.307747759975697</v>
      </c>
      <c r="N74">
        <v>54.284987264977197</v>
      </c>
      <c r="O74">
        <v>56.491067732947997</v>
      </c>
      <c r="P74">
        <v>57.009214545988698</v>
      </c>
      <c r="Q74">
        <v>59.323617567032002</v>
      </c>
      <c r="R74">
        <v>62.8203012623392</v>
      </c>
      <c r="S74">
        <v>53.349447694478499</v>
      </c>
      <c r="T74">
        <v>55.401280078515597</v>
      </c>
      <c r="U74">
        <v>68.154629060091693</v>
      </c>
      <c r="V74">
        <v>76.059085748609107</v>
      </c>
      <c r="W74">
        <v>64.961360925418504</v>
      </c>
      <c r="X74">
        <v>71.226635078338802</v>
      </c>
      <c r="Y74">
        <v>70.123582215463003</v>
      </c>
      <c r="Z74">
        <v>72.377445940063893</v>
      </c>
      <c r="AA74">
        <v>76.830613632869202</v>
      </c>
      <c r="AB74">
        <v>75.167081404509503</v>
      </c>
      <c r="AC74">
        <v>76.881515606986497</v>
      </c>
      <c r="AD74">
        <v>75.806401745736196</v>
      </c>
      <c r="AE74">
        <v>68.3296288680299</v>
      </c>
      <c r="AF74">
        <f t="shared" si="3"/>
        <v>67.585794673139361</v>
      </c>
      <c r="AG74">
        <f t="shared" si="2"/>
        <v>93.943677126509016</v>
      </c>
      <c r="AH74">
        <v>102.48652861415501</v>
      </c>
    </row>
    <row r="75" spans="1:34" x14ac:dyDescent="0.35">
      <c r="A75">
        <v>73</v>
      </c>
      <c r="B75" s="1">
        <v>41930</v>
      </c>
      <c r="C75" t="s">
        <v>102</v>
      </c>
      <c r="D75">
        <v>60.722467174949699</v>
      </c>
      <c r="E75">
        <v>57.298172078146997</v>
      </c>
      <c r="F75">
        <v>63.443088922415299</v>
      </c>
      <c r="G75">
        <v>50.023592667440397</v>
      </c>
      <c r="H75">
        <v>51.718999593334601</v>
      </c>
      <c r="I75">
        <v>53.7075093588737</v>
      </c>
      <c r="J75">
        <v>57.130557908934897</v>
      </c>
      <c r="K75">
        <v>60.937782285995397</v>
      </c>
      <c r="L75">
        <v>57.424254956138803</v>
      </c>
      <c r="M75">
        <v>58.5583655072409</v>
      </c>
      <c r="N75">
        <v>54.9322072085671</v>
      </c>
      <c r="O75">
        <v>58.515748149285997</v>
      </c>
      <c r="P75">
        <v>62.785361661061202</v>
      </c>
      <c r="Q75">
        <v>58.561310552811896</v>
      </c>
      <c r="R75">
        <v>62.169897669560299</v>
      </c>
      <c r="S75">
        <v>57.122491287474503</v>
      </c>
      <c r="T75">
        <v>60.022902789077399</v>
      </c>
      <c r="U75">
        <v>75.164642507431495</v>
      </c>
      <c r="V75">
        <v>80.457080509013394</v>
      </c>
      <c r="W75">
        <v>69.155176118835399</v>
      </c>
      <c r="X75">
        <v>74.782648356639896</v>
      </c>
      <c r="AF75">
        <f t="shared" si="3"/>
        <v>61.173059869677587</v>
      </c>
      <c r="AG75">
        <f t="shared" si="2"/>
        <v>87.530942323047242</v>
      </c>
      <c r="AH75">
        <v>102.664888136622</v>
      </c>
    </row>
    <row r="76" spans="1:34" x14ac:dyDescent="0.35">
      <c r="A76">
        <v>74</v>
      </c>
      <c r="B76" s="1">
        <v>41931</v>
      </c>
      <c r="C76" t="s">
        <v>103</v>
      </c>
      <c r="D76">
        <v>109.62596796644</v>
      </c>
      <c r="E76">
        <v>88.306697669609093</v>
      </c>
      <c r="F76">
        <v>89.786858999926096</v>
      </c>
      <c r="G76">
        <v>76.821121331724697</v>
      </c>
      <c r="H76">
        <v>81.362238714409798</v>
      </c>
      <c r="I76">
        <v>87.307088383970196</v>
      </c>
      <c r="J76">
        <v>80.699795180186399</v>
      </c>
      <c r="K76">
        <v>81.870041904820496</v>
      </c>
      <c r="L76">
        <v>84.196107325283705</v>
      </c>
      <c r="M76">
        <v>90.049309597982102</v>
      </c>
      <c r="N76">
        <v>80.764909315788699</v>
      </c>
      <c r="O76">
        <v>79.826014712095599</v>
      </c>
      <c r="P76">
        <v>77.986502313390801</v>
      </c>
      <c r="Q76">
        <v>84.755764492713197</v>
      </c>
      <c r="R76">
        <v>90.959063692442697</v>
      </c>
      <c r="S76">
        <v>77.239622893297906</v>
      </c>
      <c r="T76">
        <v>80.732847466842102</v>
      </c>
      <c r="U76">
        <v>99.160435995777604</v>
      </c>
      <c r="V76">
        <v>105.372983840068</v>
      </c>
      <c r="W76">
        <v>95.467238998800099</v>
      </c>
      <c r="X76">
        <v>96.6310503403284</v>
      </c>
      <c r="Y76">
        <v>86.723715303919505</v>
      </c>
      <c r="Z76">
        <v>86.434026106956793</v>
      </c>
      <c r="AA76">
        <v>95.362183805344003</v>
      </c>
      <c r="AB76">
        <v>106.667491891013</v>
      </c>
      <c r="AC76">
        <v>89.972520809141798</v>
      </c>
      <c r="AD76">
        <v>92.2789309211188</v>
      </c>
      <c r="AE76">
        <v>88.295782994139401</v>
      </c>
      <c r="AF76">
        <f t="shared" si="3"/>
        <v>88.737725463126097</v>
      </c>
      <c r="AG76">
        <f t="shared" si="2"/>
        <v>115.09560791649575</v>
      </c>
      <c r="AH76">
        <v>103.498454618162</v>
      </c>
    </row>
    <row r="77" spans="1:34" x14ac:dyDescent="0.35">
      <c r="A77">
        <v>75</v>
      </c>
      <c r="B77" s="1">
        <v>41938</v>
      </c>
      <c r="C77" t="s">
        <v>104</v>
      </c>
      <c r="D77">
        <v>102.691427372486</v>
      </c>
      <c r="E77">
        <v>86.758569605076801</v>
      </c>
      <c r="F77">
        <v>88.994530333069406</v>
      </c>
      <c r="G77">
        <v>75.066659955863699</v>
      </c>
      <c r="H77">
        <v>79.799885563471605</v>
      </c>
      <c r="I77">
        <v>82.907835074304003</v>
      </c>
      <c r="J77">
        <v>77.971613004185599</v>
      </c>
      <c r="K77">
        <v>80.438019389172396</v>
      </c>
      <c r="L77">
        <v>87.625572893784295</v>
      </c>
      <c r="M77">
        <v>87.683033696079406</v>
      </c>
      <c r="N77">
        <v>75.815627660706298</v>
      </c>
      <c r="O77">
        <v>71.7374371746333</v>
      </c>
      <c r="P77">
        <v>70.8014354286329</v>
      </c>
      <c r="Q77">
        <v>66.335640405081705</v>
      </c>
      <c r="R77">
        <v>66.508076130612807</v>
      </c>
      <c r="S77">
        <v>65.028491677058796</v>
      </c>
      <c r="T77">
        <v>73.666216885502095</v>
      </c>
      <c r="U77">
        <v>83.309384434411498</v>
      </c>
      <c r="V77">
        <v>82.404749185513793</v>
      </c>
      <c r="W77">
        <v>72.008748026536495</v>
      </c>
      <c r="X77">
        <v>84.253597806251307</v>
      </c>
      <c r="Y77">
        <v>80.408955828552806</v>
      </c>
      <c r="Z77">
        <v>81.006381889601201</v>
      </c>
      <c r="AA77">
        <v>84.284664850461596</v>
      </c>
      <c r="AB77">
        <v>86.902976010546993</v>
      </c>
      <c r="AC77">
        <v>90.891037073448601</v>
      </c>
      <c r="AD77">
        <v>84.589597614374</v>
      </c>
      <c r="AE77">
        <v>72.5562209251258</v>
      </c>
      <c r="AF77">
        <f t="shared" si="3"/>
        <v>80.087370924805185</v>
      </c>
      <c r="AG77">
        <f t="shared" si="2"/>
        <v>106.44525337817484</v>
      </c>
      <c r="AH77">
        <v>103.64112724135001</v>
      </c>
    </row>
    <row r="78" spans="1:34" x14ac:dyDescent="0.35">
      <c r="A78">
        <v>76</v>
      </c>
      <c r="B78" s="1">
        <v>41939</v>
      </c>
      <c r="C78" t="s">
        <v>105</v>
      </c>
      <c r="D78">
        <v>108.34053979083301</v>
      </c>
      <c r="E78">
        <v>83.405436315362394</v>
      </c>
      <c r="F78">
        <v>91.087799622543898</v>
      </c>
      <c r="G78">
        <v>81.661297264234506</v>
      </c>
      <c r="H78">
        <v>82.306439042015995</v>
      </c>
      <c r="I78">
        <v>83.871493727732101</v>
      </c>
      <c r="J78">
        <v>82.167283475646798</v>
      </c>
      <c r="K78">
        <v>82.115742471549297</v>
      </c>
      <c r="L78">
        <v>92.136532838929796</v>
      </c>
      <c r="M78">
        <v>92.357459544492201</v>
      </c>
      <c r="N78">
        <v>84.130408450737704</v>
      </c>
      <c r="Y78">
        <v>73.834308292832304</v>
      </c>
      <c r="Z78">
        <v>80.539600539892106</v>
      </c>
      <c r="AA78">
        <v>94.313276162678306</v>
      </c>
      <c r="AB78">
        <v>100.529126533613</v>
      </c>
      <c r="AC78">
        <v>88.650284372079099</v>
      </c>
      <c r="AD78">
        <v>87.238544145871401</v>
      </c>
      <c r="AE78">
        <v>76.436351643704796</v>
      </c>
      <c r="AF78">
        <f t="shared" si="3"/>
        <v>86.951218013041583</v>
      </c>
      <c r="AG78">
        <f t="shared" si="2"/>
        <v>113.30910046641124</v>
      </c>
      <c r="AH78">
        <v>103.89229344042801</v>
      </c>
    </row>
    <row r="79" spans="1:34" x14ac:dyDescent="0.35">
      <c r="A79">
        <v>77</v>
      </c>
      <c r="B79" s="1">
        <v>41946</v>
      </c>
      <c r="C79" t="s">
        <v>106</v>
      </c>
      <c r="D79">
        <v>115.73564919450099</v>
      </c>
      <c r="E79">
        <v>96.416362082813393</v>
      </c>
      <c r="F79">
        <v>102.125563114409</v>
      </c>
      <c r="G79">
        <v>87.163271190524199</v>
      </c>
      <c r="H79">
        <v>85.855293596954198</v>
      </c>
      <c r="I79">
        <v>83.018723168443003</v>
      </c>
      <c r="J79">
        <v>89.889307556184804</v>
      </c>
      <c r="K79">
        <v>93.971483471356194</v>
      </c>
      <c r="L79">
        <v>92.270512064036396</v>
      </c>
      <c r="M79">
        <v>92.748029712226398</v>
      </c>
      <c r="N79">
        <v>83.282029442605406</v>
      </c>
      <c r="AF79">
        <f t="shared" si="3"/>
        <v>92.952384054004924</v>
      </c>
      <c r="AG79">
        <f t="shared" si="2"/>
        <v>119.31026650737458</v>
      </c>
      <c r="AH79">
        <v>103.750775244978</v>
      </c>
    </row>
    <row r="80" spans="1:34" x14ac:dyDescent="0.35">
      <c r="A80">
        <v>78</v>
      </c>
      <c r="B80" s="1">
        <v>41947</v>
      </c>
      <c r="C80" t="s">
        <v>33</v>
      </c>
      <c r="D80">
        <v>146.247802383616</v>
      </c>
      <c r="E80">
        <v>114.823539348404</v>
      </c>
      <c r="F80">
        <v>125.612356110261</v>
      </c>
      <c r="G80">
        <v>115.50237642109199</v>
      </c>
      <c r="H80">
        <v>105.42011736315</v>
      </c>
      <c r="I80">
        <v>95.156091095102596</v>
      </c>
      <c r="J80">
        <v>96.219935276282698</v>
      </c>
      <c r="K80">
        <v>105.009150916344</v>
      </c>
      <c r="L80">
        <v>105.605555491499</v>
      </c>
      <c r="M80">
        <v>104.878200935572</v>
      </c>
      <c r="N80">
        <v>93.493391646052302</v>
      </c>
      <c r="O80">
        <v>96.0416371202748</v>
      </c>
      <c r="P80">
        <v>105.93782584455499</v>
      </c>
      <c r="Q80">
        <v>106.100799298806</v>
      </c>
      <c r="R80">
        <v>107.161238451695</v>
      </c>
      <c r="S80">
        <v>91.423773663754702</v>
      </c>
      <c r="T80">
        <v>90.776771617486901</v>
      </c>
      <c r="U80">
        <v>104.667912405606</v>
      </c>
      <c r="V80">
        <v>119.744289645747</v>
      </c>
      <c r="W80">
        <v>119.716006102783</v>
      </c>
      <c r="X80">
        <v>129.559666416977</v>
      </c>
      <c r="Y80">
        <v>116.42244229009999</v>
      </c>
      <c r="Z80">
        <v>109.90319670634899</v>
      </c>
      <c r="AA80">
        <v>116.071635060145</v>
      </c>
      <c r="AB80">
        <v>123.65848349428499</v>
      </c>
      <c r="AC80">
        <v>104.50800963257301</v>
      </c>
      <c r="AD80">
        <v>104.936709189014</v>
      </c>
      <c r="AE80">
        <v>95.1059961629566</v>
      </c>
      <c r="AF80">
        <f t="shared" si="3"/>
        <v>108.91803250323154</v>
      </c>
      <c r="AG80">
        <f t="shared" si="2"/>
        <v>135.27591495660118</v>
      </c>
      <c r="AH80">
        <v>104.148049061194</v>
      </c>
    </row>
    <row r="81" spans="1:34" x14ac:dyDescent="0.35">
      <c r="A81">
        <v>79</v>
      </c>
      <c r="B81" s="1">
        <v>41962</v>
      </c>
      <c r="C81" t="s">
        <v>107</v>
      </c>
      <c r="D81">
        <v>120.837066603959</v>
      </c>
      <c r="E81">
        <v>98.521269107206706</v>
      </c>
      <c r="F81">
        <v>103.51895639844901</v>
      </c>
      <c r="G81">
        <v>97.103450819833299</v>
      </c>
      <c r="H81">
        <v>97.797209023981196</v>
      </c>
      <c r="I81">
        <v>96.249182157535401</v>
      </c>
      <c r="J81">
        <v>95.194792003838003</v>
      </c>
      <c r="K81">
        <v>96.528454058638403</v>
      </c>
      <c r="Y81">
        <v>87.420771289987997</v>
      </c>
      <c r="Z81">
        <v>87.979572545947903</v>
      </c>
      <c r="AA81">
        <v>92.191483905264207</v>
      </c>
      <c r="AB81">
        <v>93.668257320600702</v>
      </c>
      <c r="AC81">
        <v>82.297857820867193</v>
      </c>
      <c r="AD81">
        <v>84.794593986140796</v>
      </c>
      <c r="AE81">
        <v>84.768759707507499</v>
      </c>
      <c r="AF81">
        <f t="shared" si="3"/>
        <v>94.591445116650505</v>
      </c>
      <c r="AG81">
        <f t="shared" si="2"/>
        <v>120.94932757002016</v>
      </c>
      <c r="AH81">
        <v>104.461426698553</v>
      </c>
    </row>
    <row r="82" spans="1:34" x14ac:dyDescent="0.35">
      <c r="A82">
        <v>80</v>
      </c>
      <c r="B82" s="1">
        <v>41971</v>
      </c>
      <c r="C82" t="s">
        <v>108</v>
      </c>
      <c r="L82">
        <v>74.265284606156399</v>
      </c>
      <c r="M82">
        <v>78.267345604116301</v>
      </c>
      <c r="N82">
        <v>70.411089328551498</v>
      </c>
      <c r="O82">
        <v>74.708500290923396</v>
      </c>
      <c r="P82">
        <v>68.775491102613699</v>
      </c>
      <c r="Q82">
        <v>69.883574690884799</v>
      </c>
      <c r="R82">
        <v>75.471171729088695</v>
      </c>
      <c r="S82">
        <v>67.375348734475196</v>
      </c>
      <c r="T82">
        <v>63.893375453817299</v>
      </c>
      <c r="U82">
        <v>72.971744892775504</v>
      </c>
      <c r="V82">
        <v>76.933965500721499</v>
      </c>
      <c r="W82">
        <v>67.570578832983898</v>
      </c>
      <c r="X82">
        <v>72.978916219682006</v>
      </c>
      <c r="Y82">
        <v>69.729527173933107</v>
      </c>
      <c r="Z82">
        <v>60.741371422108301</v>
      </c>
      <c r="AA82">
        <v>66.204664211140795</v>
      </c>
      <c r="AB82">
        <v>75.670041463959194</v>
      </c>
      <c r="AC82">
        <v>68.064020891985507</v>
      </c>
      <c r="AD82">
        <v>69.283280236474496</v>
      </c>
      <c r="AE82">
        <v>61.550943082115197</v>
      </c>
      <c r="AF82">
        <f t="shared" si="3"/>
        <v>70.237511773425339</v>
      </c>
      <c r="AG82">
        <f t="shared" si="2"/>
        <v>96.595394226794994</v>
      </c>
      <c r="AH82">
        <v>105.26285203886501</v>
      </c>
    </row>
    <row r="83" spans="1:34" x14ac:dyDescent="0.35">
      <c r="A83">
        <v>81</v>
      </c>
      <c r="B83" s="1">
        <v>41986</v>
      </c>
      <c r="C83" t="s">
        <v>109</v>
      </c>
      <c r="D83">
        <v>121.819801296075</v>
      </c>
      <c r="E83">
        <v>93.585590753748903</v>
      </c>
      <c r="F83">
        <v>94.175779726783205</v>
      </c>
      <c r="G83">
        <v>78.485125230275898</v>
      </c>
      <c r="H83">
        <v>77.437406083792396</v>
      </c>
      <c r="I83">
        <v>69.921489244329194</v>
      </c>
      <c r="J83">
        <v>81.325173540263194</v>
      </c>
      <c r="K83">
        <v>88.8559263770711</v>
      </c>
      <c r="L83">
        <v>81.688636686808906</v>
      </c>
      <c r="M83">
        <v>78.182304637156903</v>
      </c>
      <c r="N83">
        <v>72.920165778541701</v>
      </c>
      <c r="O83">
        <v>74.158040573961401</v>
      </c>
      <c r="P83">
        <v>73.393858944320598</v>
      </c>
      <c r="Q83">
        <v>76.791800755793503</v>
      </c>
      <c r="R83">
        <v>76.7810516366972</v>
      </c>
      <c r="S83">
        <v>67.974605397656205</v>
      </c>
      <c r="T83">
        <v>65.866430555737296</v>
      </c>
      <c r="U83">
        <v>81.593867448452301</v>
      </c>
      <c r="V83">
        <v>86.958022856560802</v>
      </c>
      <c r="W83">
        <v>82.0188374636475</v>
      </c>
      <c r="X83">
        <v>92.132255836658899</v>
      </c>
      <c r="Y83">
        <v>85.592066669424099</v>
      </c>
      <c r="Z83">
        <v>93.991110741518099</v>
      </c>
      <c r="AA83">
        <v>101.49175010232101</v>
      </c>
      <c r="AB83">
        <v>111.517779495032</v>
      </c>
      <c r="AC83">
        <v>80.305388587857607</v>
      </c>
      <c r="AD83">
        <v>83.121439982956701</v>
      </c>
      <c r="AE83">
        <v>82.660171599405601</v>
      </c>
      <c r="AF83">
        <f t="shared" si="3"/>
        <v>84.098067071530267</v>
      </c>
      <c r="AG83">
        <f t="shared" si="2"/>
        <v>110.45594952489992</v>
      </c>
      <c r="AH83">
        <v>105.932920792915</v>
      </c>
    </row>
    <row r="84" spans="1:34" x14ac:dyDescent="0.35">
      <c r="A84">
        <v>82</v>
      </c>
      <c r="B84" s="1">
        <v>42011</v>
      </c>
      <c r="C84" t="s">
        <v>110</v>
      </c>
      <c r="D84">
        <v>138.758152574587</v>
      </c>
      <c r="E84">
        <v>111.614607180698</v>
      </c>
      <c r="F84">
        <v>117.571648639315</v>
      </c>
      <c r="G84">
        <v>107.13056467675</v>
      </c>
      <c r="H84">
        <v>110.85376622698899</v>
      </c>
      <c r="I84">
        <v>123.30792571595001</v>
      </c>
      <c r="J84">
        <v>119.695396976354</v>
      </c>
      <c r="K84">
        <v>106.354777326031</v>
      </c>
      <c r="L84">
        <v>99.098456727613197</v>
      </c>
      <c r="M84">
        <v>102.52113433755</v>
      </c>
      <c r="N84">
        <v>90.666227146341299</v>
      </c>
      <c r="O84">
        <v>88.323424046701405</v>
      </c>
      <c r="P84">
        <v>84.641672363350906</v>
      </c>
      <c r="Q84">
        <v>96.254749046827499</v>
      </c>
      <c r="R84">
        <v>98.516817771886707</v>
      </c>
      <c r="S84">
        <v>86.279912533419406</v>
      </c>
      <c r="T84">
        <v>83.477677823887205</v>
      </c>
      <c r="U84">
        <v>96.054554693271598</v>
      </c>
      <c r="V84">
        <v>103.51140007562501</v>
      </c>
      <c r="W84">
        <v>98.666273753656995</v>
      </c>
      <c r="X84">
        <v>105.198683474226</v>
      </c>
      <c r="Y84">
        <v>95.978095893621202</v>
      </c>
      <c r="Z84">
        <v>96.302294175294307</v>
      </c>
      <c r="AA84">
        <v>110.576465165172</v>
      </c>
      <c r="AB84">
        <v>116.482010477461</v>
      </c>
      <c r="AC84">
        <v>95.222295018994402</v>
      </c>
      <c r="AD84">
        <v>96.371167591441093</v>
      </c>
      <c r="AE84">
        <v>95.255828285534406</v>
      </c>
      <c r="AF84">
        <f t="shared" si="3"/>
        <v>102.6673564185196</v>
      </c>
      <c r="AG84">
        <f t="shared" si="2"/>
        <v>129.02523887188926</v>
      </c>
      <c r="AH84">
        <v>105.59587502879199</v>
      </c>
    </row>
    <row r="85" spans="1:34" x14ac:dyDescent="0.35">
      <c r="A85">
        <v>83</v>
      </c>
      <c r="B85" s="1">
        <v>42027</v>
      </c>
      <c r="C85" t="s">
        <v>111</v>
      </c>
      <c r="D85">
        <v>89.079831504899303</v>
      </c>
      <c r="E85">
        <v>75.387670308889795</v>
      </c>
      <c r="F85">
        <v>80.310797779919099</v>
      </c>
      <c r="G85">
        <v>67.702585794658603</v>
      </c>
      <c r="H85">
        <v>64.451872643945194</v>
      </c>
      <c r="I85">
        <v>69.052107520389796</v>
      </c>
      <c r="J85">
        <v>63.2026436318232</v>
      </c>
      <c r="K85">
        <v>54.269433771676901</v>
      </c>
      <c r="L85">
        <v>56.02845571121</v>
      </c>
      <c r="M85">
        <v>59.0222569435361</v>
      </c>
      <c r="N85">
        <v>53.6425854202908</v>
      </c>
      <c r="O85">
        <v>54.436341082377403</v>
      </c>
      <c r="P85">
        <v>52.337881025262398</v>
      </c>
      <c r="Q85">
        <v>54.290135666544899</v>
      </c>
      <c r="R85">
        <v>59.2670877357724</v>
      </c>
      <c r="S85">
        <v>47.562362732937501</v>
      </c>
      <c r="T85">
        <v>46.230458529540499</v>
      </c>
      <c r="U85">
        <v>63.850076214314399</v>
      </c>
      <c r="V85">
        <v>71.433698961242499</v>
      </c>
      <c r="W85">
        <v>63.485854975443502</v>
      </c>
      <c r="X85">
        <v>70.3513405747984</v>
      </c>
      <c r="Y85">
        <v>60.339412105643</v>
      </c>
      <c r="Z85">
        <v>64.886692349283294</v>
      </c>
      <c r="AA85">
        <v>70.597783491460007</v>
      </c>
      <c r="AB85">
        <v>68.433656947352304</v>
      </c>
      <c r="AC85">
        <v>65.426980274348196</v>
      </c>
      <c r="AD85">
        <v>69.728932459205694</v>
      </c>
      <c r="AE85">
        <v>64.050384409341504</v>
      </c>
      <c r="AF85">
        <f t="shared" si="3"/>
        <v>63.530690020218081</v>
      </c>
      <c r="AG85">
        <f t="shared" si="2"/>
        <v>89.888572473587743</v>
      </c>
      <c r="AH85">
        <v>106.651056753867</v>
      </c>
    </row>
    <row r="86" spans="1:34" x14ac:dyDescent="0.35">
      <c r="A86">
        <v>84</v>
      </c>
      <c r="B86" s="1">
        <v>42074</v>
      </c>
      <c r="C86" t="s">
        <v>112</v>
      </c>
      <c r="D86">
        <v>101.715168372037</v>
      </c>
      <c r="E86">
        <v>77.319222323659801</v>
      </c>
      <c r="F86">
        <v>84.784678626733296</v>
      </c>
      <c r="G86">
        <v>77.234958241373704</v>
      </c>
      <c r="H86">
        <v>81.776399656113696</v>
      </c>
      <c r="I86">
        <v>84.181717774875494</v>
      </c>
      <c r="J86">
        <v>96.705752961395504</v>
      </c>
      <c r="K86">
        <v>82.545096108471796</v>
      </c>
      <c r="L86">
        <v>85.890083535273305</v>
      </c>
      <c r="M86">
        <v>83.487034272393103</v>
      </c>
      <c r="N86">
        <v>71.602756079734704</v>
      </c>
      <c r="O86">
        <v>74.917516708668401</v>
      </c>
      <c r="P86">
        <v>74.707723892787698</v>
      </c>
      <c r="Q86">
        <v>77.860048118871703</v>
      </c>
      <c r="R86">
        <v>84.932617464415301</v>
      </c>
      <c r="S86">
        <v>82.106502236237802</v>
      </c>
      <c r="T86">
        <v>85.751762110201099</v>
      </c>
      <c r="AF86">
        <f t="shared" si="3"/>
        <v>82.795237557837822</v>
      </c>
      <c r="AG86">
        <f t="shared" si="2"/>
        <v>109.15312001120748</v>
      </c>
      <c r="AH86">
        <v>107.08041416853099</v>
      </c>
    </row>
    <row r="87" spans="1:34" x14ac:dyDescent="0.35">
      <c r="A87">
        <v>85</v>
      </c>
      <c r="B87" s="1">
        <v>42075</v>
      </c>
      <c r="C87" t="s">
        <v>113</v>
      </c>
      <c r="D87">
        <v>129.86710433737801</v>
      </c>
      <c r="E87">
        <v>94.857437912837995</v>
      </c>
      <c r="F87">
        <v>104.291642347764</v>
      </c>
      <c r="G87">
        <v>97.657073853189303</v>
      </c>
      <c r="H87">
        <v>98.002322536417395</v>
      </c>
      <c r="I87">
        <v>94.689037270770996</v>
      </c>
      <c r="J87">
        <v>99.414211082616305</v>
      </c>
      <c r="K87">
        <v>87.950125000343704</v>
      </c>
      <c r="L87">
        <v>75.9298420221632</v>
      </c>
      <c r="M87">
        <v>80.011461083559396</v>
      </c>
      <c r="N87">
        <v>80.707191315779596</v>
      </c>
      <c r="O87">
        <v>78.625270744699293</v>
      </c>
      <c r="P87">
        <v>68.517376728699105</v>
      </c>
      <c r="Q87">
        <v>71.340351976787602</v>
      </c>
      <c r="R87">
        <v>90.825978300472897</v>
      </c>
      <c r="S87">
        <v>84.229361099461798</v>
      </c>
      <c r="T87">
        <v>81.183868985078306</v>
      </c>
      <c r="U87">
        <v>88.053441762129395</v>
      </c>
      <c r="V87">
        <v>93.560418669433801</v>
      </c>
      <c r="W87">
        <v>90.278084161275601</v>
      </c>
      <c r="X87">
        <v>96.410263174755201</v>
      </c>
      <c r="Y87">
        <v>83.036579118074698</v>
      </c>
      <c r="Z87">
        <v>77.909665832164706</v>
      </c>
      <c r="AA87">
        <v>79.137630528956294</v>
      </c>
      <c r="AB87">
        <v>93.455043619138493</v>
      </c>
      <c r="AC87">
        <v>79.6857806943773</v>
      </c>
      <c r="AD87">
        <v>80.906374559161804</v>
      </c>
      <c r="AE87">
        <v>77.819395619048393</v>
      </c>
      <c r="AF87">
        <f t="shared" si="3"/>
        <v>87.798297654876237</v>
      </c>
      <c r="AG87">
        <f t="shared" si="2"/>
        <v>114.15618010824589</v>
      </c>
      <c r="AH87">
        <v>106.75553639552</v>
      </c>
    </row>
    <row r="88" spans="1:34" x14ac:dyDescent="0.35">
      <c r="A88">
        <v>86</v>
      </c>
      <c r="B88" s="1">
        <v>42082</v>
      </c>
      <c r="C88" t="s">
        <v>114</v>
      </c>
      <c r="D88">
        <v>122.162205994052</v>
      </c>
      <c r="E88">
        <v>93.455917430955395</v>
      </c>
      <c r="F88">
        <v>99.967749803856094</v>
      </c>
      <c r="G88">
        <v>96.766852645025295</v>
      </c>
      <c r="H88">
        <v>97.878795785419996</v>
      </c>
      <c r="I88">
        <v>90.813264149373595</v>
      </c>
      <c r="J88">
        <v>88.294114326288394</v>
      </c>
      <c r="K88">
        <v>89.427414545088695</v>
      </c>
      <c r="L88">
        <v>81.034585034495805</v>
      </c>
      <c r="M88">
        <v>80.355133225950794</v>
      </c>
      <c r="N88">
        <v>77.036517100705098</v>
      </c>
      <c r="O88">
        <v>79.621854799562598</v>
      </c>
      <c r="P88">
        <v>75.399869413280797</v>
      </c>
      <c r="Q88">
        <v>78.280776651555897</v>
      </c>
      <c r="R88">
        <v>93.936266382075999</v>
      </c>
      <c r="S88">
        <v>86.994655063584602</v>
      </c>
      <c r="T88">
        <v>83.758710944334098</v>
      </c>
      <c r="U88">
        <v>90.3605565123991</v>
      </c>
      <c r="V88">
        <v>94.897552789046003</v>
      </c>
      <c r="W88">
        <v>89.813012644947307</v>
      </c>
      <c r="X88">
        <v>95.934784535351994</v>
      </c>
      <c r="Y88">
        <v>90.635791943659896</v>
      </c>
      <c r="Z88">
        <v>86.545351833502195</v>
      </c>
      <c r="AA88">
        <v>90.966770428112895</v>
      </c>
      <c r="AB88">
        <v>106.30575354099901</v>
      </c>
      <c r="AC88">
        <v>89.714844718382196</v>
      </c>
      <c r="AD88">
        <v>91.477191917782093</v>
      </c>
      <c r="AE88">
        <v>86.479653276511399</v>
      </c>
      <c r="AF88">
        <f t="shared" si="3"/>
        <v>90.296998122724958</v>
      </c>
      <c r="AG88">
        <f t="shared" si="2"/>
        <v>116.65488057609461</v>
      </c>
      <c r="AH88">
        <v>106.72363217476</v>
      </c>
    </row>
    <row r="89" spans="1:34" x14ac:dyDescent="0.35">
      <c r="A89">
        <v>87</v>
      </c>
      <c r="B89" s="1">
        <v>42098</v>
      </c>
      <c r="C89" t="s">
        <v>115</v>
      </c>
      <c r="D89">
        <v>123.33731964030299</v>
      </c>
      <c r="E89">
        <v>98.084141167369197</v>
      </c>
      <c r="F89">
        <v>102.824734711351</v>
      </c>
      <c r="G89">
        <v>99.6003027693462</v>
      </c>
      <c r="H89">
        <v>98.716348348166406</v>
      </c>
      <c r="I89">
        <v>91.316774675376607</v>
      </c>
      <c r="J89">
        <v>90.752755175679596</v>
      </c>
      <c r="K89">
        <v>89.195806284567993</v>
      </c>
      <c r="L89">
        <v>75.827460426062601</v>
      </c>
      <c r="M89">
        <v>79.957810082602407</v>
      </c>
      <c r="N89">
        <v>76.851815514858302</v>
      </c>
      <c r="O89">
        <v>78.593290336273697</v>
      </c>
      <c r="P89">
        <v>71.263590592419206</v>
      </c>
      <c r="Q89">
        <v>78.700510130845203</v>
      </c>
      <c r="R89">
        <v>92.187531099335899</v>
      </c>
      <c r="S89">
        <v>90.709668193063905</v>
      </c>
      <c r="AF89">
        <f t="shared" si="3"/>
        <v>89.869991196726332</v>
      </c>
      <c r="AG89">
        <f t="shared" si="2"/>
        <v>116.22787365009599</v>
      </c>
      <c r="AH89">
        <v>106.840074242414</v>
      </c>
    </row>
    <row r="90" spans="1:34" x14ac:dyDescent="0.35">
      <c r="A90">
        <v>88</v>
      </c>
      <c r="B90" s="1">
        <v>42099</v>
      </c>
      <c r="C90" t="s">
        <v>116</v>
      </c>
      <c r="D90">
        <v>116.899414551275</v>
      </c>
      <c r="E90">
        <v>85.594014469344501</v>
      </c>
      <c r="F90">
        <v>96.177163775158206</v>
      </c>
      <c r="G90">
        <v>91.989540220680695</v>
      </c>
      <c r="H90">
        <v>95.908612542791005</v>
      </c>
      <c r="I90">
        <v>88.637104458730505</v>
      </c>
      <c r="J90">
        <v>81.698250662236205</v>
      </c>
      <c r="K90">
        <v>75.217278710293698</v>
      </c>
      <c r="L90">
        <v>71.818358757418196</v>
      </c>
      <c r="M90">
        <v>78.813537225742394</v>
      </c>
      <c r="N90">
        <v>70.544048298131301</v>
      </c>
      <c r="O90">
        <v>73.125449578244499</v>
      </c>
      <c r="P90">
        <v>73.034417422621104</v>
      </c>
      <c r="AA90">
        <v>93.912692606829495</v>
      </c>
      <c r="AB90">
        <v>96.512698135716604</v>
      </c>
      <c r="AC90">
        <v>85.847439553692894</v>
      </c>
      <c r="AD90">
        <v>84.027952782644505</v>
      </c>
      <c r="AE90">
        <v>81.237785640732397</v>
      </c>
      <c r="AF90">
        <f t="shared" si="3"/>
        <v>85.610875521793517</v>
      </c>
      <c r="AG90">
        <f t="shared" si="2"/>
        <v>111.96875797516317</v>
      </c>
      <c r="AH90">
        <v>107.374307739556</v>
      </c>
    </row>
    <row r="91" spans="1:34" x14ac:dyDescent="0.35">
      <c r="A91">
        <v>89</v>
      </c>
      <c r="B91" s="1">
        <v>42106</v>
      </c>
      <c r="C91" t="s">
        <v>117</v>
      </c>
      <c r="D91">
        <v>126.678057260457</v>
      </c>
      <c r="E91">
        <v>102.690293258129</v>
      </c>
      <c r="F91">
        <v>106.872250783829</v>
      </c>
      <c r="G91">
        <v>95.309385675261197</v>
      </c>
      <c r="S91">
        <v>62.500360763928903</v>
      </c>
      <c r="T91">
        <v>63.173231530003498</v>
      </c>
      <c r="U91">
        <v>72.345607584299898</v>
      </c>
      <c r="V91">
        <v>78.941053392896606</v>
      </c>
      <c r="W91">
        <v>74.748554285550497</v>
      </c>
      <c r="X91">
        <v>82.076767084181995</v>
      </c>
      <c r="Y91">
        <v>72.609053667532294</v>
      </c>
      <c r="Z91">
        <v>70.725889174894206</v>
      </c>
      <c r="AA91">
        <v>76.041906230923303</v>
      </c>
      <c r="AB91">
        <v>94.715659736898999</v>
      </c>
      <c r="AC91">
        <v>77.980740536574601</v>
      </c>
      <c r="AD91">
        <v>78.391847587100798</v>
      </c>
      <c r="AE91">
        <v>70.209181947041202</v>
      </c>
      <c r="AF91">
        <f t="shared" si="3"/>
        <v>82.706461205853103</v>
      </c>
      <c r="AG91">
        <f t="shared" si="2"/>
        <v>109.06434365922276</v>
      </c>
      <c r="AH91">
        <v>106.863569200538</v>
      </c>
    </row>
    <row r="92" spans="1:34" x14ac:dyDescent="0.35">
      <c r="A92">
        <v>90</v>
      </c>
      <c r="B92" s="1">
        <v>42131</v>
      </c>
      <c r="C92" t="s">
        <v>118</v>
      </c>
      <c r="D92">
        <v>105.53378634096801</v>
      </c>
      <c r="E92">
        <v>83.545720507809506</v>
      </c>
      <c r="F92">
        <v>90.113006754696201</v>
      </c>
      <c r="G92">
        <v>80.880045425490906</v>
      </c>
      <c r="H92">
        <v>82.316340403323906</v>
      </c>
      <c r="I92">
        <v>80.526042530900895</v>
      </c>
      <c r="J92">
        <v>76.080805206390295</v>
      </c>
      <c r="K92">
        <v>70.329899840215504</v>
      </c>
      <c r="L92">
        <v>78.579670885016895</v>
      </c>
      <c r="M92">
        <v>80.510535199374004</v>
      </c>
      <c r="N92">
        <v>71.778485738635695</v>
      </c>
      <c r="O92">
        <v>73.354049432803194</v>
      </c>
      <c r="P92">
        <v>67.086193552664497</v>
      </c>
      <c r="Q92">
        <v>66.435442096870801</v>
      </c>
      <c r="AF92">
        <f t="shared" si="3"/>
        <v>79.076430279654303</v>
      </c>
      <c r="AG92">
        <f t="shared" si="2"/>
        <v>105.43431273302396</v>
      </c>
      <c r="AH92">
        <v>107.005428342</v>
      </c>
    </row>
    <row r="93" spans="1:34" x14ac:dyDescent="0.35">
      <c r="A93">
        <v>91</v>
      </c>
      <c r="B93" s="1">
        <v>42138</v>
      </c>
      <c r="C93" t="s">
        <v>119</v>
      </c>
      <c r="D93">
        <v>115.460601319052</v>
      </c>
      <c r="E93">
        <v>90.955259292693</v>
      </c>
      <c r="F93">
        <v>101.608085406247</v>
      </c>
      <c r="G93">
        <v>92.885070914304293</v>
      </c>
      <c r="H93">
        <v>94.237610914112395</v>
      </c>
      <c r="I93">
        <v>90.591525303007302</v>
      </c>
      <c r="J93">
        <v>86.020455042139503</v>
      </c>
      <c r="K93">
        <v>82.535828495904596</v>
      </c>
      <c r="X93">
        <v>81.008997987939097</v>
      </c>
      <c r="Y93">
        <v>75.256054965982898</v>
      </c>
      <c r="Z93">
        <v>73.925284322062296</v>
      </c>
      <c r="AA93">
        <v>73.237174829590202</v>
      </c>
      <c r="AB93">
        <v>74.7012310346866</v>
      </c>
      <c r="AC93">
        <v>64.211535220299297</v>
      </c>
      <c r="AD93">
        <v>73.2938611277294</v>
      </c>
      <c r="AE93">
        <v>72.721041347461295</v>
      </c>
      <c r="AF93">
        <f t="shared" si="3"/>
        <v>83.915601095200685</v>
      </c>
      <c r="AG93">
        <f t="shared" si="2"/>
        <v>110.27348354857034</v>
      </c>
      <c r="AH93">
        <v>107.731263007037</v>
      </c>
    </row>
    <row r="94" spans="1:34" x14ac:dyDescent="0.35">
      <c r="A94">
        <v>92</v>
      </c>
      <c r="B94" s="1">
        <v>42146</v>
      </c>
      <c r="C94" t="s">
        <v>120</v>
      </c>
      <c r="D94">
        <v>104.102780522356</v>
      </c>
      <c r="E94">
        <v>81.692675001206297</v>
      </c>
      <c r="F94">
        <v>87.063338021484796</v>
      </c>
      <c r="G94">
        <v>73.819339685682706</v>
      </c>
      <c r="H94">
        <v>80.503129588048296</v>
      </c>
      <c r="I94">
        <v>80.120524741145601</v>
      </c>
      <c r="J94">
        <v>69.098986221746998</v>
      </c>
      <c r="K94">
        <v>66.976174163159996</v>
      </c>
      <c r="L94">
        <v>66.106847233708507</v>
      </c>
      <c r="M94">
        <v>63.1268880691633</v>
      </c>
      <c r="N94">
        <v>56.941643737452097</v>
      </c>
      <c r="O94">
        <v>71.420252247097395</v>
      </c>
      <c r="P94">
        <v>69.836441466297501</v>
      </c>
      <c r="Q94">
        <v>59.539965570826801</v>
      </c>
      <c r="R94">
        <v>50.415785415307703</v>
      </c>
      <c r="S94">
        <v>65.014461595155495</v>
      </c>
      <c r="T94">
        <v>67.1953901262101</v>
      </c>
      <c r="U94">
        <v>73.5024582409023</v>
      </c>
      <c r="V94">
        <v>77.8954732057814</v>
      </c>
      <c r="W94">
        <v>66.200396863608105</v>
      </c>
      <c r="X94">
        <v>83.309775629405607</v>
      </c>
      <c r="Y94">
        <v>69.888672620872001</v>
      </c>
      <c r="Z94">
        <v>67.666775974350998</v>
      </c>
      <c r="AA94">
        <v>75.508146906003901</v>
      </c>
      <c r="AB94">
        <v>71.442823116546293</v>
      </c>
      <c r="AC94">
        <v>61.135590599416098</v>
      </c>
      <c r="AD94">
        <v>55.840495851103398</v>
      </c>
      <c r="AE94">
        <v>56.618033333019</v>
      </c>
      <c r="AF94">
        <f t="shared" si="3"/>
        <v>70.427973776680673</v>
      </c>
      <c r="AG94">
        <f t="shared" si="2"/>
        <v>96.785856230050328</v>
      </c>
      <c r="AH94">
        <v>108.180574455448</v>
      </c>
    </row>
    <row r="95" spans="1:34" x14ac:dyDescent="0.35">
      <c r="A95">
        <v>93</v>
      </c>
      <c r="B95" s="1">
        <v>42147</v>
      </c>
      <c r="C95" t="s">
        <v>121</v>
      </c>
      <c r="D95">
        <v>116.15749747577399</v>
      </c>
      <c r="E95">
        <v>89.211146465358496</v>
      </c>
      <c r="F95">
        <v>93.775528450554106</v>
      </c>
      <c r="G95">
        <v>84.272690993134603</v>
      </c>
      <c r="H95">
        <v>83.731488860388495</v>
      </c>
      <c r="I95">
        <v>88.779285293974397</v>
      </c>
      <c r="J95">
        <v>82.117417477054104</v>
      </c>
      <c r="K95">
        <v>82.515924899905698</v>
      </c>
      <c r="L95">
        <v>68.343724075648694</v>
      </c>
      <c r="M95">
        <v>74.340324630884197</v>
      </c>
      <c r="N95">
        <v>70.429451744227805</v>
      </c>
      <c r="O95">
        <v>75.331619246039594</v>
      </c>
      <c r="P95">
        <v>70.712115279035103</v>
      </c>
      <c r="Q95">
        <v>68.173011984063507</v>
      </c>
      <c r="R95">
        <v>70.335248240569399</v>
      </c>
      <c r="S95">
        <v>72.819921293849504</v>
      </c>
      <c r="AF95">
        <f t="shared" si="3"/>
        <v>80.690399775653873</v>
      </c>
      <c r="AG95">
        <f t="shared" si="2"/>
        <v>107.04828222902353</v>
      </c>
      <c r="AH95">
        <v>108.247479123605</v>
      </c>
    </row>
    <row r="96" spans="1:34" x14ac:dyDescent="0.35">
      <c r="A96">
        <v>94</v>
      </c>
      <c r="B96" s="1">
        <v>42179</v>
      </c>
      <c r="C96" t="s">
        <v>113</v>
      </c>
      <c r="D96">
        <v>98.531687117509506</v>
      </c>
      <c r="E96">
        <v>79.192462061503306</v>
      </c>
      <c r="F96">
        <v>84.757086920800603</v>
      </c>
      <c r="AF96">
        <f t="shared" si="3"/>
        <v>87.493745366604472</v>
      </c>
      <c r="AG96">
        <f t="shared" si="2"/>
        <v>113.85162781997413</v>
      </c>
      <c r="AH96">
        <v>108.40390518053999</v>
      </c>
    </row>
    <row r="97" spans="1:34" x14ac:dyDescent="0.35">
      <c r="A97">
        <v>95</v>
      </c>
      <c r="B97" s="1">
        <v>42210</v>
      </c>
      <c r="C97" t="s">
        <v>122</v>
      </c>
      <c r="D97">
        <v>116.165558466082</v>
      </c>
      <c r="E97">
        <v>81.127295464160099</v>
      </c>
      <c r="F97">
        <v>85.166053435100807</v>
      </c>
      <c r="G97">
        <v>72.834845006994101</v>
      </c>
      <c r="H97">
        <v>80.164085277606901</v>
      </c>
      <c r="I97">
        <v>88.323982524342895</v>
      </c>
      <c r="J97">
        <v>89.632238948329302</v>
      </c>
      <c r="K97">
        <v>81.804940218468602</v>
      </c>
      <c r="L97">
        <v>69.063818345921206</v>
      </c>
      <c r="M97">
        <v>70.852763767593103</v>
      </c>
      <c r="N97">
        <v>63.427402762685396</v>
      </c>
      <c r="O97">
        <v>65.322031150824202</v>
      </c>
      <c r="P97">
        <v>63.203435693272603</v>
      </c>
      <c r="Q97">
        <v>66.702792631745794</v>
      </c>
      <c r="R97">
        <v>79.930308363371296</v>
      </c>
      <c r="S97">
        <v>68.1561114162199</v>
      </c>
      <c r="T97">
        <v>68.913704764663095</v>
      </c>
      <c r="U97">
        <v>81.526164521360698</v>
      </c>
      <c r="V97">
        <v>85.604717825773307</v>
      </c>
      <c r="W97">
        <v>76.919650730844296</v>
      </c>
      <c r="X97">
        <v>85.022398014394298</v>
      </c>
      <c r="Y97">
        <v>79.728014536583999</v>
      </c>
      <c r="Z97">
        <v>83.277303515211301</v>
      </c>
      <c r="AA97">
        <v>90.060695749710803</v>
      </c>
      <c r="AB97">
        <v>92.364648571253994</v>
      </c>
      <c r="AC97">
        <v>68.490097689902399</v>
      </c>
      <c r="AD97">
        <v>68.5428945395239</v>
      </c>
      <c r="AE97">
        <v>65.381832571599503</v>
      </c>
      <c r="AF97">
        <f t="shared" si="3"/>
        <v>78.132492375126404</v>
      </c>
      <c r="AG97">
        <f t="shared" si="2"/>
        <v>104.49037482849606</v>
      </c>
      <c r="AH97">
        <v>109.582144308718</v>
      </c>
    </row>
    <row r="98" spans="1:34" x14ac:dyDescent="0.35">
      <c r="A98">
        <v>96</v>
      </c>
      <c r="B98" s="1">
        <v>42211</v>
      </c>
      <c r="C98" t="s">
        <v>89</v>
      </c>
      <c r="D98">
        <v>99.422046900233198</v>
      </c>
      <c r="E98">
        <v>75.342596182235098</v>
      </c>
      <c r="F98">
        <v>81.855612390001596</v>
      </c>
      <c r="G98">
        <v>74.974478589260201</v>
      </c>
      <c r="H98">
        <v>80.389816616028398</v>
      </c>
      <c r="I98">
        <v>85.317980850904704</v>
      </c>
      <c r="J98">
        <v>89.048173889037898</v>
      </c>
      <c r="K98">
        <v>85.687066694606102</v>
      </c>
      <c r="T98">
        <v>68.495375783292403</v>
      </c>
      <c r="U98">
        <v>78.488241527117196</v>
      </c>
      <c r="V98">
        <v>84.601985864837403</v>
      </c>
      <c r="W98">
        <v>82.013113221162598</v>
      </c>
      <c r="X98">
        <v>92.373712957500203</v>
      </c>
      <c r="Y98">
        <v>81.068355483528194</v>
      </c>
      <c r="Z98">
        <v>80.713693714612305</v>
      </c>
      <c r="AA98">
        <v>84.600680418082703</v>
      </c>
      <c r="AB98">
        <v>90.905688476480194</v>
      </c>
      <c r="AC98">
        <v>83.325847894328803</v>
      </c>
      <c r="AD98">
        <v>81.711325682576998</v>
      </c>
      <c r="AE98">
        <v>72.545265838563694</v>
      </c>
      <c r="AF98">
        <f t="shared" si="3"/>
        <v>82.644052948719491</v>
      </c>
      <c r="AG98">
        <f t="shared" si="2"/>
        <v>109.00193540208915</v>
      </c>
      <c r="AH98">
        <v>109.99553085349299</v>
      </c>
    </row>
    <row r="99" spans="1:34" x14ac:dyDescent="0.35">
      <c r="A99">
        <v>97</v>
      </c>
      <c r="B99" s="1">
        <v>42218</v>
      </c>
      <c r="C99" t="s">
        <v>123</v>
      </c>
      <c r="D99">
        <v>101.31150096435699</v>
      </c>
      <c r="E99">
        <v>78.902225608790204</v>
      </c>
      <c r="F99">
        <v>83.464567586858905</v>
      </c>
      <c r="R99">
        <v>51.1360033836608</v>
      </c>
      <c r="S99">
        <v>47.704604122086202</v>
      </c>
      <c r="T99">
        <v>47.432093369359102</v>
      </c>
      <c r="U99">
        <v>60.193547491683098</v>
      </c>
      <c r="V99">
        <v>66.546607760741097</v>
      </c>
      <c r="W99">
        <v>62.787739472363199</v>
      </c>
      <c r="X99">
        <v>67.737704639822596</v>
      </c>
      <c r="Y99">
        <v>62.270119007858199</v>
      </c>
      <c r="Z99">
        <v>64.346121735865296</v>
      </c>
      <c r="AA99">
        <v>76.210851007819699</v>
      </c>
      <c r="AB99">
        <v>83.840700544478594</v>
      </c>
      <c r="AC99">
        <v>59.854764399775704</v>
      </c>
      <c r="AD99">
        <v>58.152515069849002</v>
      </c>
      <c r="AE99">
        <v>57.060623462301599</v>
      </c>
      <c r="AF99">
        <f t="shared" si="3"/>
        <v>66.408958213392367</v>
      </c>
      <c r="AG99">
        <f t="shared" si="2"/>
        <v>92.766840666762022</v>
      </c>
      <c r="AH99">
        <v>110.19657233187</v>
      </c>
    </row>
    <row r="100" spans="1:34" x14ac:dyDescent="0.35">
      <c r="A100">
        <v>98</v>
      </c>
      <c r="B100" s="1">
        <v>42218</v>
      </c>
      <c r="C100" t="s">
        <v>124</v>
      </c>
      <c r="D100">
        <v>146.553701873162</v>
      </c>
      <c r="E100">
        <v>114.812587835388</v>
      </c>
      <c r="F100">
        <v>113.034574065218</v>
      </c>
      <c r="G100">
        <v>97.498779691433498</v>
      </c>
      <c r="H100">
        <v>96.479269284698901</v>
      </c>
      <c r="I100">
        <v>104.087371225025</v>
      </c>
      <c r="J100">
        <v>108.890766248235</v>
      </c>
      <c r="K100">
        <v>105.229677959065</v>
      </c>
      <c r="L100">
        <v>94.626499174850807</v>
      </c>
      <c r="M100">
        <v>93.506505267974106</v>
      </c>
      <c r="N100">
        <v>83.620830702397299</v>
      </c>
      <c r="O100">
        <v>85.132400358826601</v>
      </c>
      <c r="P100">
        <v>86.2477836599071</v>
      </c>
      <c r="Q100">
        <v>90.071528474730897</v>
      </c>
      <c r="R100">
        <v>92.862342728078005</v>
      </c>
      <c r="S100">
        <v>95.798923725429006</v>
      </c>
      <c r="T100">
        <v>93.692063270475202</v>
      </c>
      <c r="U100">
        <v>104.24979912819001</v>
      </c>
      <c r="V100">
        <v>110.556574157395</v>
      </c>
      <c r="W100">
        <v>107.135174021141</v>
      </c>
      <c r="X100">
        <v>112.550094990419</v>
      </c>
      <c r="Y100">
        <v>108.798566534324</v>
      </c>
      <c r="Z100">
        <v>112.71013859157</v>
      </c>
      <c r="AA100">
        <v>111.566914769424</v>
      </c>
      <c r="AB100">
        <v>115.672118556971</v>
      </c>
      <c r="AC100">
        <v>98.338367167211103</v>
      </c>
      <c r="AD100">
        <v>95.455024800707093</v>
      </c>
      <c r="AE100">
        <v>94.777841546691704</v>
      </c>
      <c r="AF100">
        <f t="shared" si="3"/>
        <v>102.64129356460492</v>
      </c>
      <c r="AG100">
        <f t="shared" si="2"/>
        <v>128.99917601797458</v>
      </c>
      <c r="AH100">
        <v>110.468691808882</v>
      </c>
    </row>
    <row r="101" spans="1:34" x14ac:dyDescent="0.35">
      <c r="A101">
        <v>99</v>
      </c>
      <c r="B101" s="1">
        <v>42219</v>
      </c>
      <c r="C101" t="s">
        <v>125</v>
      </c>
      <c r="G101">
        <v>68.381000071184204</v>
      </c>
      <c r="H101">
        <v>69.477500582359298</v>
      </c>
      <c r="I101">
        <v>77.355438836762403</v>
      </c>
      <c r="J101">
        <v>75.667205059567394</v>
      </c>
      <c r="K101">
        <v>65.987808122382702</v>
      </c>
      <c r="L101">
        <v>64.728151683076902</v>
      </c>
      <c r="M101">
        <v>63.5103066030806</v>
      </c>
      <c r="N101">
        <v>47.547027930360002</v>
      </c>
      <c r="O101">
        <v>50.302971864459401</v>
      </c>
      <c r="P101">
        <v>52.942527883349001</v>
      </c>
      <c r="Q101">
        <v>58.126902345816298</v>
      </c>
      <c r="R101">
        <v>61.733889083356203</v>
      </c>
      <c r="S101">
        <v>60.005505880105602</v>
      </c>
      <c r="T101">
        <v>63.451556261346298</v>
      </c>
      <c r="U101">
        <v>71.632859482371998</v>
      </c>
      <c r="V101">
        <v>74.868500325630293</v>
      </c>
      <c r="W101">
        <v>69.866381695630594</v>
      </c>
      <c r="X101">
        <v>78.860146322156098</v>
      </c>
      <c r="Y101">
        <v>76.124325135400497</v>
      </c>
      <c r="Z101">
        <v>76.283873975429699</v>
      </c>
      <c r="AA101">
        <v>79.177752741541198</v>
      </c>
      <c r="AB101">
        <v>71.865109912844204</v>
      </c>
      <c r="AC101">
        <v>60.515631542777498</v>
      </c>
      <c r="AD101">
        <v>60.434986242952199</v>
      </c>
      <c r="AE101">
        <v>55.401084353387198</v>
      </c>
      <c r="AF101">
        <f t="shared" si="3"/>
        <v>66.169937757493116</v>
      </c>
      <c r="AG101">
        <f t="shared" si="2"/>
        <v>92.527820210862771</v>
      </c>
      <c r="AH101">
        <v>111.45013030225699</v>
      </c>
    </row>
    <row r="102" spans="1:34" x14ac:dyDescent="0.35">
      <c r="A102">
        <v>100</v>
      </c>
      <c r="B102" s="1">
        <v>42226</v>
      </c>
      <c r="C102" t="s">
        <v>126</v>
      </c>
      <c r="D102">
        <v>101.705438410572</v>
      </c>
      <c r="E102">
        <v>78.6913308588408</v>
      </c>
      <c r="F102">
        <v>85.521676560749796</v>
      </c>
      <c r="G102">
        <v>73.114638009783206</v>
      </c>
      <c r="H102">
        <v>75.949764956870098</v>
      </c>
      <c r="I102">
        <v>81.345163958738993</v>
      </c>
      <c r="J102">
        <v>81.160919987138996</v>
      </c>
      <c r="K102">
        <v>75.096875771274497</v>
      </c>
      <c r="L102">
        <v>64.937280063435907</v>
      </c>
      <c r="M102">
        <v>63.365426004244704</v>
      </c>
      <c r="N102">
        <v>55.865957604228498</v>
      </c>
      <c r="O102">
        <v>61.002039524244402</v>
      </c>
      <c r="P102">
        <v>62.495434733068102</v>
      </c>
      <c r="Q102">
        <v>68.805353197616299</v>
      </c>
      <c r="R102">
        <v>82.296764806959402</v>
      </c>
      <c r="S102">
        <v>72.083281729839996</v>
      </c>
      <c r="T102">
        <v>72.672501643855398</v>
      </c>
      <c r="U102">
        <v>84.794493787008506</v>
      </c>
      <c r="V102">
        <v>88.040161199553793</v>
      </c>
      <c r="W102">
        <v>83.376438656031794</v>
      </c>
      <c r="X102">
        <v>89.888207153883599</v>
      </c>
      <c r="Y102">
        <v>81.119446296171603</v>
      </c>
      <c r="Z102">
        <v>84.303915937378605</v>
      </c>
      <c r="AA102">
        <v>93.066748335628503</v>
      </c>
      <c r="AB102">
        <v>93.643329938802793</v>
      </c>
      <c r="AC102">
        <v>72.331857100235595</v>
      </c>
      <c r="AD102">
        <v>74.585304567400598</v>
      </c>
      <c r="AE102">
        <v>67.543415710237298</v>
      </c>
      <c r="AF102">
        <f t="shared" si="3"/>
        <v>77.457255946564061</v>
      </c>
      <c r="AG102">
        <f t="shared" si="2"/>
        <v>103.81513839993372</v>
      </c>
      <c r="AH102">
        <v>111.45299136269701</v>
      </c>
    </row>
    <row r="103" spans="1:34" x14ac:dyDescent="0.35">
      <c r="A103">
        <v>101</v>
      </c>
      <c r="B103" s="1">
        <v>42234</v>
      </c>
      <c r="C103" t="s">
        <v>127</v>
      </c>
      <c r="J103">
        <v>72.407773839853206</v>
      </c>
      <c r="K103">
        <v>65.092944551230403</v>
      </c>
      <c r="L103">
        <v>63.625385438915899</v>
      </c>
      <c r="M103">
        <v>60.861526008144303</v>
      </c>
      <c r="N103">
        <v>50.1141056098581</v>
      </c>
      <c r="O103">
        <v>54.134468198858201</v>
      </c>
      <c r="P103">
        <v>56.655858485863703</v>
      </c>
      <c r="Q103">
        <v>70.496662789606305</v>
      </c>
      <c r="R103">
        <v>77.666157627943406</v>
      </c>
      <c r="S103">
        <v>66.810378769155506</v>
      </c>
      <c r="T103">
        <v>65.824383075384205</v>
      </c>
      <c r="U103">
        <v>75.867561948398802</v>
      </c>
      <c r="V103">
        <v>83.221533732040697</v>
      </c>
      <c r="W103">
        <v>71.337812709059904</v>
      </c>
      <c r="X103">
        <v>82.391134100992801</v>
      </c>
      <c r="Y103">
        <v>75.545258042826603</v>
      </c>
      <c r="Z103">
        <v>84.9498577772234</v>
      </c>
      <c r="AA103">
        <v>89.658855939455293</v>
      </c>
      <c r="AB103">
        <v>90.974288152433701</v>
      </c>
      <c r="AF103">
        <f t="shared" si="3"/>
        <v>71.454523515644425</v>
      </c>
      <c r="AG103">
        <f t="shared" si="2"/>
        <v>97.81240596901408</v>
      </c>
      <c r="AH103">
        <v>111.796273902894</v>
      </c>
    </row>
    <row r="104" spans="1:34" x14ac:dyDescent="0.35">
      <c r="A104">
        <v>102</v>
      </c>
      <c r="B104" s="1">
        <v>42238</v>
      </c>
      <c r="C104" t="s">
        <v>128</v>
      </c>
      <c r="D104">
        <v>143.424026797019</v>
      </c>
      <c r="E104">
        <v>109.71198313857199</v>
      </c>
      <c r="F104">
        <v>110.50186926962699</v>
      </c>
      <c r="G104">
        <v>94.529066931837505</v>
      </c>
      <c r="H104">
        <v>92.820360920086102</v>
      </c>
      <c r="I104">
        <v>101.764280808229</v>
      </c>
      <c r="J104">
        <v>97.432637688072603</v>
      </c>
      <c r="K104">
        <v>97.254461006947196</v>
      </c>
      <c r="L104">
        <v>89.260241347717994</v>
      </c>
      <c r="M104">
        <v>85.365396825588306</v>
      </c>
      <c r="N104">
        <v>71.058714063141494</v>
      </c>
      <c r="O104">
        <v>75.800572748982503</v>
      </c>
      <c r="P104">
        <v>78.838844130983603</v>
      </c>
      <c r="Q104">
        <v>87.952711785783094</v>
      </c>
      <c r="R104">
        <v>93.609509865570104</v>
      </c>
      <c r="S104">
        <v>95.502614770225406</v>
      </c>
      <c r="T104">
        <v>92.597914643069103</v>
      </c>
      <c r="U104">
        <v>99.931914142393197</v>
      </c>
      <c r="V104">
        <v>102.21367463885301</v>
      </c>
      <c r="W104">
        <v>97.992990186499696</v>
      </c>
      <c r="X104">
        <v>111.877859876042</v>
      </c>
      <c r="Y104">
        <v>102.044973547005</v>
      </c>
      <c r="Z104">
        <v>104.069126166156</v>
      </c>
      <c r="AA104">
        <v>109.350978612685</v>
      </c>
      <c r="AB104">
        <v>114.795433535421</v>
      </c>
      <c r="AC104">
        <v>98.2840740371268</v>
      </c>
      <c r="AD104">
        <v>94.165386933664195</v>
      </c>
      <c r="AE104">
        <v>86.309087408318902</v>
      </c>
      <c r="AF104">
        <f t="shared" si="3"/>
        <v>97.802168065200604</v>
      </c>
      <c r="AG104">
        <f t="shared" si="2"/>
        <v>124.16005051857026</v>
      </c>
      <c r="AH104">
        <v>111.402160067579</v>
      </c>
    </row>
    <row r="105" spans="1:34" x14ac:dyDescent="0.35">
      <c r="A105">
        <v>103</v>
      </c>
      <c r="B105" s="1">
        <v>42241</v>
      </c>
      <c r="C105" t="s">
        <v>129</v>
      </c>
      <c r="F105">
        <v>49.4870056156253</v>
      </c>
      <c r="G105">
        <v>47.188464190026203</v>
      </c>
      <c r="H105">
        <v>65.936369881217502</v>
      </c>
      <c r="I105">
        <v>75.395990201924704</v>
      </c>
      <c r="J105">
        <v>78.118258400706395</v>
      </c>
      <c r="K105">
        <v>86.885100183579397</v>
      </c>
      <c r="L105">
        <v>87.178123173610302</v>
      </c>
      <c r="M105">
        <v>91.474228147355802</v>
      </c>
      <c r="N105">
        <v>87.794539763742705</v>
      </c>
      <c r="O105">
        <v>93.787766630635303</v>
      </c>
      <c r="P105">
        <v>97.887223927948298</v>
      </c>
      <c r="Q105">
        <v>103.031663281061</v>
      </c>
      <c r="R105">
        <v>110.34493901721601</v>
      </c>
      <c r="S105">
        <v>104.721361937042</v>
      </c>
      <c r="T105">
        <v>103.81090836256401</v>
      </c>
      <c r="U105">
        <v>109.951462085562</v>
      </c>
      <c r="V105">
        <v>120.027947103009</v>
      </c>
      <c r="W105">
        <v>115.448143654535</v>
      </c>
      <c r="X105">
        <v>121.57611427192801</v>
      </c>
      <c r="Y105">
        <v>119.271220243364</v>
      </c>
      <c r="Z105">
        <v>115.98565840246</v>
      </c>
      <c r="AA105">
        <v>119.14173966885301</v>
      </c>
      <c r="AB105">
        <v>126.434641559082</v>
      </c>
      <c r="AC105">
        <v>106.884189506428</v>
      </c>
      <c r="AD105">
        <v>97.506258499355397</v>
      </c>
      <c r="AE105">
        <v>102.257228921934</v>
      </c>
      <c r="AF105">
        <f t="shared" si="3"/>
        <v>97.597174870414037</v>
      </c>
      <c r="AG105">
        <f t="shared" si="2"/>
        <v>123.95505732378369</v>
      </c>
      <c r="AH105">
        <v>111.93408408045499</v>
      </c>
    </row>
    <row r="106" spans="1:34" x14ac:dyDescent="0.35">
      <c r="A106">
        <v>104</v>
      </c>
      <c r="B106" s="1">
        <v>42242</v>
      </c>
      <c r="C106" t="s">
        <v>123</v>
      </c>
      <c r="D106">
        <v>129.47888663723501</v>
      </c>
      <c r="E106">
        <v>103.349468218487</v>
      </c>
      <c r="F106">
        <v>104.028096291316</v>
      </c>
      <c r="G106">
        <v>91.588793655059106</v>
      </c>
      <c r="H106">
        <v>95.9518333795302</v>
      </c>
      <c r="I106">
        <v>98.079009029196101</v>
      </c>
      <c r="J106">
        <v>99.404304134697696</v>
      </c>
      <c r="K106">
        <v>97.836360016517304</v>
      </c>
      <c r="L106">
        <v>85.6342713354599</v>
      </c>
      <c r="M106">
        <v>85.893255987545601</v>
      </c>
      <c r="N106">
        <v>76.1188033834392</v>
      </c>
      <c r="O106">
        <v>77.901946966227896</v>
      </c>
      <c r="P106">
        <v>75.867739509285499</v>
      </c>
      <c r="Q106">
        <v>87.257455419545806</v>
      </c>
      <c r="R106">
        <v>95.104194350103796</v>
      </c>
      <c r="S106">
        <v>87.670510670300501</v>
      </c>
      <c r="T106">
        <v>86.614129692838802</v>
      </c>
      <c r="U106">
        <v>100.16248905732</v>
      </c>
      <c r="V106">
        <v>106.547402616277</v>
      </c>
      <c r="W106">
        <v>100.72775643731001</v>
      </c>
      <c r="X106">
        <v>109.433764777492</v>
      </c>
      <c r="Y106">
        <v>96.896499534049298</v>
      </c>
      <c r="Z106">
        <v>104.348966579338</v>
      </c>
      <c r="AA106">
        <v>106.928957658013</v>
      </c>
      <c r="AB106">
        <v>110.996518688994</v>
      </c>
      <c r="AC106">
        <v>95.334153859000196</v>
      </c>
      <c r="AD106">
        <v>92.628653715615798</v>
      </c>
      <c r="AE106">
        <v>85.623259358874705</v>
      </c>
      <c r="AF106">
        <f t="shared" si="3"/>
        <v>95.978838605681048</v>
      </c>
      <c r="AG106">
        <f t="shared" si="2"/>
        <v>122.3367210590507</v>
      </c>
      <c r="AH106">
        <v>111.64608974135</v>
      </c>
    </row>
    <row r="107" spans="1:34" x14ac:dyDescent="0.35">
      <c r="A107">
        <v>105</v>
      </c>
      <c r="B107" s="1">
        <v>42248</v>
      </c>
      <c r="C107" t="s">
        <v>128</v>
      </c>
      <c r="D107">
        <v>156.02823483995201</v>
      </c>
      <c r="E107">
        <v>114.810078966354</v>
      </c>
      <c r="F107">
        <v>114.803970338946</v>
      </c>
      <c r="G107">
        <v>97.7270270094252</v>
      </c>
      <c r="H107">
        <v>96.763496686024297</v>
      </c>
      <c r="I107">
        <v>102.173045184759</v>
      </c>
      <c r="J107">
        <v>99.856972367264703</v>
      </c>
      <c r="K107">
        <v>103.803327491215</v>
      </c>
      <c r="L107">
        <v>101.56263381444001</v>
      </c>
      <c r="M107">
        <v>95.668111418536995</v>
      </c>
      <c r="N107">
        <v>84.250725115717401</v>
      </c>
      <c r="O107">
        <v>83.181395159500497</v>
      </c>
      <c r="P107">
        <v>81.156779582597693</v>
      </c>
      <c r="Q107">
        <v>87.867040301689499</v>
      </c>
      <c r="R107">
        <v>96.700018322394001</v>
      </c>
      <c r="S107">
        <v>98.818958399302204</v>
      </c>
      <c r="T107">
        <v>98.410445648541099</v>
      </c>
      <c r="U107">
        <v>109.230382523882</v>
      </c>
      <c r="V107">
        <v>116.693356996007</v>
      </c>
      <c r="W107">
        <v>111.27106416126701</v>
      </c>
      <c r="X107">
        <v>113.239941597152</v>
      </c>
      <c r="Y107">
        <v>110.582648278264</v>
      </c>
      <c r="Z107">
        <v>113.92879952902901</v>
      </c>
      <c r="AA107">
        <v>116.365508023538</v>
      </c>
      <c r="AB107">
        <v>125.501066828571</v>
      </c>
      <c r="AC107">
        <v>115.544590226219</v>
      </c>
      <c r="AD107">
        <v>102.90992397853501</v>
      </c>
      <c r="AE107">
        <v>96.428300494273898</v>
      </c>
      <c r="AF107">
        <f t="shared" si="3"/>
        <v>105.18849440297849</v>
      </c>
      <c r="AG107">
        <f t="shared" si="2"/>
        <v>131.54637685634816</v>
      </c>
      <c r="AH107">
        <v>111.409415264609</v>
      </c>
    </row>
    <row r="108" spans="1:34" x14ac:dyDescent="0.35">
      <c r="A108">
        <v>106</v>
      </c>
      <c r="B108" s="1">
        <v>42250</v>
      </c>
      <c r="C108" t="s">
        <v>127</v>
      </c>
      <c r="H108">
        <v>67.084759127561099</v>
      </c>
      <c r="I108">
        <v>72.528450865196604</v>
      </c>
      <c r="J108">
        <v>64.913700919019107</v>
      </c>
      <c r="K108">
        <v>59.708877523869297</v>
      </c>
      <c r="L108">
        <v>58.429869454818899</v>
      </c>
      <c r="M108">
        <v>54.981940998380203</v>
      </c>
      <c r="N108">
        <v>44.6462106287876</v>
      </c>
      <c r="O108">
        <v>51.372618644006799</v>
      </c>
      <c r="P108">
        <v>56.282758223700903</v>
      </c>
      <c r="Q108">
        <v>63.328139683066397</v>
      </c>
      <c r="R108">
        <v>71.464552535667494</v>
      </c>
      <c r="S108">
        <v>66.943933221269901</v>
      </c>
      <c r="T108">
        <v>67.408441496512296</v>
      </c>
      <c r="U108">
        <v>77.7822924339157</v>
      </c>
      <c r="V108">
        <v>86.429036917493093</v>
      </c>
      <c r="W108">
        <v>84.255890275515696</v>
      </c>
      <c r="X108">
        <v>90.327938757054298</v>
      </c>
      <c r="Y108">
        <v>82.150772276527107</v>
      </c>
      <c r="Z108">
        <v>86.949013846935799</v>
      </c>
      <c r="AA108">
        <v>92.274316114437596</v>
      </c>
      <c r="AF108">
        <f t="shared" si="3"/>
        <v>69.963175697186784</v>
      </c>
      <c r="AG108">
        <f t="shared" si="2"/>
        <v>96.321058150556439</v>
      </c>
      <c r="AH108">
        <v>112.153340570295</v>
      </c>
    </row>
    <row r="109" spans="1:34" x14ac:dyDescent="0.35">
      <c r="A109">
        <v>107</v>
      </c>
      <c r="B109" s="1">
        <v>42261</v>
      </c>
      <c r="C109" t="s">
        <v>129</v>
      </c>
      <c r="D109">
        <v>179.36063311388301</v>
      </c>
      <c r="E109">
        <v>133.392873010823</v>
      </c>
      <c r="F109">
        <v>117.59432510443</v>
      </c>
      <c r="G109">
        <v>97.260438409203601</v>
      </c>
      <c r="H109">
        <v>95.859277187317502</v>
      </c>
      <c r="I109">
        <v>98.852101160465097</v>
      </c>
      <c r="J109">
        <v>96.221141859324703</v>
      </c>
      <c r="K109">
        <v>100.18207418978</v>
      </c>
      <c r="L109">
        <v>101.81367116099</v>
      </c>
      <c r="M109">
        <v>98.266195585091396</v>
      </c>
      <c r="N109">
        <v>86.110310910682998</v>
      </c>
      <c r="O109">
        <v>87.025641106653097</v>
      </c>
      <c r="P109">
        <v>88.898978109218106</v>
      </c>
      <c r="Q109">
        <v>92.994118187655602</v>
      </c>
      <c r="R109">
        <v>104.33326572153599</v>
      </c>
      <c r="S109">
        <v>102.232796229203</v>
      </c>
      <c r="T109">
        <v>97.172086115530604</v>
      </c>
      <c r="U109">
        <v>105.710139871216</v>
      </c>
      <c r="V109">
        <v>111.817497700546</v>
      </c>
      <c r="W109">
        <v>107.727237795383</v>
      </c>
      <c r="X109">
        <v>113.467434187644</v>
      </c>
      <c r="Y109">
        <v>107.348320195639</v>
      </c>
      <c r="Z109">
        <v>110.97447154613501</v>
      </c>
      <c r="AA109">
        <v>113.631862068167</v>
      </c>
      <c r="AB109">
        <v>123.048595282665</v>
      </c>
      <c r="AC109">
        <v>117.058340849068</v>
      </c>
      <c r="AD109">
        <v>111.886337667117</v>
      </c>
      <c r="AE109">
        <v>101.866187197779</v>
      </c>
      <c r="AF109">
        <f t="shared" si="3"/>
        <v>107.2180839829695</v>
      </c>
      <c r="AG109">
        <f t="shared" si="2"/>
        <v>133.57596643633917</v>
      </c>
      <c r="AH109">
        <v>111.959427182318</v>
      </c>
    </row>
    <row r="110" spans="1:34" x14ac:dyDescent="0.35">
      <c r="A110">
        <v>108</v>
      </c>
      <c r="B110" s="1">
        <v>42266</v>
      </c>
      <c r="C110" t="s">
        <v>130</v>
      </c>
      <c r="D110">
        <v>112.530489783747</v>
      </c>
      <c r="E110">
        <v>82.103218214370401</v>
      </c>
      <c r="F110">
        <v>87.588664085109997</v>
      </c>
      <c r="G110">
        <v>76.917328868087097</v>
      </c>
      <c r="S110">
        <v>65.367843595358494</v>
      </c>
      <c r="T110">
        <v>64.8709873089566</v>
      </c>
      <c r="U110">
        <v>71.556460375049795</v>
      </c>
      <c r="V110">
        <v>75.880290140881399</v>
      </c>
      <c r="W110">
        <v>69.415202046203802</v>
      </c>
      <c r="X110">
        <v>81.183817119681606</v>
      </c>
      <c r="Y110">
        <v>75.666911210462501</v>
      </c>
      <c r="Z110">
        <v>73.636177466486203</v>
      </c>
      <c r="AA110">
        <v>82.316787825013904</v>
      </c>
      <c r="AB110">
        <v>95.609244831854994</v>
      </c>
      <c r="AC110">
        <v>67.1747759886034</v>
      </c>
      <c r="AD110">
        <v>66.970717474395201</v>
      </c>
      <c r="AE110">
        <v>64.652271066516406</v>
      </c>
      <c r="AF110">
        <f t="shared" si="3"/>
        <v>77.26124631769288</v>
      </c>
      <c r="AG110">
        <f t="shared" si="2"/>
        <v>103.61912877106253</v>
      </c>
      <c r="AH110">
        <v>111.094926338249</v>
      </c>
    </row>
    <row r="111" spans="1:34" x14ac:dyDescent="0.35">
      <c r="A111">
        <v>109</v>
      </c>
      <c r="B111" s="1">
        <v>42283</v>
      </c>
      <c r="C111" t="s">
        <v>131</v>
      </c>
      <c r="D111">
        <v>76.616237797950106</v>
      </c>
      <c r="E111">
        <v>57.268946700627602</v>
      </c>
      <c r="F111">
        <v>63.677176620346003</v>
      </c>
      <c r="G111">
        <v>61.921458597864302</v>
      </c>
      <c r="H111">
        <v>58.837333871327999</v>
      </c>
      <c r="I111">
        <v>52.601994879842799</v>
      </c>
      <c r="J111">
        <v>57.6294736583786</v>
      </c>
      <c r="K111">
        <v>62.491753225097099</v>
      </c>
      <c r="L111">
        <v>55.327379353160701</v>
      </c>
      <c r="M111">
        <v>54.970262064080003</v>
      </c>
      <c r="N111">
        <v>46.408264707107399</v>
      </c>
      <c r="O111">
        <v>60.303104434750701</v>
      </c>
      <c r="P111">
        <v>56.728207174737001</v>
      </c>
      <c r="Q111">
        <v>56.118405682097297</v>
      </c>
      <c r="R111">
        <v>57.281169921954202</v>
      </c>
      <c r="S111">
        <v>48.503761141695001</v>
      </c>
      <c r="T111">
        <v>48.4041208293349</v>
      </c>
      <c r="U111">
        <v>59.711175000331501</v>
      </c>
      <c r="V111">
        <v>66.710884479810503</v>
      </c>
      <c r="W111">
        <v>59.307500069790102</v>
      </c>
      <c r="X111">
        <v>67.547841283156998</v>
      </c>
      <c r="Y111">
        <v>57.718855684489</v>
      </c>
      <c r="Z111">
        <v>57.087147265680699</v>
      </c>
      <c r="AA111">
        <v>61.085405389435401</v>
      </c>
      <c r="AB111">
        <v>65.635447146472302</v>
      </c>
      <c r="AC111">
        <v>60.171760864479197</v>
      </c>
      <c r="AD111">
        <v>55.097744705450197</v>
      </c>
      <c r="AE111">
        <v>49.674794551720801</v>
      </c>
      <c r="AF111">
        <f t="shared" si="3"/>
        <v>58.387057396470311</v>
      </c>
      <c r="AG111">
        <f t="shared" si="2"/>
        <v>84.744939849839966</v>
      </c>
      <c r="AH111">
        <v>111.891561931605</v>
      </c>
    </row>
    <row r="112" spans="1:34" x14ac:dyDescent="0.35">
      <c r="A112">
        <v>110</v>
      </c>
      <c r="B112" s="1">
        <v>42291</v>
      </c>
      <c r="C112" t="s">
        <v>101</v>
      </c>
      <c r="D112">
        <v>79.581126362190801</v>
      </c>
      <c r="E112">
        <v>65.827713420842102</v>
      </c>
      <c r="F112">
        <v>69.527101236316796</v>
      </c>
      <c r="G112">
        <v>54.865542687216099</v>
      </c>
      <c r="H112">
        <v>54.199294691860203</v>
      </c>
      <c r="I112">
        <v>53.472304321187202</v>
      </c>
      <c r="T112">
        <v>62.163951431924303</v>
      </c>
      <c r="U112">
        <v>75.920093587215305</v>
      </c>
      <c r="V112">
        <v>83.542326656646395</v>
      </c>
      <c r="W112">
        <v>80.094775515299403</v>
      </c>
      <c r="X112">
        <v>82.866663691601502</v>
      </c>
      <c r="Y112">
        <v>68.291168530990802</v>
      </c>
      <c r="Z112">
        <v>67.330179088455097</v>
      </c>
      <c r="AA112">
        <v>74.166482711141896</v>
      </c>
      <c r="AB112">
        <v>80.142827298798295</v>
      </c>
      <c r="AC112">
        <v>66.627724011074903</v>
      </c>
      <c r="AD112">
        <v>50.963490011240197</v>
      </c>
      <c r="AE112">
        <v>40.8096069583492</v>
      </c>
      <c r="AF112">
        <f t="shared" si="3"/>
        <v>67.244020678463897</v>
      </c>
      <c r="AG112">
        <f t="shared" si="2"/>
        <v>93.601903131833552</v>
      </c>
      <c r="AH112">
        <v>111.775687751723</v>
      </c>
    </row>
    <row r="113" spans="1:34" x14ac:dyDescent="0.35">
      <c r="A113">
        <v>111</v>
      </c>
      <c r="B113" s="1">
        <v>42298</v>
      </c>
      <c r="C113" t="s">
        <v>132</v>
      </c>
      <c r="D113">
        <v>118.56012795228</v>
      </c>
      <c r="E113">
        <v>100.512168130818</v>
      </c>
      <c r="F113">
        <v>106.285066776519</v>
      </c>
      <c r="R113">
        <v>64.459255427251605</v>
      </c>
      <c r="S113">
        <v>61.413935356985803</v>
      </c>
      <c r="T113">
        <v>63.069887983372197</v>
      </c>
      <c r="U113">
        <v>73.029336950193695</v>
      </c>
      <c r="V113">
        <v>80.093036746961403</v>
      </c>
      <c r="W113">
        <v>73.7371154505948</v>
      </c>
      <c r="X113">
        <v>83.308242023601295</v>
      </c>
      <c r="Y113">
        <v>74.955874443324504</v>
      </c>
      <c r="Z113">
        <v>82.604944942244003</v>
      </c>
      <c r="AA113">
        <v>93.132337547213396</v>
      </c>
      <c r="AB113">
        <v>99.311293877264902</v>
      </c>
      <c r="AC113">
        <v>79.460723547359606</v>
      </c>
      <c r="AD113">
        <v>70.305055522680107</v>
      </c>
      <c r="AE113">
        <v>68.374344845682003</v>
      </c>
      <c r="AF113">
        <f t="shared" si="3"/>
        <v>81.918396913196858</v>
      </c>
      <c r="AG113">
        <f t="shared" si="2"/>
        <v>108.27627936656651</v>
      </c>
      <c r="AH113">
        <v>111.405625261862</v>
      </c>
    </row>
    <row r="114" spans="1:34" x14ac:dyDescent="0.35">
      <c r="A114">
        <v>112</v>
      </c>
      <c r="B114" s="1">
        <v>42298</v>
      </c>
      <c r="C114" t="s">
        <v>133</v>
      </c>
      <c r="D114">
        <v>179.81711353954401</v>
      </c>
      <c r="E114">
        <v>123.106674977092</v>
      </c>
      <c r="F114">
        <v>119.42508336671899</v>
      </c>
      <c r="G114">
        <v>100.559788620294</v>
      </c>
      <c r="H114">
        <v>101.502327189383</v>
      </c>
      <c r="I114">
        <v>106.152695798648</v>
      </c>
      <c r="J114">
        <v>103.554326127108</v>
      </c>
      <c r="K114">
        <v>105.681196916671</v>
      </c>
      <c r="L114">
        <v>107.30131288400401</v>
      </c>
      <c r="M114">
        <v>102.4838151733</v>
      </c>
      <c r="N114">
        <v>86.0292947011949</v>
      </c>
      <c r="O114">
        <v>84.201423211821705</v>
      </c>
      <c r="P114">
        <v>80.620074248563</v>
      </c>
      <c r="Q114">
        <v>90.961312352623807</v>
      </c>
      <c r="R114">
        <v>105.27399981520399</v>
      </c>
      <c r="S114">
        <v>99.338931779845694</v>
      </c>
      <c r="T114">
        <v>94.377389396920705</v>
      </c>
      <c r="U114">
        <v>100.833552557245</v>
      </c>
      <c r="V114">
        <v>102.377528540637</v>
      </c>
      <c r="W114">
        <v>101.023410158536</v>
      </c>
      <c r="X114">
        <v>112.109514377392</v>
      </c>
      <c r="Y114">
        <v>104.770175137352</v>
      </c>
      <c r="Z114">
        <v>108.469627252848</v>
      </c>
      <c r="AA114">
        <v>116.95903781043801</v>
      </c>
      <c r="AB114">
        <v>123.136220289665</v>
      </c>
      <c r="AC114">
        <v>104.345883115547</v>
      </c>
      <c r="AD114">
        <v>88.081122368903493</v>
      </c>
      <c r="AE114">
        <v>81.401910309500494</v>
      </c>
      <c r="AF114">
        <f t="shared" si="3"/>
        <v>104.78195507203574</v>
      </c>
      <c r="AG114">
        <f t="shared" si="2"/>
        <v>131.1398375254054</v>
      </c>
      <c r="AH114">
        <v>111.204051055733</v>
      </c>
    </row>
    <row r="115" spans="1:34" x14ac:dyDescent="0.35">
      <c r="A115">
        <v>113</v>
      </c>
      <c r="B115" s="1">
        <v>42307</v>
      </c>
      <c r="C115" t="s">
        <v>134</v>
      </c>
      <c r="J115">
        <v>50.837198655089097</v>
      </c>
      <c r="K115">
        <v>49.823501199684699</v>
      </c>
      <c r="L115">
        <v>53.506606006309099</v>
      </c>
      <c r="M115">
        <v>55.9852568353325</v>
      </c>
      <c r="N115">
        <v>47.137365846780099</v>
      </c>
      <c r="O115">
        <v>52.677320230614903</v>
      </c>
      <c r="P115">
        <v>49.174920565644101</v>
      </c>
      <c r="Q115">
        <v>51.515182930217001</v>
      </c>
      <c r="R115">
        <v>55.071642017780903</v>
      </c>
      <c r="S115">
        <v>52.010164085263497</v>
      </c>
      <c r="T115">
        <v>49.015167391464402</v>
      </c>
      <c r="U115">
        <v>56.257099453411101</v>
      </c>
      <c r="V115">
        <v>60.938806372755799</v>
      </c>
      <c r="W115">
        <v>54.981737681290802</v>
      </c>
      <c r="X115">
        <v>59.050589964126502</v>
      </c>
      <c r="Y115">
        <v>53.701645792396697</v>
      </c>
      <c r="Z115">
        <v>52.553422795013702</v>
      </c>
      <c r="AA115">
        <v>56.410450929219799</v>
      </c>
      <c r="AB115">
        <v>59.668966353628001</v>
      </c>
      <c r="AC115">
        <v>45.471476498337303</v>
      </c>
      <c r="AD115">
        <v>42.5789133389612</v>
      </c>
      <c r="AE115">
        <v>36.9583779373705</v>
      </c>
      <c r="AF115">
        <f t="shared" si="3"/>
        <v>52.060264221849621</v>
      </c>
      <c r="AG115">
        <f t="shared" si="2"/>
        <v>78.418146675219276</v>
      </c>
      <c r="AH115">
        <v>111.411098697146</v>
      </c>
    </row>
    <row r="116" spans="1:34" x14ac:dyDescent="0.35">
      <c r="A116">
        <v>114</v>
      </c>
      <c r="B116" s="1">
        <v>42321</v>
      </c>
      <c r="C116" t="s">
        <v>135</v>
      </c>
      <c r="D116">
        <v>128.698312812468</v>
      </c>
      <c r="E116">
        <v>98.042513186062095</v>
      </c>
      <c r="F116">
        <v>96.958612533817103</v>
      </c>
      <c r="G116">
        <v>81.957661715252399</v>
      </c>
      <c r="H116">
        <v>85.8767658353987</v>
      </c>
      <c r="I116">
        <v>81.919987329478303</v>
      </c>
      <c r="J116">
        <v>76.949019870679507</v>
      </c>
      <c r="K116">
        <v>80.4453254347263</v>
      </c>
      <c r="L116">
        <v>84.351104871860599</v>
      </c>
      <c r="M116">
        <v>85.504067813123399</v>
      </c>
      <c r="N116">
        <v>79.1705955222629</v>
      </c>
      <c r="O116">
        <v>81.913004050965995</v>
      </c>
      <c r="P116">
        <v>71.075662167151705</v>
      </c>
      <c r="Q116">
        <v>69.211594456275506</v>
      </c>
      <c r="R116">
        <v>78.387660597106603</v>
      </c>
      <c r="S116">
        <v>77.672297101104206</v>
      </c>
      <c r="T116">
        <v>76.544858451905498</v>
      </c>
      <c r="U116">
        <v>88.941836008433896</v>
      </c>
      <c r="V116">
        <v>98.006564883215702</v>
      </c>
      <c r="W116">
        <v>91.1769676304706</v>
      </c>
      <c r="X116">
        <v>94.646366408841999</v>
      </c>
      <c r="Y116">
        <v>82.547241516706706</v>
      </c>
      <c r="Z116">
        <v>82.731729204323997</v>
      </c>
      <c r="AA116">
        <v>86.889704670093593</v>
      </c>
      <c r="AB116">
        <v>97.667607432389104</v>
      </c>
      <c r="AC116">
        <v>91.244522320576294</v>
      </c>
      <c r="AD116">
        <v>78.753748365589701</v>
      </c>
      <c r="AE116">
        <v>70.962527085566705</v>
      </c>
      <c r="AF116">
        <f t="shared" si="3"/>
        <v>85.6517092598517</v>
      </c>
      <c r="AG116">
        <f t="shared" si="2"/>
        <v>112.00959171322135</v>
      </c>
      <c r="AH116">
        <v>111.176462002286</v>
      </c>
    </row>
    <row r="117" spans="1:34" x14ac:dyDescent="0.35">
      <c r="A117">
        <v>115</v>
      </c>
      <c r="B117" s="1">
        <v>42322</v>
      </c>
      <c r="C117" t="s">
        <v>136</v>
      </c>
      <c r="D117">
        <v>133.01871397821401</v>
      </c>
      <c r="E117">
        <v>97.646986972495199</v>
      </c>
      <c r="F117">
        <v>100.00306748944899</v>
      </c>
      <c r="G117">
        <v>96.481045129335996</v>
      </c>
      <c r="H117">
        <v>92.904908299176398</v>
      </c>
      <c r="I117">
        <v>90.280098417797404</v>
      </c>
      <c r="J117">
        <v>99.130989429629807</v>
      </c>
      <c r="K117">
        <v>103.43907112214001</v>
      </c>
      <c r="L117">
        <v>94.668009950726599</v>
      </c>
      <c r="M117">
        <v>95.324164946864002</v>
      </c>
      <c r="N117">
        <v>81.749410072785196</v>
      </c>
      <c r="O117">
        <v>82.103972592796595</v>
      </c>
      <c r="P117">
        <v>79.441623079198195</v>
      </c>
      <c r="Q117">
        <v>84.042049610229995</v>
      </c>
      <c r="R117">
        <v>95.167949113535997</v>
      </c>
      <c r="S117">
        <v>88.643874001277595</v>
      </c>
      <c r="T117">
        <v>84.132562005487699</v>
      </c>
      <c r="U117">
        <v>91.503514311729703</v>
      </c>
      <c r="V117">
        <v>100.54223973239699</v>
      </c>
      <c r="W117">
        <v>99.896348361484002</v>
      </c>
      <c r="X117">
        <v>105.867629883916</v>
      </c>
      <c r="Y117">
        <v>89.344987625091207</v>
      </c>
      <c r="Z117">
        <v>88.761007722280894</v>
      </c>
      <c r="AA117">
        <v>103.306717463712</v>
      </c>
      <c r="AB117">
        <v>113.511362253711</v>
      </c>
      <c r="AC117">
        <v>80.976721575121701</v>
      </c>
      <c r="AD117">
        <v>80.141970344416393</v>
      </c>
      <c r="AE117">
        <v>78.167371475912802</v>
      </c>
      <c r="AF117">
        <f t="shared" si="3"/>
        <v>93.93565596288974</v>
      </c>
      <c r="AG117">
        <f t="shared" si="2"/>
        <v>120.29353841625939</v>
      </c>
      <c r="AH117">
        <v>111.19961045459</v>
      </c>
    </row>
    <row r="118" spans="1:34" x14ac:dyDescent="0.35">
      <c r="A118">
        <v>116</v>
      </c>
      <c r="B118" s="1">
        <v>42323</v>
      </c>
      <c r="C118" t="s">
        <v>137</v>
      </c>
      <c r="D118">
        <v>114.03429813388399</v>
      </c>
      <c r="E118">
        <v>88.1469205475302</v>
      </c>
      <c r="F118">
        <v>91.581632227162402</v>
      </c>
      <c r="G118">
        <v>78.452572582439799</v>
      </c>
      <c r="H118">
        <v>77.907034692589306</v>
      </c>
      <c r="I118">
        <v>88.8908973480669</v>
      </c>
      <c r="J118">
        <v>86.235082991356506</v>
      </c>
      <c r="K118">
        <v>89.2954066181874</v>
      </c>
      <c r="L118">
        <v>88.306016199246002</v>
      </c>
      <c r="M118">
        <v>86.354035396463701</v>
      </c>
      <c r="X118">
        <v>91.909168413499501</v>
      </c>
      <c r="Y118">
        <v>82.146752576502493</v>
      </c>
      <c r="Z118">
        <v>84.387218745799302</v>
      </c>
      <c r="AA118">
        <v>95.172777970738906</v>
      </c>
      <c r="AB118">
        <v>103.725467011558</v>
      </c>
      <c r="AC118">
        <v>84.055076751892102</v>
      </c>
      <c r="AD118">
        <v>77.144748216600206</v>
      </c>
      <c r="AE118">
        <v>73.403080258602799</v>
      </c>
      <c r="AF118">
        <f t="shared" si="3"/>
        <v>87.841565926784426</v>
      </c>
      <c r="AG118">
        <f t="shared" si="2"/>
        <v>114.19944838015408</v>
      </c>
      <c r="AH118">
        <v>110.982801869377</v>
      </c>
    </row>
    <row r="119" spans="1:34" x14ac:dyDescent="0.35">
      <c r="A119">
        <v>117</v>
      </c>
      <c r="B119" s="1">
        <v>42328</v>
      </c>
      <c r="C119" t="s">
        <v>138</v>
      </c>
      <c r="D119">
        <v>135.674529726484</v>
      </c>
      <c r="E119">
        <v>102.713821945646</v>
      </c>
      <c r="F119">
        <v>99.819949812238406</v>
      </c>
      <c r="G119">
        <v>83.752668258769305</v>
      </c>
      <c r="H119">
        <v>87.093770086855599</v>
      </c>
      <c r="I119">
        <v>82.568690925116996</v>
      </c>
      <c r="J119">
        <v>71.308158060195296</v>
      </c>
      <c r="K119">
        <v>69.525998562945603</v>
      </c>
      <c r="L119">
        <v>84.484867199966004</v>
      </c>
      <c r="M119">
        <v>85.083455920805307</v>
      </c>
      <c r="N119">
        <v>80.167537673315096</v>
      </c>
      <c r="O119">
        <v>82.025072916245904</v>
      </c>
      <c r="P119">
        <v>75.173855052803205</v>
      </c>
      <c r="Q119">
        <v>68.235116796366597</v>
      </c>
      <c r="R119">
        <v>74.227000064022405</v>
      </c>
      <c r="S119">
        <v>75.592944941982395</v>
      </c>
      <c r="T119">
        <v>79.2670982747116</v>
      </c>
      <c r="U119">
        <v>97.307584194600594</v>
      </c>
      <c r="V119">
        <v>99.315567299332102</v>
      </c>
      <c r="W119">
        <v>90.338627788792706</v>
      </c>
      <c r="X119">
        <v>99.796930630844997</v>
      </c>
      <c r="Y119">
        <v>84.773676663745206</v>
      </c>
      <c r="Z119">
        <v>78.597497491333002</v>
      </c>
      <c r="AA119">
        <v>81.742732929652405</v>
      </c>
      <c r="AB119">
        <v>85.2979311648932</v>
      </c>
      <c r="AC119">
        <v>77.570590414919707</v>
      </c>
      <c r="AD119">
        <v>69.289724583395795</v>
      </c>
      <c r="AE119">
        <v>64.367719473604495</v>
      </c>
      <c r="AF119">
        <f t="shared" si="3"/>
        <v>84.468325673342278</v>
      </c>
      <c r="AG119">
        <f t="shared" si="2"/>
        <v>110.82620812671193</v>
      </c>
      <c r="AH119">
        <v>110.788959078057</v>
      </c>
    </row>
    <row r="120" spans="1:34" x14ac:dyDescent="0.35">
      <c r="A120">
        <v>118</v>
      </c>
      <c r="B120" s="1">
        <v>42331</v>
      </c>
      <c r="C120" t="s">
        <v>139</v>
      </c>
      <c r="D120">
        <v>114.54939753682299</v>
      </c>
      <c r="E120">
        <v>82.274217545310606</v>
      </c>
      <c r="F120">
        <v>87.894307967772704</v>
      </c>
      <c r="G120">
        <v>81.101910274765302</v>
      </c>
      <c r="H120">
        <v>83.671740029028498</v>
      </c>
      <c r="I120">
        <v>82.419348344593004</v>
      </c>
      <c r="J120">
        <v>76.651779319204906</v>
      </c>
      <c r="K120">
        <v>72.067029811067201</v>
      </c>
      <c r="L120">
        <v>83.035075917585502</v>
      </c>
      <c r="M120">
        <v>89.272893910937199</v>
      </c>
      <c r="N120">
        <v>76.397867512591006</v>
      </c>
      <c r="O120">
        <v>73.583489240801896</v>
      </c>
      <c r="P120">
        <v>72.468230578275495</v>
      </c>
      <c r="Q120">
        <v>79.478770356607896</v>
      </c>
      <c r="R120">
        <v>82.585886490097096</v>
      </c>
      <c r="S120">
        <v>78.005299685139207</v>
      </c>
      <c r="T120">
        <v>82.991275070355201</v>
      </c>
      <c r="U120">
        <v>102.119577818586</v>
      </c>
      <c r="V120">
        <v>106.662933118951</v>
      </c>
      <c r="W120">
        <v>93.234493260729906</v>
      </c>
      <c r="X120">
        <v>90.986559919621001</v>
      </c>
      <c r="Y120">
        <v>78.017176082813293</v>
      </c>
      <c r="Z120">
        <v>77.831232203477398</v>
      </c>
      <c r="AA120">
        <v>83.896310654343296</v>
      </c>
      <c r="AB120">
        <v>90.741742347935698</v>
      </c>
      <c r="AC120">
        <v>79.536609053170906</v>
      </c>
      <c r="AD120">
        <v>74.852718384059401</v>
      </c>
      <c r="AE120">
        <v>71.269492841411093</v>
      </c>
      <c r="AF120">
        <f t="shared" si="3"/>
        <v>83.842763045573392</v>
      </c>
      <c r="AG120">
        <f t="shared" si="2"/>
        <v>110.20064549894305</v>
      </c>
      <c r="AH120">
        <v>111.331685380946</v>
      </c>
    </row>
    <row r="121" spans="1:34" x14ac:dyDescent="0.35">
      <c r="A121">
        <v>119</v>
      </c>
      <c r="B121" s="1">
        <v>42331</v>
      </c>
      <c r="C121" t="s">
        <v>140</v>
      </c>
      <c r="D121">
        <v>155.316546298774</v>
      </c>
      <c r="E121">
        <v>120.415895334279</v>
      </c>
      <c r="F121">
        <v>111.62784930332</v>
      </c>
      <c r="G121">
        <v>96.593522265814599</v>
      </c>
      <c r="H121">
        <v>94.070809624406706</v>
      </c>
      <c r="I121">
        <v>92.632787626216</v>
      </c>
      <c r="J121">
        <v>88.139058697379795</v>
      </c>
      <c r="K121">
        <v>85.345872791276804</v>
      </c>
      <c r="L121">
        <v>96.432037481780398</v>
      </c>
      <c r="M121">
        <v>98.063629355973504</v>
      </c>
      <c r="N121">
        <v>88.811972844022307</v>
      </c>
      <c r="O121">
        <v>90.008345281804793</v>
      </c>
      <c r="P121">
        <v>87.592294814376601</v>
      </c>
      <c r="Q121">
        <v>84.289235836804593</v>
      </c>
      <c r="R121">
        <v>88.422931577535394</v>
      </c>
      <c r="S121">
        <v>90.502469755294996</v>
      </c>
      <c r="T121">
        <v>94.040135092931806</v>
      </c>
      <c r="U121">
        <v>108.95360233562501</v>
      </c>
      <c r="V121">
        <v>118.758824180326</v>
      </c>
      <c r="W121">
        <v>112.416618406458</v>
      </c>
      <c r="X121">
        <v>112.333407661465</v>
      </c>
      <c r="Y121">
        <v>98.064513942858497</v>
      </c>
      <c r="Z121">
        <v>90.225811262634906</v>
      </c>
      <c r="AA121">
        <v>91.355485642693793</v>
      </c>
      <c r="AB121">
        <v>100.959408641171</v>
      </c>
      <c r="AC121">
        <v>103.473046663654</v>
      </c>
      <c r="AD121">
        <v>99.366994515280396</v>
      </c>
      <c r="AE121">
        <v>84.772283667385096</v>
      </c>
      <c r="AF121">
        <f t="shared" si="3"/>
        <v>99.392335389340843</v>
      </c>
      <c r="AG121">
        <f t="shared" si="2"/>
        <v>125.7502178427105</v>
      </c>
      <c r="AH121">
        <v>111.56963916987</v>
      </c>
    </row>
    <row r="122" spans="1:34" x14ac:dyDescent="0.35">
      <c r="A122">
        <v>120</v>
      </c>
      <c r="B122" s="1">
        <v>42341</v>
      </c>
      <c r="C122" t="s">
        <v>141</v>
      </c>
      <c r="D122">
        <v>135.955570746212</v>
      </c>
      <c r="E122">
        <v>102.583986073107</v>
      </c>
      <c r="F122">
        <v>97.5284208765259</v>
      </c>
      <c r="G122">
        <v>86.595439121958506</v>
      </c>
      <c r="H122">
        <v>89.029444859544697</v>
      </c>
      <c r="I122">
        <v>84.078324778005495</v>
      </c>
      <c r="J122">
        <v>76.521396652514696</v>
      </c>
      <c r="K122">
        <v>87.222902874098594</v>
      </c>
      <c r="L122">
        <v>82.891900269227094</v>
      </c>
      <c r="M122">
        <v>86.065835045646594</v>
      </c>
      <c r="N122">
        <v>82.620508778039806</v>
      </c>
      <c r="O122">
        <v>83.112246329553301</v>
      </c>
      <c r="P122">
        <v>77.4686412394896</v>
      </c>
      <c r="Q122">
        <v>69.562339959983007</v>
      </c>
      <c r="R122">
        <v>78.232571330834006</v>
      </c>
      <c r="S122">
        <v>77.130868632810802</v>
      </c>
      <c r="T122">
        <v>75.170157747490407</v>
      </c>
      <c r="U122">
        <v>87.126410099448407</v>
      </c>
      <c r="V122">
        <v>92.468129776907304</v>
      </c>
      <c r="W122">
        <v>85.874744775528896</v>
      </c>
      <c r="X122">
        <v>91.141661003797395</v>
      </c>
      <c r="Y122">
        <v>86.438568278450006</v>
      </c>
      <c r="Z122">
        <v>80.672639940980602</v>
      </c>
      <c r="AA122">
        <v>84.571416165234893</v>
      </c>
      <c r="AB122">
        <v>100.741732073759</v>
      </c>
      <c r="AC122">
        <v>86.869571938769298</v>
      </c>
      <c r="AD122">
        <v>85.340977650710499</v>
      </c>
      <c r="AE122">
        <v>81.047187773123198</v>
      </c>
      <c r="AF122">
        <f t="shared" si="3"/>
        <v>86.930842671133973</v>
      </c>
      <c r="AG122">
        <f t="shared" si="2"/>
        <v>113.28872512450363</v>
      </c>
      <c r="AH122">
        <v>111.655062031518</v>
      </c>
    </row>
    <row r="123" spans="1:34" x14ac:dyDescent="0.35">
      <c r="A123">
        <v>121</v>
      </c>
      <c r="B123" s="1">
        <v>42348</v>
      </c>
      <c r="C123" t="s">
        <v>124</v>
      </c>
      <c r="D123">
        <v>133.15928379477299</v>
      </c>
      <c r="E123">
        <v>106.046624740444</v>
      </c>
      <c r="F123">
        <v>108.80267145933</v>
      </c>
      <c r="G123">
        <v>89.849446006372503</v>
      </c>
      <c r="H123">
        <v>89.554827794223698</v>
      </c>
      <c r="I123">
        <v>84.115335518435401</v>
      </c>
      <c r="J123">
        <v>77.218310621141299</v>
      </c>
      <c r="K123">
        <v>74.693927371361596</v>
      </c>
      <c r="L123">
        <v>82.213629697758194</v>
      </c>
      <c r="M123">
        <v>85.946604608809395</v>
      </c>
      <c r="N123">
        <v>80.315748629250194</v>
      </c>
      <c r="O123">
        <v>83.720142392487006</v>
      </c>
      <c r="P123">
        <v>79.515225817883206</v>
      </c>
      <c r="Q123">
        <v>80.106428230288103</v>
      </c>
      <c r="R123">
        <v>82.022231529923403</v>
      </c>
      <c r="S123">
        <v>75.105702501942204</v>
      </c>
      <c r="T123">
        <v>75.536158707030793</v>
      </c>
      <c r="U123">
        <v>89.103510393233705</v>
      </c>
      <c r="V123">
        <v>96.373184611851997</v>
      </c>
      <c r="W123">
        <v>90.932717619183407</v>
      </c>
      <c r="X123">
        <v>96.4133359200207</v>
      </c>
      <c r="Y123">
        <v>83.503404085152098</v>
      </c>
      <c r="Z123">
        <v>80.234134754807997</v>
      </c>
      <c r="AA123">
        <v>83.407789131078999</v>
      </c>
      <c r="AB123">
        <v>88.004674797712099</v>
      </c>
      <c r="AC123">
        <v>87.254553805519393</v>
      </c>
      <c r="AD123">
        <v>83.259175642823806</v>
      </c>
      <c r="AE123">
        <v>79.369883689068004</v>
      </c>
      <c r="AF123">
        <f t="shared" si="3"/>
        <v>87.349237995425227</v>
      </c>
      <c r="AG123">
        <f t="shared" si="2"/>
        <v>113.70712044879488</v>
      </c>
      <c r="AH123">
        <v>111.521734609878</v>
      </c>
    </row>
    <row r="124" spans="1:34" x14ac:dyDescent="0.35">
      <c r="A124">
        <v>122</v>
      </c>
      <c r="B124" s="1">
        <v>42354</v>
      </c>
      <c r="C124" t="s">
        <v>142</v>
      </c>
      <c r="D124">
        <v>116.738361097756</v>
      </c>
      <c r="E124">
        <v>79.859883689679094</v>
      </c>
      <c r="F124">
        <v>91.559954429711695</v>
      </c>
      <c r="G124">
        <v>88.168198124390102</v>
      </c>
      <c r="H124">
        <v>85.518176918697705</v>
      </c>
      <c r="I124">
        <v>85.433042177333803</v>
      </c>
      <c r="J124">
        <v>84.949297572945298</v>
      </c>
      <c r="K124">
        <v>80.647268765326601</v>
      </c>
      <c r="L124">
        <v>75.633817082177103</v>
      </c>
      <c r="M124">
        <v>76.9006664973856</v>
      </c>
      <c r="N124">
        <v>77.918734212231399</v>
      </c>
      <c r="O124">
        <v>80.697081725798895</v>
      </c>
      <c r="P124">
        <v>74.8634863794951</v>
      </c>
      <c r="Q124">
        <v>70.285033483304105</v>
      </c>
      <c r="R124">
        <v>75.590429625693105</v>
      </c>
      <c r="S124">
        <v>81.422506004378207</v>
      </c>
      <c r="T124">
        <v>82.130373623661697</v>
      </c>
      <c r="U124">
        <v>86.801555301737693</v>
      </c>
      <c r="V124">
        <v>92.027856931465195</v>
      </c>
      <c r="W124">
        <v>82.673962213579102</v>
      </c>
      <c r="X124">
        <v>89.835730276229597</v>
      </c>
      <c r="Y124">
        <v>72.600722457028198</v>
      </c>
      <c r="Z124">
        <v>74.2275042215051</v>
      </c>
      <c r="AA124">
        <v>81.247526228837003</v>
      </c>
      <c r="AB124">
        <v>84.279986020760205</v>
      </c>
      <c r="AC124">
        <v>64.118945906777199</v>
      </c>
      <c r="AD124">
        <v>66.710259558821505</v>
      </c>
      <c r="AE124">
        <v>70.529158138470393</v>
      </c>
      <c r="AF124">
        <f t="shared" si="3"/>
        <v>81.191768523756309</v>
      </c>
      <c r="AG124">
        <f t="shared" si="2"/>
        <v>107.54965097712596</v>
      </c>
      <c r="AH124">
        <v>111.061942175203</v>
      </c>
    </row>
    <row r="125" spans="1:34" x14ac:dyDescent="0.35">
      <c r="A125">
        <v>123</v>
      </c>
      <c r="B125" s="1">
        <v>42358</v>
      </c>
      <c r="C125" t="s">
        <v>143</v>
      </c>
      <c r="D125">
        <v>178.47152578850199</v>
      </c>
      <c r="E125">
        <v>128.47654441819</v>
      </c>
      <c r="F125">
        <v>119.208304770913</v>
      </c>
      <c r="G125">
        <v>103.879592974945</v>
      </c>
      <c r="H125">
        <v>105.556218441165</v>
      </c>
      <c r="I125">
        <v>105.659112387818</v>
      </c>
      <c r="J125">
        <v>98.646239731498099</v>
      </c>
      <c r="K125">
        <v>103.87033167116201</v>
      </c>
      <c r="L125">
        <v>106.614321943409</v>
      </c>
      <c r="M125">
        <v>107.515519068912</v>
      </c>
      <c r="N125">
        <v>104.75693888473501</v>
      </c>
      <c r="O125">
        <v>109.924110221083</v>
      </c>
      <c r="P125">
        <v>105.21351539040199</v>
      </c>
      <c r="Q125">
        <v>93.883402622959494</v>
      </c>
      <c r="R125">
        <v>97.713971128594295</v>
      </c>
      <c r="S125">
        <v>99.113221656684601</v>
      </c>
      <c r="T125">
        <v>97.978276111413805</v>
      </c>
      <c r="U125">
        <v>112.741913091795</v>
      </c>
      <c r="V125">
        <v>123.551069761373</v>
      </c>
      <c r="W125">
        <v>116.469636958698</v>
      </c>
      <c r="X125">
        <v>124.336523668429</v>
      </c>
      <c r="Y125">
        <v>112.500579872213</v>
      </c>
      <c r="Z125">
        <v>102.334564518581</v>
      </c>
      <c r="AA125">
        <v>100.150630920852</v>
      </c>
      <c r="AB125">
        <v>109.68357397541</v>
      </c>
      <c r="AC125">
        <v>112.45468222124001</v>
      </c>
      <c r="AD125">
        <v>105.315457261551</v>
      </c>
      <c r="AE125">
        <v>100.839787613357</v>
      </c>
      <c r="AF125">
        <f t="shared" si="3"/>
        <v>110.2449845384245</v>
      </c>
      <c r="AG125">
        <f t="shared" si="2"/>
        <v>136.60286699179414</v>
      </c>
      <c r="AH125">
        <v>111.16698392241101</v>
      </c>
    </row>
    <row r="126" spans="1:34" x14ac:dyDescent="0.35">
      <c r="A126">
        <v>124</v>
      </c>
      <c r="B126" s="1">
        <v>42371</v>
      </c>
      <c r="C126" t="s">
        <v>144</v>
      </c>
      <c r="D126">
        <v>116.146718516104</v>
      </c>
      <c r="E126">
        <v>91.102536994289693</v>
      </c>
      <c r="F126">
        <v>90.660341730476304</v>
      </c>
      <c r="O126">
        <v>77.923698259538497</v>
      </c>
      <c r="P126">
        <v>75.3933524533834</v>
      </c>
      <c r="Q126">
        <v>83.8744544220813</v>
      </c>
      <c r="R126">
        <v>93.115831075763793</v>
      </c>
      <c r="S126">
        <v>85.325957175644703</v>
      </c>
      <c r="T126">
        <v>84.492291388114793</v>
      </c>
      <c r="U126">
        <v>99.115399015603998</v>
      </c>
      <c r="V126">
        <v>99.144446673070902</v>
      </c>
      <c r="W126">
        <v>91.923942445419698</v>
      </c>
      <c r="X126">
        <v>94.105288807423094</v>
      </c>
      <c r="Y126">
        <v>85.558068009400401</v>
      </c>
      <c r="Z126">
        <v>77.170789258668805</v>
      </c>
      <c r="AA126">
        <v>86.233344510605804</v>
      </c>
      <c r="AB126">
        <v>98.259059015587994</v>
      </c>
      <c r="AC126">
        <v>86.479824795251005</v>
      </c>
      <c r="AD126">
        <v>84.399877009445802</v>
      </c>
      <c r="AE126">
        <v>77.1903481466166</v>
      </c>
      <c r="AF126">
        <f t="shared" si="3"/>
        <v>88.880778485124523</v>
      </c>
      <c r="AG126">
        <f t="shared" si="2"/>
        <v>115.23866093849418</v>
      </c>
      <c r="AH126">
        <v>110.849119302723</v>
      </c>
    </row>
    <row r="127" spans="1:34" x14ac:dyDescent="0.35">
      <c r="A127">
        <v>125</v>
      </c>
      <c r="B127" s="1">
        <v>42371</v>
      </c>
      <c r="C127" t="s">
        <v>145</v>
      </c>
      <c r="D127">
        <v>147.94368807384399</v>
      </c>
      <c r="E127">
        <v>112.61073940630899</v>
      </c>
      <c r="F127">
        <v>111.65224336360301</v>
      </c>
      <c r="G127">
        <v>95.822166187649799</v>
      </c>
      <c r="H127">
        <v>94.608859368246797</v>
      </c>
      <c r="I127">
        <v>95.100733525352695</v>
      </c>
      <c r="J127">
        <v>95.725290584820698</v>
      </c>
      <c r="K127">
        <v>104.659998730493</v>
      </c>
      <c r="L127">
        <v>101.19411347986301</v>
      </c>
      <c r="M127">
        <v>98.435513841858693</v>
      </c>
      <c r="N127">
        <v>88.075594953613503</v>
      </c>
      <c r="O127">
        <v>87.365180226837495</v>
      </c>
      <c r="P127">
        <v>82.0509309424246</v>
      </c>
      <c r="Q127">
        <v>87.377801143632894</v>
      </c>
      <c r="R127">
        <v>89.361825520074404</v>
      </c>
      <c r="S127">
        <v>84.846722808809503</v>
      </c>
      <c r="T127">
        <v>91.226785814195097</v>
      </c>
      <c r="U127">
        <v>99.798153892614295</v>
      </c>
      <c r="V127">
        <v>101.939606408267</v>
      </c>
      <c r="W127">
        <v>92.666021805511406</v>
      </c>
      <c r="X127">
        <v>102.90420313986201</v>
      </c>
      <c r="Y127">
        <v>96.291615533897001</v>
      </c>
      <c r="Z127">
        <v>85.364751031308302</v>
      </c>
      <c r="AA127">
        <v>89.000352803500306</v>
      </c>
      <c r="AB127">
        <v>104.584846723442</v>
      </c>
      <c r="AC127">
        <v>96.497453401655605</v>
      </c>
      <c r="AD127">
        <v>94.445811157435301</v>
      </c>
      <c r="AE127">
        <v>91.490938301025096</v>
      </c>
      <c r="AF127">
        <f t="shared" si="3"/>
        <v>97.251497934648114</v>
      </c>
      <c r="AG127">
        <f t="shared" si="2"/>
        <v>123.60938038801777</v>
      </c>
      <c r="AH127">
        <v>111.204340517369</v>
      </c>
    </row>
    <row r="128" spans="1:34" x14ac:dyDescent="0.35">
      <c r="A128">
        <v>126</v>
      </c>
      <c r="B128" s="1">
        <v>42381</v>
      </c>
      <c r="C128" t="s">
        <v>146</v>
      </c>
      <c r="D128">
        <v>106.74597540166801</v>
      </c>
      <c r="E128">
        <v>84.943557948446795</v>
      </c>
      <c r="F128">
        <v>84.681418014590804</v>
      </c>
      <c r="G128">
        <v>67.669456377867903</v>
      </c>
      <c r="H128">
        <v>67.279013163428004</v>
      </c>
      <c r="I128">
        <v>67.782409797712504</v>
      </c>
      <c r="J128">
        <v>62.962511808773499</v>
      </c>
      <c r="K128">
        <v>63.152020555647702</v>
      </c>
      <c r="L128">
        <v>67.683772733837401</v>
      </c>
      <c r="M128">
        <v>65.990394844499804</v>
      </c>
      <c r="N128">
        <v>56.375438299178597</v>
      </c>
      <c r="O128">
        <v>58.9140100422429</v>
      </c>
      <c r="P128">
        <v>56.8897828927552</v>
      </c>
      <c r="Q128">
        <v>57.817053960672801</v>
      </c>
      <c r="R128">
        <v>58.783893705043198</v>
      </c>
      <c r="S128">
        <v>51.998138911416603</v>
      </c>
      <c r="T128">
        <v>53.331000607344599</v>
      </c>
      <c r="U128">
        <v>65.555568417173703</v>
      </c>
      <c r="V128">
        <v>72.027510317288602</v>
      </c>
      <c r="W128">
        <v>62.5423194450916</v>
      </c>
      <c r="X128">
        <v>68.606306158508701</v>
      </c>
      <c r="Y128">
        <v>63.808466407647998</v>
      </c>
      <c r="Z128">
        <v>64.558584342160003</v>
      </c>
      <c r="AA128">
        <v>66.709379397753906</v>
      </c>
      <c r="AB128">
        <v>74.465536465644206</v>
      </c>
      <c r="AC128">
        <v>71.854404510063006</v>
      </c>
      <c r="AD128">
        <v>70.894727588275302</v>
      </c>
      <c r="AE128">
        <v>68.852082809493297</v>
      </c>
      <c r="AF128">
        <f t="shared" si="3"/>
        <v>67.24552624729381</v>
      </c>
      <c r="AG128">
        <f t="shared" si="2"/>
        <v>93.603408700663465</v>
      </c>
      <c r="AH128">
        <v>111.843185797874</v>
      </c>
    </row>
    <row r="129" spans="1:34" x14ac:dyDescent="0.35">
      <c r="A129">
        <v>127</v>
      </c>
      <c r="B129" s="1">
        <v>42388</v>
      </c>
      <c r="C129" t="s">
        <v>147</v>
      </c>
      <c r="D129">
        <v>176.43718283269499</v>
      </c>
      <c r="E129">
        <v>126.81949679296</v>
      </c>
      <c r="F129">
        <v>117.179356392892</v>
      </c>
      <c r="G129">
        <v>108.641629739241</v>
      </c>
      <c r="H129">
        <v>115.561495760158</v>
      </c>
      <c r="I129">
        <v>126.782749084351</v>
      </c>
      <c r="J129">
        <v>128.562889579993</v>
      </c>
      <c r="K129">
        <v>114.17682567017501</v>
      </c>
      <c r="L129">
        <v>107.069970273428</v>
      </c>
      <c r="M129">
        <v>102.60693223877701</v>
      </c>
      <c r="N129">
        <v>109.24892656293299</v>
      </c>
      <c r="O129">
        <v>128.925219481098</v>
      </c>
      <c r="P129">
        <v>135.22772394192</v>
      </c>
      <c r="Q129">
        <v>124.254334869063</v>
      </c>
      <c r="R129">
        <v>114.959859175684</v>
      </c>
      <c r="S129">
        <v>104.758248780438</v>
      </c>
      <c r="T129">
        <v>98.9368487637702</v>
      </c>
      <c r="U129">
        <v>109.152836778153</v>
      </c>
      <c r="V129">
        <v>117.473613758989</v>
      </c>
      <c r="W129">
        <v>108.16126178998201</v>
      </c>
      <c r="X129">
        <v>121.756520257708</v>
      </c>
      <c r="Y129">
        <v>124.674980220392</v>
      </c>
      <c r="Z129">
        <v>140.753800905285</v>
      </c>
      <c r="AA129">
        <v>137.647721425328</v>
      </c>
      <c r="AB129">
        <v>124.660256942557</v>
      </c>
      <c r="AC129">
        <v>110.277345377778</v>
      </c>
      <c r="AD129">
        <v>105.34859926130601</v>
      </c>
      <c r="AE129">
        <v>107.303744882239</v>
      </c>
      <c r="AF129">
        <f t="shared" si="3"/>
        <v>119.54858469783191</v>
      </c>
      <c r="AG129">
        <f t="shared" si="2"/>
        <v>145.90646715120158</v>
      </c>
      <c r="AH129">
        <v>112.056177788803</v>
      </c>
    </row>
    <row r="130" spans="1:34" x14ac:dyDescent="0.35">
      <c r="A130">
        <v>128</v>
      </c>
      <c r="B130" s="1">
        <v>42402</v>
      </c>
      <c r="C130" t="s">
        <v>148</v>
      </c>
      <c r="D130">
        <v>133.18659482108399</v>
      </c>
      <c r="E130">
        <v>103.189805494048</v>
      </c>
      <c r="F130">
        <v>99.180552539018805</v>
      </c>
      <c r="G130">
        <v>86.453071932683798</v>
      </c>
      <c r="H130">
        <v>95.936514170869202</v>
      </c>
      <c r="I130">
        <v>101.428374301812</v>
      </c>
      <c r="J130">
        <v>103.478895852615</v>
      </c>
      <c r="K130">
        <v>101.408854436615</v>
      </c>
      <c r="L130">
        <v>96.626334323622999</v>
      </c>
      <c r="M130">
        <v>96.059624513177397</v>
      </c>
      <c r="N130">
        <v>82.827195571798697</v>
      </c>
      <c r="O130">
        <v>88.505768373325907</v>
      </c>
      <c r="P130">
        <v>88.875322104206006</v>
      </c>
      <c r="Q130">
        <v>93.874992123024896</v>
      </c>
      <c r="R130">
        <v>90.504453352800596</v>
      </c>
      <c r="S130">
        <v>80.801405211362393</v>
      </c>
      <c r="T130">
        <v>74.760215948342704</v>
      </c>
      <c r="U130">
        <v>87.580992598200694</v>
      </c>
      <c r="V130">
        <v>98.193860740056095</v>
      </c>
      <c r="W130">
        <v>95.894255022952095</v>
      </c>
      <c r="X130">
        <v>100.78994945762599</v>
      </c>
      <c r="Y130">
        <v>97.309713517193202</v>
      </c>
      <c r="Z130">
        <v>93.839792331765295</v>
      </c>
      <c r="AA130">
        <v>96.789928201599295</v>
      </c>
      <c r="AB130">
        <v>106.566459868737</v>
      </c>
      <c r="AC130">
        <v>93.304701388733307</v>
      </c>
      <c r="AD130">
        <v>82.4092188452708</v>
      </c>
      <c r="AE130">
        <v>76.735988300755594</v>
      </c>
      <c r="AF130">
        <f t="shared" si="3"/>
        <v>94.518315547974908</v>
      </c>
      <c r="AG130">
        <f t="shared" ref="AG130:AG193" si="4">AF130-($AF$421-$AN$421)</f>
        <v>120.87619800134456</v>
      </c>
      <c r="AH130">
        <v>112.74662962218299</v>
      </c>
    </row>
    <row r="131" spans="1:34" x14ac:dyDescent="0.35">
      <c r="A131">
        <v>129</v>
      </c>
      <c r="B131" s="1">
        <v>42418</v>
      </c>
      <c r="C131" t="s">
        <v>149</v>
      </c>
      <c r="D131">
        <v>117.87642610988399</v>
      </c>
      <c r="E131">
        <v>87.678901717498306</v>
      </c>
      <c r="F131">
        <v>88.605423889629094</v>
      </c>
      <c r="G131">
        <v>79.866488847859898</v>
      </c>
      <c r="H131">
        <v>84.476443154319298</v>
      </c>
      <c r="I131">
        <v>90.407962305151102</v>
      </c>
      <c r="J131">
        <v>88.178765343058402</v>
      </c>
      <c r="K131">
        <v>84.405247974118296</v>
      </c>
      <c r="L131">
        <v>71.499583289643098</v>
      </c>
      <c r="M131">
        <v>78.301182642363997</v>
      </c>
      <c r="N131">
        <v>70.903619924829897</v>
      </c>
      <c r="O131">
        <v>74.148939415879696</v>
      </c>
      <c r="P131">
        <v>70.745224874481394</v>
      </c>
      <c r="Q131">
        <v>77.934833950250507</v>
      </c>
      <c r="R131">
        <v>83.039529641598904</v>
      </c>
      <c r="S131">
        <v>69.814842904333602</v>
      </c>
      <c r="T131">
        <v>71.721904178432197</v>
      </c>
      <c r="U131">
        <v>85.893786896504906</v>
      </c>
      <c r="V131">
        <v>98.305124939096302</v>
      </c>
      <c r="W131">
        <v>91.206112853918299</v>
      </c>
      <c r="X131">
        <v>92.068097518816103</v>
      </c>
      <c r="Y131">
        <v>80.497165329428796</v>
      </c>
      <c r="Z131">
        <v>81.020053284055606</v>
      </c>
      <c r="AA131">
        <v>87.268173359428303</v>
      </c>
      <c r="AB131">
        <v>92.419019473972298</v>
      </c>
      <c r="AC131">
        <v>75.269347541447104</v>
      </c>
      <c r="AD131">
        <v>73.659465619707603</v>
      </c>
      <c r="AE131">
        <v>70.004528848419497</v>
      </c>
      <c r="AF131">
        <f t="shared" ref="AF131:AF194" si="5">AVERAGE(D131:AE131)</f>
        <v>82.757721279575932</v>
      </c>
      <c r="AG131">
        <f t="shared" si="4"/>
        <v>109.11560373294559</v>
      </c>
      <c r="AH131">
        <v>112.38511727044499</v>
      </c>
    </row>
    <row r="132" spans="1:34" x14ac:dyDescent="0.35">
      <c r="A132">
        <v>130</v>
      </c>
      <c r="B132" s="1">
        <v>42418</v>
      </c>
      <c r="C132" t="s">
        <v>150</v>
      </c>
      <c r="D132">
        <v>165.11044927529599</v>
      </c>
      <c r="E132">
        <v>129.96990454149</v>
      </c>
      <c r="F132">
        <v>118.10835750887</v>
      </c>
      <c r="G132">
        <v>98.417362115762501</v>
      </c>
      <c r="H132">
        <v>99.951617919782706</v>
      </c>
      <c r="I132">
        <v>108.607806139536</v>
      </c>
      <c r="J132">
        <v>112.472472195173</v>
      </c>
      <c r="K132">
        <v>112.480094626488</v>
      </c>
      <c r="L132">
        <v>102.57018721022</v>
      </c>
      <c r="M132">
        <v>98.033037070041999</v>
      </c>
      <c r="N132">
        <v>87.596413752052797</v>
      </c>
      <c r="O132">
        <v>91.246813173819405</v>
      </c>
      <c r="P132">
        <v>95.238677851441295</v>
      </c>
      <c r="Q132">
        <v>96.165042787799393</v>
      </c>
      <c r="R132">
        <v>106.247219783002</v>
      </c>
      <c r="S132">
        <v>95.712719799407296</v>
      </c>
      <c r="T132">
        <v>92.537122611786501</v>
      </c>
      <c r="U132">
        <v>106.716834213054</v>
      </c>
      <c r="V132">
        <v>120.75597234792301</v>
      </c>
      <c r="W132">
        <v>113.19185458583</v>
      </c>
      <c r="X132">
        <v>115.68150847380601</v>
      </c>
      <c r="Y132">
        <v>108.944284064565</v>
      </c>
      <c r="Z132">
        <v>108.559526431222</v>
      </c>
      <c r="AA132">
        <v>111.12262672904799</v>
      </c>
      <c r="AB132">
        <v>119.10040998756401</v>
      </c>
      <c r="AC132">
        <v>107.292924268169</v>
      </c>
      <c r="AD132">
        <v>99.153260816751597</v>
      </c>
      <c r="AE132">
        <v>87.161257336665898</v>
      </c>
      <c r="AF132">
        <f t="shared" si="5"/>
        <v>107.43377705773456</v>
      </c>
      <c r="AG132">
        <f t="shared" si="4"/>
        <v>133.79165951110423</v>
      </c>
      <c r="AH132">
        <v>112.20346719601901</v>
      </c>
    </row>
    <row r="133" spans="1:34" x14ac:dyDescent="0.35">
      <c r="A133">
        <v>131</v>
      </c>
      <c r="B133" s="1">
        <v>42426</v>
      </c>
      <c r="C133" t="s">
        <v>151</v>
      </c>
      <c r="D133">
        <v>106.172874760729</v>
      </c>
      <c r="E133">
        <v>79.680895616854798</v>
      </c>
      <c r="F133">
        <v>83.037928041381704</v>
      </c>
      <c r="G133">
        <v>75.1532917965976</v>
      </c>
      <c r="H133">
        <v>73.667153445198906</v>
      </c>
      <c r="I133">
        <v>73.503544409626699</v>
      </c>
      <c r="J133">
        <v>73.684903613090299</v>
      </c>
      <c r="K133">
        <v>71.904417880643095</v>
      </c>
      <c r="L133">
        <v>67.185029506852402</v>
      </c>
      <c r="M133">
        <v>67.181446174248293</v>
      </c>
      <c r="N133">
        <v>59.787355721338201</v>
      </c>
      <c r="O133">
        <v>67.755606376632002</v>
      </c>
      <c r="P133">
        <v>68.516722401923801</v>
      </c>
      <c r="AF133">
        <f t="shared" si="5"/>
        <v>74.402397672701312</v>
      </c>
      <c r="AG133">
        <f t="shared" si="4"/>
        <v>100.76028012607097</v>
      </c>
      <c r="AH133">
        <v>112.364871334819</v>
      </c>
    </row>
    <row r="134" spans="1:34" x14ac:dyDescent="0.35">
      <c r="A134">
        <v>132</v>
      </c>
      <c r="B134" s="1">
        <v>42434</v>
      </c>
      <c r="C134" t="s">
        <v>149</v>
      </c>
      <c r="D134">
        <v>81.346999983885794</v>
      </c>
      <c r="E134">
        <v>70.447015048176397</v>
      </c>
      <c r="F134">
        <v>71.736689551109393</v>
      </c>
      <c r="G134">
        <v>64.762007756823095</v>
      </c>
      <c r="H134">
        <v>64.123246918089606</v>
      </c>
      <c r="I134">
        <v>65.862462984202395</v>
      </c>
      <c r="J134">
        <v>60.537644801630996</v>
      </c>
      <c r="K134">
        <v>54.604089860145798</v>
      </c>
      <c r="L134">
        <v>51.659892972574802</v>
      </c>
      <c r="M134">
        <v>53.340134123638997</v>
      </c>
      <c r="N134">
        <v>44.778468293370501</v>
      </c>
      <c r="O134">
        <v>54.542945672595103</v>
      </c>
      <c r="P134">
        <v>53.256901512110801</v>
      </c>
      <c r="Q134">
        <v>49.292340118977997</v>
      </c>
      <c r="R134">
        <v>49.759216928782799</v>
      </c>
      <c r="S134">
        <v>52.335535087370701</v>
      </c>
      <c r="T134">
        <v>60.153989133631796</v>
      </c>
      <c r="U134">
        <v>68.6102821161561</v>
      </c>
      <c r="V134">
        <v>73.408585137984403</v>
      </c>
      <c r="W134">
        <v>67.893495834936402</v>
      </c>
      <c r="X134">
        <v>68.064252118080105</v>
      </c>
      <c r="Y134">
        <v>53.1435583777034</v>
      </c>
      <c r="Z134">
        <v>50.069310479202798</v>
      </c>
      <c r="AA134">
        <v>60.111864613275301</v>
      </c>
      <c r="AB134">
        <v>61.983214342756</v>
      </c>
      <c r="AC134">
        <v>54.660602642949101</v>
      </c>
      <c r="AD134">
        <v>53.029938240425999</v>
      </c>
      <c r="AE134">
        <v>50.8701133713842</v>
      </c>
      <c r="AF134">
        <f t="shared" si="5"/>
        <v>59.442314215070368</v>
      </c>
      <c r="AG134">
        <f t="shared" si="4"/>
        <v>85.800196668440023</v>
      </c>
      <c r="AH134">
        <v>112.70028047230799</v>
      </c>
    </row>
    <row r="135" spans="1:34" x14ac:dyDescent="0.35">
      <c r="A135">
        <v>133</v>
      </c>
      <c r="B135" s="1">
        <v>42438</v>
      </c>
      <c r="C135" t="s">
        <v>152</v>
      </c>
      <c r="D135">
        <v>173.87654149151101</v>
      </c>
      <c r="E135">
        <v>132.75324800753501</v>
      </c>
      <c r="F135">
        <v>124.29772390183599</v>
      </c>
      <c r="G135">
        <v>101.590163080376</v>
      </c>
      <c r="H135">
        <v>100.001369426181</v>
      </c>
      <c r="I135">
        <v>98.275507896553606</v>
      </c>
      <c r="J135">
        <v>96.383908341136106</v>
      </c>
      <c r="K135">
        <v>103.828602643129</v>
      </c>
      <c r="L135">
        <v>101.781224900532</v>
      </c>
      <c r="M135">
        <v>98.848867180754596</v>
      </c>
      <c r="N135">
        <v>86.663488712358003</v>
      </c>
      <c r="O135">
        <v>85.809539098999394</v>
      </c>
      <c r="P135">
        <v>84.775947583197194</v>
      </c>
      <c r="Q135">
        <v>88.958010149332097</v>
      </c>
      <c r="R135">
        <v>92.777569007452698</v>
      </c>
      <c r="S135">
        <v>96.448607453772894</v>
      </c>
      <c r="T135">
        <v>93.307794422909595</v>
      </c>
      <c r="U135">
        <v>103.04615692696601</v>
      </c>
      <c r="V135">
        <v>111.426846270326</v>
      </c>
      <c r="W135">
        <v>109.458035140302</v>
      </c>
      <c r="X135">
        <v>113.56510381190699</v>
      </c>
      <c r="Y135">
        <v>101.23830849432299</v>
      </c>
      <c r="Z135">
        <v>95.801218334211697</v>
      </c>
      <c r="AA135">
        <v>100.36175648077599</v>
      </c>
      <c r="AB135">
        <v>107.17245815442099</v>
      </c>
      <c r="AC135">
        <v>106.41094037936</v>
      </c>
      <c r="AD135">
        <v>95.699558531434903</v>
      </c>
      <c r="AE135">
        <v>89.590655442723801</v>
      </c>
      <c r="AF135">
        <f t="shared" si="5"/>
        <v>103.36246968801133</v>
      </c>
      <c r="AG135">
        <f t="shared" si="4"/>
        <v>129.720352141381</v>
      </c>
      <c r="AH135">
        <v>112.73516151715199</v>
      </c>
    </row>
    <row r="136" spans="1:34" x14ac:dyDescent="0.35">
      <c r="A136">
        <v>134</v>
      </c>
      <c r="B136" s="1">
        <v>42441</v>
      </c>
      <c r="C136" t="s">
        <v>153</v>
      </c>
      <c r="D136">
        <v>106.41666546162401</v>
      </c>
      <c r="E136">
        <v>90.590971555807499</v>
      </c>
      <c r="F136">
        <v>89.6481099973266</v>
      </c>
      <c r="G136">
        <v>73.779268157548302</v>
      </c>
      <c r="H136">
        <v>74.551192851422599</v>
      </c>
      <c r="I136">
        <v>78.025683006928404</v>
      </c>
      <c r="J136">
        <v>83.163284673945299</v>
      </c>
      <c r="K136">
        <v>82.240430545852604</v>
      </c>
      <c r="L136">
        <v>77.168611101481304</v>
      </c>
      <c r="M136">
        <v>74.746934615910902</v>
      </c>
      <c r="N136">
        <v>63.479418444421803</v>
      </c>
      <c r="O136">
        <v>60.907524013551203</v>
      </c>
      <c r="P136">
        <v>60.6864521805038</v>
      </c>
      <c r="Q136">
        <v>66.117058269961106</v>
      </c>
      <c r="R136">
        <v>80.495754492336204</v>
      </c>
      <c r="S136">
        <v>73.849706931668507</v>
      </c>
      <c r="T136">
        <v>72.3173119343721</v>
      </c>
      <c r="U136">
        <v>80.059323786197993</v>
      </c>
      <c r="V136">
        <v>85.427043455795896</v>
      </c>
      <c r="W136">
        <v>78.778736387685598</v>
      </c>
      <c r="X136">
        <v>84.265507180380595</v>
      </c>
      <c r="Y136">
        <v>70.152988062166202</v>
      </c>
      <c r="Z136">
        <v>72.6727721447146</v>
      </c>
      <c r="AA136">
        <v>83.950249487782301</v>
      </c>
      <c r="AB136">
        <v>90.228691015205499</v>
      </c>
      <c r="AC136">
        <v>75.325811930377</v>
      </c>
      <c r="AD136">
        <v>66.309776344553697</v>
      </c>
      <c r="AE136">
        <v>60.687521754231398</v>
      </c>
      <c r="AF136">
        <f t="shared" si="5"/>
        <v>77.001528563705477</v>
      </c>
      <c r="AG136">
        <f t="shared" si="4"/>
        <v>103.35941101707513</v>
      </c>
      <c r="AH136">
        <v>113.029266508345</v>
      </c>
    </row>
    <row r="137" spans="1:34" x14ac:dyDescent="0.35">
      <c r="A137">
        <v>135</v>
      </c>
      <c r="B137" s="1">
        <v>42450</v>
      </c>
      <c r="C137" t="s">
        <v>154</v>
      </c>
      <c r="D137">
        <v>100.011709877006</v>
      </c>
      <c r="E137">
        <v>75.396715213450804</v>
      </c>
      <c r="F137">
        <v>81.676205376984498</v>
      </c>
      <c r="G137">
        <v>71.197869819547506</v>
      </c>
      <c r="H137">
        <v>71.003447969389796</v>
      </c>
      <c r="I137">
        <v>73.2611524669056</v>
      </c>
      <c r="J137">
        <v>66.571629338718495</v>
      </c>
      <c r="K137">
        <v>59.718399373799997</v>
      </c>
      <c r="L137">
        <v>60.225276210768001</v>
      </c>
      <c r="M137">
        <v>60.988995279971199</v>
      </c>
      <c r="N137">
        <v>57.015175204746299</v>
      </c>
      <c r="O137">
        <v>63.4328175872405</v>
      </c>
      <c r="P137">
        <v>63.382344101751301</v>
      </c>
      <c r="Q137">
        <v>62.150208209419702</v>
      </c>
      <c r="R137">
        <v>63.494069780626297</v>
      </c>
      <c r="S137">
        <v>60.111303433301899</v>
      </c>
      <c r="T137">
        <v>70.401923184747403</v>
      </c>
      <c r="U137">
        <v>84.343401871775498</v>
      </c>
      <c r="V137">
        <v>84.135117443277295</v>
      </c>
      <c r="W137">
        <v>73.483220260487599</v>
      </c>
      <c r="X137">
        <v>76.912111821777401</v>
      </c>
      <c r="Y137">
        <v>74.006181455969596</v>
      </c>
      <c r="Z137">
        <v>73.974614299876094</v>
      </c>
      <c r="AA137">
        <v>70.611170043397905</v>
      </c>
      <c r="AB137">
        <v>63.168720287942001</v>
      </c>
      <c r="AC137">
        <v>55.150232354918998</v>
      </c>
      <c r="AD137">
        <v>59.063220057199601</v>
      </c>
      <c r="AE137">
        <v>65.377616206027994</v>
      </c>
      <c r="AF137">
        <f t="shared" si="5"/>
        <v>69.295173161822319</v>
      </c>
      <c r="AG137">
        <f t="shared" si="4"/>
        <v>95.653055615191974</v>
      </c>
      <c r="AH137">
        <v>112.912630635247</v>
      </c>
    </row>
    <row r="138" spans="1:34" x14ac:dyDescent="0.35">
      <c r="A138">
        <v>136</v>
      </c>
      <c r="B138" s="1">
        <v>42451</v>
      </c>
      <c r="C138" t="s">
        <v>155</v>
      </c>
      <c r="E138">
        <v>97.738998453878196</v>
      </c>
      <c r="F138">
        <v>102.059544568481</v>
      </c>
      <c r="G138">
        <v>85.466186103282993</v>
      </c>
      <c r="H138">
        <v>84.904057117342504</v>
      </c>
      <c r="I138">
        <v>85.979788062463896</v>
      </c>
      <c r="J138">
        <v>91.6983465326567</v>
      </c>
      <c r="K138">
        <v>89.468346740193994</v>
      </c>
      <c r="L138">
        <v>85.970780662313203</v>
      </c>
      <c r="M138">
        <v>81.385490404546104</v>
      </c>
      <c r="N138">
        <v>71.8751859985896</v>
      </c>
      <c r="O138">
        <v>69.448943428208693</v>
      </c>
      <c r="P138">
        <v>66.388405656575003</v>
      </c>
      <c r="Q138">
        <v>70.965437743719505</v>
      </c>
      <c r="R138">
        <v>74.931989762379104</v>
      </c>
      <c r="S138">
        <v>61.776801758100902</v>
      </c>
      <c r="T138">
        <v>71.251523127081796</v>
      </c>
      <c r="U138">
        <v>83.713501341684903</v>
      </c>
      <c r="V138">
        <v>93.559040649727393</v>
      </c>
      <c r="W138">
        <v>83.982891868201605</v>
      </c>
      <c r="X138">
        <v>84.459350560828199</v>
      </c>
      <c r="Y138">
        <v>70.887042924726998</v>
      </c>
      <c r="Z138">
        <v>66.344166819832594</v>
      </c>
      <c r="AA138">
        <v>70.764799489503403</v>
      </c>
      <c r="AF138">
        <f t="shared" si="5"/>
        <v>80.21828781627471</v>
      </c>
      <c r="AG138">
        <f t="shared" si="4"/>
        <v>106.57617026964436</v>
      </c>
      <c r="AH138">
        <v>112.930525316374</v>
      </c>
    </row>
    <row r="139" spans="1:34" x14ac:dyDescent="0.35">
      <c r="A139">
        <v>137</v>
      </c>
      <c r="B139" s="1">
        <v>42451</v>
      </c>
      <c r="C139" t="s">
        <v>156</v>
      </c>
      <c r="D139">
        <v>161.62058945233201</v>
      </c>
      <c r="E139">
        <v>114.802217965436</v>
      </c>
      <c r="F139">
        <v>112.69086087223199</v>
      </c>
      <c r="G139">
        <v>97.037656934648595</v>
      </c>
      <c r="H139">
        <v>93.894461123997502</v>
      </c>
      <c r="I139">
        <v>95.074017442109906</v>
      </c>
      <c r="J139">
        <v>92.984028732737301</v>
      </c>
      <c r="K139">
        <v>99.114890706924001</v>
      </c>
      <c r="L139">
        <v>93.332352446241998</v>
      </c>
      <c r="M139">
        <v>92.337053948692002</v>
      </c>
      <c r="N139">
        <v>84.595822541329497</v>
      </c>
      <c r="O139">
        <v>91.587408601663498</v>
      </c>
      <c r="P139">
        <v>95.693262765390401</v>
      </c>
      <c r="Q139">
        <v>90.220297291535701</v>
      </c>
      <c r="R139">
        <v>91.859446896375403</v>
      </c>
      <c r="S139">
        <v>85.007015095695095</v>
      </c>
      <c r="T139">
        <v>93.281757686301404</v>
      </c>
      <c r="U139">
        <v>105.934552806243</v>
      </c>
      <c r="V139">
        <v>117.783074520265</v>
      </c>
      <c r="W139">
        <v>112.488206750305</v>
      </c>
      <c r="X139">
        <v>112.30066091979801</v>
      </c>
      <c r="Y139">
        <v>97.767039704808496</v>
      </c>
      <c r="Z139">
        <v>93.249406812213294</v>
      </c>
      <c r="AA139">
        <v>100.56236588781501</v>
      </c>
      <c r="AB139">
        <v>104.728729276431</v>
      </c>
      <c r="AC139">
        <v>91.711481016238693</v>
      </c>
      <c r="AD139">
        <v>91.750189572573305</v>
      </c>
      <c r="AE139">
        <v>92.817603716837795</v>
      </c>
      <c r="AF139">
        <f t="shared" si="5"/>
        <v>100.22237326739896</v>
      </c>
      <c r="AG139">
        <f t="shared" si="4"/>
        <v>126.58025572076862</v>
      </c>
      <c r="AH139">
        <v>113.24593407818899</v>
      </c>
    </row>
    <row r="140" spans="1:34" x14ac:dyDescent="0.35">
      <c r="A140">
        <v>138</v>
      </c>
      <c r="B140" s="1">
        <v>42458</v>
      </c>
      <c r="C140" t="s">
        <v>157</v>
      </c>
      <c r="H140">
        <v>66.033501179897399</v>
      </c>
      <c r="I140">
        <v>67.474331598603101</v>
      </c>
      <c r="J140">
        <v>68.663372835977697</v>
      </c>
      <c r="K140">
        <v>63.169662803978099</v>
      </c>
      <c r="L140">
        <v>62.720923245012003</v>
      </c>
      <c r="M140">
        <v>64.796884207788494</v>
      </c>
      <c r="N140">
        <v>65.960603727303194</v>
      </c>
      <c r="O140">
        <v>69.387933069624097</v>
      </c>
      <c r="P140">
        <v>63.536554465634097</v>
      </c>
      <c r="Q140">
        <v>65.107505795648805</v>
      </c>
      <c r="R140">
        <v>78.208760055268598</v>
      </c>
      <c r="S140">
        <v>72.302056606426504</v>
      </c>
      <c r="T140">
        <v>77.289256978137303</v>
      </c>
      <c r="U140">
        <v>91.728705192498197</v>
      </c>
      <c r="V140">
        <v>100.31548866175</v>
      </c>
      <c r="W140">
        <v>90.738532440127301</v>
      </c>
      <c r="X140">
        <v>91.044433010029095</v>
      </c>
      <c r="Y140">
        <v>73.769214097201797</v>
      </c>
      <c r="Z140">
        <v>70.823290672215194</v>
      </c>
      <c r="AA140">
        <v>74.509804932873195</v>
      </c>
      <c r="AF140">
        <f t="shared" si="5"/>
        <v>73.879040778799691</v>
      </c>
      <c r="AG140">
        <f t="shared" si="4"/>
        <v>100.23692323216935</v>
      </c>
      <c r="AH140">
        <v>112.858110320978</v>
      </c>
    </row>
    <row r="141" spans="1:34" x14ac:dyDescent="0.35">
      <c r="A141">
        <v>139</v>
      </c>
      <c r="B141" s="1">
        <v>42459</v>
      </c>
      <c r="C141" t="s">
        <v>158</v>
      </c>
      <c r="D141">
        <v>135.33606783867299</v>
      </c>
      <c r="E141">
        <v>95.406738403991795</v>
      </c>
      <c r="F141">
        <v>91.856755355345598</v>
      </c>
      <c r="G141">
        <v>78.422880934559799</v>
      </c>
      <c r="H141">
        <v>74.773620433565199</v>
      </c>
      <c r="I141">
        <v>73.072905295616096</v>
      </c>
      <c r="J141">
        <v>79.596433706714194</v>
      </c>
      <c r="K141">
        <v>97.156108372167495</v>
      </c>
      <c r="L141">
        <v>80.770163238607907</v>
      </c>
      <c r="M141">
        <v>73.929304103990205</v>
      </c>
      <c r="N141">
        <v>66.370384928265096</v>
      </c>
      <c r="O141">
        <v>76.964117539588301</v>
      </c>
      <c r="P141">
        <v>75.878627596160797</v>
      </c>
      <c r="Q141">
        <v>76.898123320881496</v>
      </c>
      <c r="R141">
        <v>80.528370704619704</v>
      </c>
      <c r="S141">
        <v>80.846166750562702</v>
      </c>
      <c r="T141">
        <v>82.984432643045807</v>
      </c>
      <c r="U141">
        <v>95.432420637833403</v>
      </c>
      <c r="V141">
        <v>101.393965900217</v>
      </c>
      <c r="W141">
        <v>89.148513898859605</v>
      </c>
      <c r="X141">
        <v>88.160244914896595</v>
      </c>
      <c r="Y141">
        <v>82.966816366392493</v>
      </c>
      <c r="Z141">
        <v>79.498275006029303</v>
      </c>
      <c r="AA141">
        <v>80.740551101614102</v>
      </c>
      <c r="AB141">
        <v>77.226479811304998</v>
      </c>
      <c r="AC141">
        <v>77.087161731088401</v>
      </c>
      <c r="AD141">
        <v>79.135420801023699</v>
      </c>
      <c r="AE141">
        <v>76.607695653823896</v>
      </c>
      <c r="AF141">
        <f t="shared" si="5"/>
        <v>83.863883821051402</v>
      </c>
      <c r="AG141">
        <f t="shared" si="4"/>
        <v>110.22176627442106</v>
      </c>
      <c r="AH141">
        <v>113.702161077554</v>
      </c>
    </row>
    <row r="142" spans="1:34" x14ac:dyDescent="0.35">
      <c r="A142">
        <v>140</v>
      </c>
      <c r="B142" s="1">
        <v>42474</v>
      </c>
      <c r="C142" t="s">
        <v>159</v>
      </c>
      <c r="D142">
        <v>79.539124269016497</v>
      </c>
      <c r="E142">
        <v>67.823639286370494</v>
      </c>
      <c r="F142">
        <v>72.811865450990098</v>
      </c>
      <c r="G142">
        <v>62.535811841257299</v>
      </c>
      <c r="H142">
        <v>63.7754806219166</v>
      </c>
      <c r="I142">
        <v>66.494406490971897</v>
      </c>
      <c r="J142">
        <v>61.373616462392398</v>
      </c>
      <c r="K142">
        <v>59.899896385738003</v>
      </c>
      <c r="L142">
        <v>63.477371130346903</v>
      </c>
      <c r="M142">
        <v>62.4113073152092</v>
      </c>
      <c r="N142">
        <v>63.499265446562802</v>
      </c>
      <c r="O142">
        <v>63.199123660147599</v>
      </c>
      <c r="P142">
        <v>61.319817147125903</v>
      </c>
      <c r="Q142">
        <v>61.656845204402501</v>
      </c>
      <c r="R142">
        <v>69.299259818113299</v>
      </c>
      <c r="S142">
        <v>66.712785915633702</v>
      </c>
      <c r="T142">
        <v>69.376500552147405</v>
      </c>
      <c r="U142">
        <v>78.357582308531406</v>
      </c>
      <c r="V142">
        <v>86.630415945978697</v>
      </c>
      <c r="W142">
        <v>84.525905126965796</v>
      </c>
      <c r="AF142">
        <f t="shared" si="5"/>
        <v>68.236001018990947</v>
      </c>
      <c r="AG142">
        <f t="shared" si="4"/>
        <v>94.593883472360602</v>
      </c>
      <c r="AH142">
        <v>113.558836260704</v>
      </c>
    </row>
    <row r="143" spans="1:34" x14ac:dyDescent="0.35">
      <c r="A143">
        <v>141</v>
      </c>
      <c r="B143" s="1">
        <v>42475</v>
      </c>
      <c r="C143" t="s">
        <v>85</v>
      </c>
      <c r="D143">
        <v>101.014871487005</v>
      </c>
      <c r="E143">
        <v>75.475768556161796</v>
      </c>
      <c r="F143">
        <v>81.3026575132224</v>
      </c>
      <c r="G143">
        <v>70.569973438863599</v>
      </c>
      <c r="H143">
        <v>72.983062126245898</v>
      </c>
      <c r="I143">
        <v>79.313730851650604</v>
      </c>
      <c r="J143">
        <v>76.405830155858595</v>
      </c>
      <c r="K143">
        <v>67.745801525756207</v>
      </c>
      <c r="L143">
        <v>65.377275013750193</v>
      </c>
      <c r="M143">
        <v>74.396441423532593</v>
      </c>
      <c r="N143">
        <v>71.556154250092902</v>
      </c>
      <c r="O143">
        <v>71.982391891394897</v>
      </c>
      <c r="P143">
        <v>65.955441803004106</v>
      </c>
      <c r="Q143">
        <v>65.0490613727561</v>
      </c>
      <c r="AF143">
        <f t="shared" si="5"/>
        <v>74.223461529235337</v>
      </c>
      <c r="AG143">
        <f t="shared" si="4"/>
        <v>100.58134398260499</v>
      </c>
      <c r="AH143">
        <v>112.857287217943</v>
      </c>
    </row>
    <row r="144" spans="1:34" x14ac:dyDescent="0.35">
      <c r="A144">
        <v>142</v>
      </c>
      <c r="B144" s="1">
        <v>42478</v>
      </c>
      <c r="C144" t="s">
        <v>160</v>
      </c>
      <c r="D144">
        <v>160.88178895799601</v>
      </c>
      <c r="E144">
        <v>122.548765277009</v>
      </c>
      <c r="F144">
        <v>113.466650245661</v>
      </c>
      <c r="G144">
        <v>92.389251089621098</v>
      </c>
      <c r="H144">
        <v>93.338088893641</v>
      </c>
      <c r="I144">
        <v>93.8906473330495</v>
      </c>
      <c r="J144">
        <v>87.827443382089498</v>
      </c>
      <c r="K144">
        <v>84.061152606663399</v>
      </c>
      <c r="L144">
        <v>88.699822561481795</v>
      </c>
      <c r="M144">
        <v>90.665152112779396</v>
      </c>
      <c r="N144">
        <v>87.352721856553003</v>
      </c>
      <c r="O144">
        <v>91.326619603544898</v>
      </c>
      <c r="P144">
        <v>92.815620953613504</v>
      </c>
      <c r="Q144">
        <v>88.562470281263799</v>
      </c>
      <c r="R144">
        <v>88.014146298340094</v>
      </c>
      <c r="S144">
        <v>81.519135616363201</v>
      </c>
      <c r="T144">
        <v>85.198808381747696</v>
      </c>
      <c r="U144">
        <v>99.860001569911205</v>
      </c>
      <c r="V144">
        <v>107.430753355093</v>
      </c>
      <c r="W144">
        <v>102.969848850147</v>
      </c>
      <c r="X144">
        <v>107.54313405513599</v>
      </c>
      <c r="Y144">
        <v>96.892952327017596</v>
      </c>
      <c r="Z144">
        <v>90.562168586437394</v>
      </c>
      <c r="AA144">
        <v>89.168920213350702</v>
      </c>
      <c r="AB144">
        <v>99.428446084466003</v>
      </c>
      <c r="AC144">
        <v>100.487151441202</v>
      </c>
      <c r="AD144">
        <v>99.447591564812996</v>
      </c>
      <c r="AE144">
        <v>95.450836291954801</v>
      </c>
      <c r="AF144">
        <f t="shared" si="5"/>
        <v>97.564288921105245</v>
      </c>
      <c r="AG144">
        <f t="shared" si="4"/>
        <v>123.9221713744749</v>
      </c>
      <c r="AH144">
        <v>113.426153237733</v>
      </c>
    </row>
    <row r="145" spans="1:34" x14ac:dyDescent="0.35">
      <c r="A145">
        <v>143</v>
      </c>
      <c r="B145" s="1">
        <v>42506</v>
      </c>
      <c r="C145" t="s">
        <v>161</v>
      </c>
      <c r="D145">
        <v>136.45693576533</v>
      </c>
      <c r="Q145">
        <v>82.060599237168006</v>
      </c>
      <c r="R145">
        <v>88.577446165793503</v>
      </c>
      <c r="S145">
        <v>86.550368760971907</v>
      </c>
      <c r="T145">
        <v>82.257995823707901</v>
      </c>
      <c r="U145">
        <v>89.150179882522906</v>
      </c>
      <c r="V145">
        <v>91.358136923446494</v>
      </c>
      <c r="W145">
        <v>88.610095822982203</v>
      </c>
      <c r="X145">
        <v>95.246910733656705</v>
      </c>
      <c r="Y145">
        <v>86.157503222734405</v>
      </c>
      <c r="Z145">
        <v>81.968031025969793</v>
      </c>
      <c r="AA145">
        <v>94.730760811324899</v>
      </c>
      <c r="AB145">
        <v>101.18638525793899</v>
      </c>
      <c r="AC145">
        <v>91.780555286833703</v>
      </c>
      <c r="AD145">
        <v>94.027874369703596</v>
      </c>
      <c r="AE145">
        <v>91.289648459608102</v>
      </c>
      <c r="AF145">
        <f t="shared" si="5"/>
        <v>92.588089221855824</v>
      </c>
      <c r="AG145">
        <f t="shared" si="4"/>
        <v>118.94597167522548</v>
      </c>
      <c r="AH145">
        <v>113.613227458127</v>
      </c>
    </row>
    <row r="146" spans="1:34" x14ac:dyDescent="0.35">
      <c r="A146">
        <v>144</v>
      </c>
      <c r="B146" s="1">
        <v>42518</v>
      </c>
      <c r="C146" t="s">
        <v>162</v>
      </c>
      <c r="D146">
        <v>172.15424750877801</v>
      </c>
      <c r="E146">
        <v>114.682673135671</v>
      </c>
      <c r="F146">
        <v>114.41806309701499</v>
      </c>
      <c r="G146">
        <v>82.788394385682395</v>
      </c>
      <c r="H146">
        <v>80.127050359248003</v>
      </c>
      <c r="I146">
        <v>81.429533086750197</v>
      </c>
      <c r="J146">
        <v>80.942278997738995</v>
      </c>
      <c r="K146">
        <v>85.418358921589103</v>
      </c>
      <c r="L146">
        <v>94.8474983525292</v>
      </c>
      <c r="M146">
        <v>84.385823125925597</v>
      </c>
      <c r="N146">
        <v>75.510078372237302</v>
      </c>
      <c r="O146">
        <v>80.545867097288294</v>
      </c>
      <c r="P146">
        <v>78.856636499424596</v>
      </c>
      <c r="Q146">
        <v>76.996233788629297</v>
      </c>
      <c r="R146">
        <v>83.483196253484095</v>
      </c>
      <c r="S146">
        <v>83.470474909166995</v>
      </c>
      <c r="T146">
        <v>88.3873041545463</v>
      </c>
      <c r="U146">
        <v>100.539393718036</v>
      </c>
      <c r="V146">
        <v>98.132641228552004</v>
      </c>
      <c r="W146">
        <v>88.606886624565703</v>
      </c>
      <c r="X146">
        <v>91.4328398381097</v>
      </c>
      <c r="Y146">
        <v>88.852540572110101</v>
      </c>
      <c r="Z146">
        <v>87.116866783734295</v>
      </c>
      <c r="AA146">
        <v>87.033274257984601</v>
      </c>
      <c r="AB146">
        <v>97.9746087723112</v>
      </c>
      <c r="AC146">
        <v>97.052026552835301</v>
      </c>
      <c r="AD146">
        <v>89.898795940412697</v>
      </c>
      <c r="AE146">
        <v>84.333290237430504</v>
      </c>
      <c r="AF146">
        <f t="shared" si="5"/>
        <v>91.764888448992352</v>
      </c>
      <c r="AG146">
        <f t="shared" si="4"/>
        <v>118.12277090236201</v>
      </c>
      <c r="AH146">
        <v>113.840785520384</v>
      </c>
    </row>
    <row r="147" spans="1:34" x14ac:dyDescent="0.35">
      <c r="A147">
        <v>145</v>
      </c>
      <c r="B147" s="1">
        <v>42522</v>
      </c>
      <c r="C147" t="s">
        <v>163</v>
      </c>
      <c r="K147">
        <v>71.292352512851807</v>
      </c>
      <c r="L147">
        <v>63.486598352848603</v>
      </c>
      <c r="M147">
        <v>63.264850512509</v>
      </c>
      <c r="N147">
        <v>62.144712293231301</v>
      </c>
      <c r="O147">
        <v>67.280763466308798</v>
      </c>
      <c r="P147">
        <v>62.894532321573401</v>
      </c>
      <c r="Q147">
        <v>63.114181059826599</v>
      </c>
      <c r="R147">
        <v>72.899739450275803</v>
      </c>
      <c r="S147">
        <v>72.079514623668203</v>
      </c>
      <c r="T147">
        <v>71.116139400826199</v>
      </c>
      <c r="U147">
        <v>78.293062841443898</v>
      </c>
      <c r="V147">
        <v>76.756351297766599</v>
      </c>
      <c r="W147">
        <v>70.376510504386104</v>
      </c>
      <c r="X147">
        <v>76.978362893609599</v>
      </c>
      <c r="Y147">
        <v>74.2474635855353</v>
      </c>
      <c r="Z147">
        <v>72.998559505478099</v>
      </c>
      <c r="AA147">
        <v>76.703851079518401</v>
      </c>
      <c r="AB147">
        <v>85.505634384516796</v>
      </c>
      <c r="AC147">
        <v>76.423124483233295</v>
      </c>
      <c r="AF147">
        <f t="shared" si="5"/>
        <v>71.466121293126733</v>
      </c>
      <c r="AG147">
        <f t="shared" si="4"/>
        <v>97.824003746496388</v>
      </c>
      <c r="AH147">
        <v>114.21680085213301</v>
      </c>
    </row>
    <row r="148" spans="1:34" x14ac:dyDescent="0.35">
      <c r="A148">
        <v>146</v>
      </c>
      <c r="B148" s="1">
        <v>42530</v>
      </c>
      <c r="C148" t="s">
        <v>83</v>
      </c>
      <c r="D148">
        <v>87.273728415906504</v>
      </c>
      <c r="E148">
        <v>75.478945308551005</v>
      </c>
      <c r="F148">
        <v>74.837453663508001</v>
      </c>
      <c r="G148">
        <v>65.992586815413503</v>
      </c>
      <c r="H148">
        <v>61.858608008068799</v>
      </c>
      <c r="I148">
        <v>55.2713489396074</v>
      </c>
      <c r="J148">
        <v>61.902532055152903</v>
      </c>
      <c r="K148">
        <v>63.965962428235301</v>
      </c>
      <c r="L148">
        <v>64.067906337113499</v>
      </c>
      <c r="M148">
        <v>59.377148706621803</v>
      </c>
      <c r="N148">
        <v>37.396059194654399</v>
      </c>
      <c r="O148">
        <v>40.738301497369697</v>
      </c>
      <c r="P148">
        <v>52.819426718464399</v>
      </c>
      <c r="Q148">
        <v>55.065818099441202</v>
      </c>
      <c r="R148">
        <v>64.782030554894305</v>
      </c>
      <c r="S148">
        <v>68.201084644030502</v>
      </c>
      <c r="T148">
        <v>71.826293804118805</v>
      </c>
      <c r="U148">
        <v>69.386605404953201</v>
      </c>
      <c r="V148">
        <v>62.509649798791898</v>
      </c>
      <c r="W148">
        <v>53.4219389069928</v>
      </c>
      <c r="X148">
        <v>61.759854030063003</v>
      </c>
      <c r="Y148">
        <v>51.944083585587997</v>
      </c>
      <c r="Z148">
        <v>43.728137740756502</v>
      </c>
      <c r="AA148">
        <v>50.172930635422702</v>
      </c>
      <c r="AB148">
        <v>57.839751986787199</v>
      </c>
      <c r="AC148">
        <v>58.012299229775998</v>
      </c>
      <c r="AD148">
        <v>52.369521007975798</v>
      </c>
      <c r="AE148">
        <v>48.324066501646598</v>
      </c>
      <c r="AF148">
        <f t="shared" si="5"/>
        <v>59.654431214996649</v>
      </c>
      <c r="AG148">
        <f t="shared" si="4"/>
        <v>86.012313668366303</v>
      </c>
      <c r="AH148">
        <v>114.219160243581</v>
      </c>
    </row>
    <row r="149" spans="1:34" x14ac:dyDescent="0.35">
      <c r="A149">
        <v>147</v>
      </c>
      <c r="B149" s="1">
        <v>42531</v>
      </c>
      <c r="C149" t="s">
        <v>164</v>
      </c>
      <c r="D149">
        <v>78.749579569378795</v>
      </c>
      <c r="E149">
        <v>71.866142961025602</v>
      </c>
      <c r="F149">
        <v>79.224563155316204</v>
      </c>
      <c r="G149">
        <v>69.861557991244396</v>
      </c>
      <c r="H149">
        <v>68.760566692325298</v>
      </c>
      <c r="I149">
        <v>74.182423169448199</v>
      </c>
      <c r="J149">
        <v>81.1569339083389</v>
      </c>
      <c r="K149">
        <v>62.111021510035101</v>
      </c>
      <c r="L149">
        <v>64.107817264578998</v>
      </c>
      <c r="W149">
        <v>63.783023809718401</v>
      </c>
      <c r="X149">
        <v>78.498663736696898</v>
      </c>
      <c r="Y149">
        <v>75.435177838786601</v>
      </c>
      <c r="Z149">
        <v>64.889550325171399</v>
      </c>
      <c r="AA149">
        <v>69.399419282107104</v>
      </c>
      <c r="AB149">
        <v>75.319966419819906</v>
      </c>
      <c r="AC149">
        <v>72.301816349756507</v>
      </c>
      <c r="AD149">
        <v>73.076959734761999</v>
      </c>
      <c r="AE149">
        <v>67.173636609168796</v>
      </c>
      <c r="AF149">
        <f t="shared" si="5"/>
        <v>71.661045573759964</v>
      </c>
      <c r="AG149">
        <f t="shared" si="4"/>
        <v>98.018928027129618</v>
      </c>
      <c r="AH149">
        <v>114.30723778893601</v>
      </c>
    </row>
    <row r="150" spans="1:34" x14ac:dyDescent="0.35">
      <c r="A150">
        <v>148</v>
      </c>
      <c r="B150" s="1">
        <v>42531</v>
      </c>
      <c r="C150" t="s">
        <v>165</v>
      </c>
      <c r="D150">
        <v>139.43260292042501</v>
      </c>
      <c r="E150">
        <v>101.983594564051</v>
      </c>
      <c r="F150">
        <v>98.341218749864794</v>
      </c>
      <c r="G150">
        <v>80.2578275763248</v>
      </c>
      <c r="H150">
        <v>80.287236430336904</v>
      </c>
      <c r="I150">
        <v>80.388581804337704</v>
      </c>
      <c r="J150">
        <v>79.438905715040605</v>
      </c>
      <c r="K150">
        <v>84.348344391125394</v>
      </c>
      <c r="L150">
        <v>86.634601095513503</v>
      </c>
      <c r="M150">
        <v>81.188401996162</v>
      </c>
      <c r="N150">
        <v>71.450879053352807</v>
      </c>
      <c r="O150">
        <v>78.6309463827277</v>
      </c>
      <c r="P150">
        <v>74.3631510490533</v>
      </c>
      <c r="Q150">
        <v>67.1809031405013</v>
      </c>
      <c r="R150">
        <v>79.227014884465007</v>
      </c>
      <c r="S150">
        <v>84.373481474514605</v>
      </c>
      <c r="T150">
        <v>91.219607371283502</v>
      </c>
      <c r="U150">
        <v>95.4251312494806</v>
      </c>
      <c r="V150">
        <v>99.764417238741302</v>
      </c>
      <c r="W150">
        <v>87.676844884544494</v>
      </c>
      <c r="X150">
        <v>94.405608591454794</v>
      </c>
      <c r="Y150">
        <v>88.572723270788401</v>
      </c>
      <c r="Z150">
        <v>80.088161214944606</v>
      </c>
      <c r="AA150">
        <v>80.813011154706402</v>
      </c>
      <c r="AB150">
        <v>87.757153191713499</v>
      </c>
      <c r="AC150">
        <v>88.817656859934104</v>
      </c>
      <c r="AD150">
        <v>85.416385125848194</v>
      </c>
      <c r="AE150">
        <v>81.461360864794003</v>
      </c>
      <c r="AF150">
        <f t="shared" si="5"/>
        <v>86.748062580215375</v>
      </c>
      <c r="AG150">
        <f t="shared" si="4"/>
        <v>113.10594503358503</v>
      </c>
      <c r="AH150">
        <v>114.500506594417</v>
      </c>
    </row>
    <row r="151" spans="1:34" x14ac:dyDescent="0.35">
      <c r="A151">
        <v>149</v>
      </c>
      <c r="B151" s="1">
        <v>42539</v>
      </c>
      <c r="C151" t="s">
        <v>166</v>
      </c>
      <c r="H151">
        <v>93.901079780388102</v>
      </c>
      <c r="I151">
        <v>92.198997313099298</v>
      </c>
      <c r="J151">
        <v>84.236294492978104</v>
      </c>
      <c r="K151">
        <v>79.683625577245806</v>
      </c>
      <c r="L151">
        <v>76.8259652703846</v>
      </c>
      <c r="M151">
        <v>76.457839762937596</v>
      </c>
      <c r="N151">
        <v>68.951217821657707</v>
      </c>
      <c r="O151">
        <v>72.791186250524206</v>
      </c>
      <c r="X151">
        <v>86.319807287410498</v>
      </c>
      <c r="Y151">
        <v>84.079168905101199</v>
      </c>
      <c r="Z151">
        <v>86.261742145949199</v>
      </c>
      <c r="AA151">
        <v>89.716180840230805</v>
      </c>
      <c r="AB151">
        <v>95.929735030304698</v>
      </c>
      <c r="AC151">
        <v>89.303080192310205</v>
      </c>
      <c r="AD151">
        <v>86.934875595458607</v>
      </c>
      <c r="AE151">
        <v>79.305179570421004</v>
      </c>
      <c r="AF151">
        <f t="shared" si="5"/>
        <v>83.930998489775106</v>
      </c>
      <c r="AG151">
        <f t="shared" si="4"/>
        <v>110.28888094314476</v>
      </c>
      <c r="AH151">
        <v>113.675250189769</v>
      </c>
    </row>
    <row r="152" spans="1:34" x14ac:dyDescent="0.35">
      <c r="A152">
        <v>150</v>
      </c>
      <c r="B152" s="1">
        <v>42551</v>
      </c>
      <c r="C152" t="s">
        <v>167</v>
      </c>
      <c r="D152">
        <v>166.61285424369399</v>
      </c>
      <c r="E152">
        <v>114.731422759064</v>
      </c>
      <c r="F152">
        <v>115.329090774661</v>
      </c>
      <c r="G152">
        <v>99.212593290654297</v>
      </c>
      <c r="H152">
        <v>100.02693223142801</v>
      </c>
      <c r="I152">
        <v>107.305869764357</v>
      </c>
      <c r="J152">
        <v>105.91421461777099</v>
      </c>
      <c r="K152">
        <v>106.234873157427</v>
      </c>
      <c r="L152">
        <v>108.040008119943</v>
      </c>
      <c r="M152">
        <v>101.31215351350301</v>
      </c>
      <c r="N152">
        <v>90.341554272051894</v>
      </c>
      <c r="O152">
        <v>94.995194256921295</v>
      </c>
      <c r="P152">
        <v>98.632418270593405</v>
      </c>
      <c r="Q152">
        <v>95.288039226439096</v>
      </c>
      <c r="R152">
        <v>104.11156087893799</v>
      </c>
      <c r="S152">
        <v>102.985868861394</v>
      </c>
      <c r="T152">
        <v>100.978882449279</v>
      </c>
      <c r="U152">
        <v>113.80950542586</v>
      </c>
      <c r="V152">
        <v>123.92515631574599</v>
      </c>
      <c r="W152">
        <v>114.128234570519</v>
      </c>
      <c r="X152">
        <v>117.994495484024</v>
      </c>
      <c r="Y152">
        <v>104.451612082228</v>
      </c>
      <c r="Z152">
        <v>106.29933229838301</v>
      </c>
      <c r="AA152">
        <v>111.28837464148199</v>
      </c>
      <c r="AB152">
        <v>115.186462420501</v>
      </c>
      <c r="AC152">
        <v>125.05750423548299</v>
      </c>
      <c r="AD152">
        <v>113.182485897468</v>
      </c>
      <c r="AE152">
        <v>105.809865151601</v>
      </c>
      <c r="AF152">
        <f t="shared" si="5"/>
        <v>109.3995199718362</v>
      </c>
      <c r="AG152">
        <f t="shared" si="4"/>
        <v>135.75740242520584</v>
      </c>
      <c r="AH152">
        <v>113.989327435174</v>
      </c>
    </row>
    <row r="153" spans="1:34" x14ac:dyDescent="0.35">
      <c r="A153">
        <v>151</v>
      </c>
      <c r="B153" s="1">
        <v>42555</v>
      </c>
      <c r="C153" t="s">
        <v>168</v>
      </c>
      <c r="G153">
        <v>76.810824220331199</v>
      </c>
      <c r="H153">
        <v>80.366314677368294</v>
      </c>
      <c r="I153">
        <v>87.349185505070295</v>
      </c>
      <c r="J153">
        <v>90.765670306958796</v>
      </c>
      <c r="K153">
        <v>90.045654025791706</v>
      </c>
      <c r="L153">
        <v>70.720867134224605</v>
      </c>
      <c r="M153">
        <v>74.028775401294098</v>
      </c>
      <c r="N153">
        <v>69.433332658926702</v>
      </c>
      <c r="O153">
        <v>77.705225500715798</v>
      </c>
      <c r="P153">
        <v>72.213613068578496</v>
      </c>
      <c r="Q153">
        <v>73.701828561078699</v>
      </c>
      <c r="R153">
        <v>86.382057467384598</v>
      </c>
      <c r="S153">
        <v>83.985492412392801</v>
      </c>
      <c r="T153">
        <v>80.372968045282505</v>
      </c>
      <c r="U153">
        <v>86.683239689514807</v>
      </c>
      <c r="V153">
        <v>92.488213573518493</v>
      </c>
      <c r="W153">
        <v>89.373580963278201</v>
      </c>
      <c r="X153">
        <v>95.447371906028593</v>
      </c>
      <c r="AF153">
        <f t="shared" si="5"/>
        <v>82.104123062096591</v>
      </c>
      <c r="AG153">
        <f t="shared" si="4"/>
        <v>108.46200551546625</v>
      </c>
      <c r="AH153">
        <v>113.075898729877</v>
      </c>
    </row>
    <row r="154" spans="1:34" x14ac:dyDescent="0.35">
      <c r="A154">
        <v>152</v>
      </c>
      <c r="B154" s="1">
        <v>42568</v>
      </c>
      <c r="C154" t="s">
        <v>169</v>
      </c>
      <c r="D154">
        <v>179.87641278101501</v>
      </c>
      <c r="E154">
        <v>135.87158522210899</v>
      </c>
      <c r="F154">
        <v>135.45334828701499</v>
      </c>
      <c r="G154">
        <v>122.117274046706</v>
      </c>
      <c r="H154">
        <v>122.146698248855</v>
      </c>
      <c r="I154">
        <v>129.39929063535101</v>
      </c>
      <c r="J154">
        <v>129.98993103651901</v>
      </c>
      <c r="K154">
        <v>135.864724184686</v>
      </c>
      <c r="L154">
        <v>126.33203160194</v>
      </c>
      <c r="M154">
        <v>124.70308721543</v>
      </c>
      <c r="N154">
        <v>114.29301927657001</v>
      </c>
      <c r="O154">
        <v>118.708837624631</v>
      </c>
      <c r="P154">
        <v>121.511286848129</v>
      </c>
      <c r="Q154">
        <v>122.293681111469</v>
      </c>
      <c r="R154">
        <v>133.93557942984299</v>
      </c>
      <c r="S154">
        <v>127.60746647645</v>
      </c>
      <c r="T154">
        <v>124.107777636069</v>
      </c>
      <c r="U154">
        <v>134.15898269896201</v>
      </c>
      <c r="V154">
        <v>140.82559733220299</v>
      </c>
      <c r="W154">
        <v>136.37301504183</v>
      </c>
      <c r="X154">
        <v>141.11697781743601</v>
      </c>
      <c r="Y154">
        <v>133.71834402585699</v>
      </c>
      <c r="Z154">
        <v>136.45222777988499</v>
      </c>
      <c r="AA154">
        <v>142.370502974364</v>
      </c>
      <c r="AB154">
        <v>154.55589685351501</v>
      </c>
      <c r="AC154">
        <v>128.55128628468799</v>
      </c>
      <c r="AD154">
        <v>127.26074473253</v>
      </c>
      <c r="AE154">
        <v>125.497665353586</v>
      </c>
      <c r="AF154">
        <f t="shared" si="5"/>
        <v>132.32475973420154</v>
      </c>
      <c r="AG154">
        <f t="shared" si="4"/>
        <v>158.68264218757119</v>
      </c>
      <c r="AH154">
        <v>113.332781476919</v>
      </c>
    </row>
    <row r="155" spans="1:34" x14ac:dyDescent="0.35">
      <c r="A155">
        <v>153</v>
      </c>
      <c r="B155" s="1">
        <v>42570</v>
      </c>
      <c r="C155" t="s">
        <v>170</v>
      </c>
      <c r="D155">
        <v>112.21520664168</v>
      </c>
      <c r="E155">
        <v>80.893052029337795</v>
      </c>
      <c r="F155">
        <v>85.539422934705399</v>
      </c>
      <c r="R155">
        <v>74.880800862403106</v>
      </c>
      <c r="S155">
        <v>69.885216836488695</v>
      </c>
      <c r="T155">
        <v>64.384767902507306</v>
      </c>
      <c r="U155">
        <v>72.236318518664206</v>
      </c>
      <c r="V155">
        <v>77.382356965392106</v>
      </c>
      <c r="W155">
        <v>73.085087290504305</v>
      </c>
      <c r="X155">
        <v>80.458902267964902</v>
      </c>
      <c r="Y155">
        <v>76.398614346554496</v>
      </c>
      <c r="Z155">
        <v>76.772757919516096</v>
      </c>
      <c r="AA155">
        <v>85.632319093583206</v>
      </c>
      <c r="AB155">
        <v>95.659576614253098</v>
      </c>
      <c r="AC155">
        <v>77.391674788762998</v>
      </c>
      <c r="AD155">
        <v>76.042399684970803</v>
      </c>
      <c r="AE155">
        <v>73.007999122298699</v>
      </c>
      <c r="AF155">
        <f t="shared" si="5"/>
        <v>79.521557283505146</v>
      </c>
      <c r="AG155">
        <f t="shared" si="4"/>
        <v>105.8794397368748</v>
      </c>
      <c r="AH155">
        <v>113.03925682242701</v>
      </c>
    </row>
    <row r="156" spans="1:34" x14ac:dyDescent="0.35">
      <c r="A156">
        <v>154</v>
      </c>
      <c r="B156" s="1">
        <v>42571</v>
      </c>
      <c r="C156" t="s">
        <v>171</v>
      </c>
      <c r="D156">
        <v>115.744246613966</v>
      </c>
      <c r="E156">
        <v>85.119816233737893</v>
      </c>
      <c r="F156">
        <v>86.197763171187006</v>
      </c>
      <c r="G156">
        <v>75.463458975179904</v>
      </c>
      <c r="H156">
        <v>82.1814903253007</v>
      </c>
      <c r="I156">
        <v>89.300175553774494</v>
      </c>
      <c r="J156">
        <v>90.219695725348899</v>
      </c>
      <c r="K156">
        <v>82.307310446926493</v>
      </c>
      <c r="L156">
        <v>80.047517796167099</v>
      </c>
      <c r="M156">
        <v>82.253994915436607</v>
      </c>
      <c r="N156">
        <v>71.779683106131998</v>
      </c>
      <c r="O156">
        <v>76.129169480821005</v>
      </c>
      <c r="P156">
        <v>74.961198161639601</v>
      </c>
      <c r="Q156">
        <v>81.395489541269399</v>
      </c>
      <c r="R156">
        <v>90.828016927126896</v>
      </c>
      <c r="S156">
        <v>77.488980003913298</v>
      </c>
      <c r="T156">
        <v>79.681428895989498</v>
      </c>
      <c r="U156">
        <v>88.724791903932797</v>
      </c>
      <c r="V156">
        <v>99.116131981887406</v>
      </c>
      <c r="W156">
        <v>92.533870421091905</v>
      </c>
      <c r="X156">
        <v>95.8385749755696</v>
      </c>
      <c r="Y156">
        <v>90.181502493829299</v>
      </c>
      <c r="Z156">
        <v>93.751616675886098</v>
      </c>
      <c r="AA156">
        <v>99.8526064356749</v>
      </c>
      <c r="AB156">
        <v>104.944947393031</v>
      </c>
      <c r="AC156">
        <v>83.449339967197602</v>
      </c>
      <c r="AD156">
        <v>84.498687916349894</v>
      </c>
      <c r="AE156">
        <v>79.105870724651396</v>
      </c>
      <c r="AF156">
        <f t="shared" si="5"/>
        <v>86.896334884393539</v>
      </c>
      <c r="AG156">
        <f t="shared" si="4"/>
        <v>113.25421733776319</v>
      </c>
      <c r="AH156">
        <v>112.63802292596399</v>
      </c>
    </row>
    <row r="157" spans="1:34" x14ac:dyDescent="0.35">
      <c r="A157">
        <v>155</v>
      </c>
      <c r="B157" s="1">
        <v>42571</v>
      </c>
      <c r="C157" t="s">
        <v>172</v>
      </c>
      <c r="D157">
        <v>172.00862502555199</v>
      </c>
      <c r="E157">
        <v>114.73712199812999</v>
      </c>
      <c r="F157">
        <v>113.955415952721</v>
      </c>
      <c r="G157">
        <v>100.78177642409</v>
      </c>
      <c r="H157">
        <v>103.242775069158</v>
      </c>
      <c r="I157">
        <v>109.127897959366</v>
      </c>
      <c r="J157">
        <v>113.726861954486</v>
      </c>
      <c r="K157">
        <v>114.244890656664</v>
      </c>
      <c r="L157">
        <v>106.554125627001</v>
      </c>
      <c r="M157">
        <v>104.603870167371</v>
      </c>
      <c r="N157">
        <v>92.585152367778903</v>
      </c>
      <c r="O157">
        <v>101.03862983769299</v>
      </c>
      <c r="P157">
        <v>100.014111708638</v>
      </c>
      <c r="Q157">
        <v>101.006434298435</v>
      </c>
      <c r="R157">
        <v>110.489890442174</v>
      </c>
      <c r="S157">
        <v>105.191689315101</v>
      </c>
      <c r="T157">
        <v>104.029837207539</v>
      </c>
      <c r="U157">
        <v>115.94091645303899</v>
      </c>
      <c r="V157">
        <v>121.866080927723</v>
      </c>
      <c r="W157">
        <v>113.32110151529</v>
      </c>
      <c r="X157">
        <v>123.87544963059599</v>
      </c>
      <c r="Y157">
        <v>120.204091460008</v>
      </c>
      <c r="Z157">
        <v>118.439435496744</v>
      </c>
      <c r="AA157">
        <v>126.104667156189</v>
      </c>
      <c r="AB157">
        <v>132.10737430014001</v>
      </c>
      <c r="AC157">
        <v>114.00034009383199</v>
      </c>
      <c r="AD157">
        <v>112.49328237125</v>
      </c>
      <c r="AE157">
        <v>105.55179218697199</v>
      </c>
      <c r="AF157">
        <f t="shared" si="5"/>
        <v>113.25870134298862</v>
      </c>
      <c r="AG157">
        <f t="shared" si="4"/>
        <v>139.61658379635827</v>
      </c>
      <c r="AH157">
        <v>112.841060110291</v>
      </c>
    </row>
    <row r="158" spans="1:34" x14ac:dyDescent="0.35">
      <c r="A158">
        <v>156</v>
      </c>
      <c r="B158" s="1">
        <v>42578</v>
      </c>
      <c r="C158" t="s">
        <v>173</v>
      </c>
      <c r="D158">
        <v>118.072657886372</v>
      </c>
      <c r="E158">
        <v>80.766662232262803</v>
      </c>
      <c r="F158">
        <v>86.000982900157297</v>
      </c>
      <c r="G158">
        <v>76.201650741741105</v>
      </c>
      <c r="H158">
        <v>83.904646347422798</v>
      </c>
      <c r="I158">
        <v>92.339897556585697</v>
      </c>
      <c r="J158">
        <v>95.280410235586601</v>
      </c>
      <c r="K158">
        <v>85.520466016732001</v>
      </c>
      <c r="L158">
        <v>78.322841894648803</v>
      </c>
      <c r="M158">
        <v>79.765182228189403</v>
      </c>
      <c r="N158">
        <v>71.846634742928501</v>
      </c>
      <c r="O158">
        <v>76.831004159759601</v>
      </c>
      <c r="P158">
        <v>76.744294975088906</v>
      </c>
      <c r="Q158">
        <v>84.779940151927406</v>
      </c>
      <c r="R158">
        <v>85.252803316684805</v>
      </c>
      <c r="S158">
        <v>75.6428546508468</v>
      </c>
      <c r="T158">
        <v>72.830490395345606</v>
      </c>
      <c r="U158">
        <v>84.9571525079879</v>
      </c>
      <c r="V158">
        <v>90.529037875103796</v>
      </c>
      <c r="W158">
        <v>88.369830480268803</v>
      </c>
      <c r="X158">
        <v>98.0612221870784</v>
      </c>
      <c r="Y158">
        <v>97.234362669894495</v>
      </c>
      <c r="Z158">
        <v>105.26029856029901</v>
      </c>
      <c r="AA158">
        <v>109.546150264098</v>
      </c>
      <c r="AB158">
        <v>108.272106424296</v>
      </c>
      <c r="AC158">
        <v>79.317881506229895</v>
      </c>
      <c r="AD158">
        <v>79.6304602841481</v>
      </c>
      <c r="AE158">
        <v>67.259788813194206</v>
      </c>
      <c r="AF158">
        <f t="shared" si="5"/>
        <v>86.733632571602797</v>
      </c>
      <c r="AG158">
        <f t="shared" si="4"/>
        <v>113.09151502497245</v>
      </c>
      <c r="AH158">
        <v>112.31656445087199</v>
      </c>
    </row>
    <row r="159" spans="1:34" x14ac:dyDescent="0.35">
      <c r="A159">
        <v>157</v>
      </c>
      <c r="B159" s="1">
        <v>42578</v>
      </c>
      <c r="C159" t="s">
        <v>174</v>
      </c>
      <c r="D159">
        <v>167.05555111089899</v>
      </c>
      <c r="E159">
        <v>114.802058955456</v>
      </c>
      <c r="F159">
        <v>111.550022045365</v>
      </c>
      <c r="G159">
        <v>97.176672163076603</v>
      </c>
      <c r="H159">
        <v>96.462883181575805</v>
      </c>
      <c r="I159">
        <v>105.59838897026199</v>
      </c>
      <c r="J159">
        <v>112.277996100633</v>
      </c>
      <c r="K159">
        <v>111.118864765962</v>
      </c>
      <c r="L159">
        <v>104.56566610408299</v>
      </c>
      <c r="M159">
        <v>101.308610164903</v>
      </c>
      <c r="N159">
        <v>88.865609460211303</v>
      </c>
      <c r="O159">
        <v>93.769823593808397</v>
      </c>
      <c r="P159">
        <v>97.664371414034804</v>
      </c>
      <c r="Q159">
        <v>97.4976726161985</v>
      </c>
      <c r="R159">
        <v>105.28731911027</v>
      </c>
      <c r="S159">
        <v>99.962398286992794</v>
      </c>
      <c r="T159">
        <v>95.675496531248797</v>
      </c>
      <c r="U159">
        <v>103.778873749807</v>
      </c>
      <c r="V159">
        <v>110.51594986368301</v>
      </c>
      <c r="W159">
        <v>109.044483923488</v>
      </c>
      <c r="X159">
        <v>116.885044181846</v>
      </c>
      <c r="Y159">
        <v>116.914444645591</v>
      </c>
      <c r="Z159">
        <v>123.074784547677</v>
      </c>
      <c r="AA159">
        <v>130.953140812188</v>
      </c>
      <c r="AB159">
        <v>135.28032702374301</v>
      </c>
      <c r="AC159">
        <v>108.719360269777</v>
      </c>
      <c r="AD159">
        <v>97.979964558077995</v>
      </c>
      <c r="AE159">
        <v>97.154036154380805</v>
      </c>
      <c r="AF159">
        <f t="shared" si="5"/>
        <v>108.96213622518711</v>
      </c>
      <c r="AG159">
        <f t="shared" si="4"/>
        <v>135.32001867855678</v>
      </c>
      <c r="AH159">
        <v>112.34924105240999</v>
      </c>
    </row>
    <row r="160" spans="1:34" x14ac:dyDescent="0.35">
      <c r="A160">
        <v>158</v>
      </c>
      <c r="B160" s="1">
        <v>42579</v>
      </c>
      <c r="C160" t="s">
        <v>175</v>
      </c>
      <c r="D160">
        <v>96.472975218832602</v>
      </c>
      <c r="E160">
        <v>75.385242532108606</v>
      </c>
      <c r="F160">
        <v>83.710287066718607</v>
      </c>
      <c r="G160">
        <v>83.890495724721305</v>
      </c>
      <c r="H160">
        <v>91.789615952265194</v>
      </c>
      <c r="I160">
        <v>93.453186242523998</v>
      </c>
      <c r="J160">
        <v>103.426235229414</v>
      </c>
      <c r="K160">
        <v>87.260484254806599</v>
      </c>
      <c r="L160">
        <v>83.842510475153603</v>
      </c>
      <c r="M160">
        <v>80.243133536678698</v>
      </c>
      <c r="N160">
        <v>72.026598341215902</v>
      </c>
      <c r="Y160">
        <v>112.41580146184999</v>
      </c>
      <c r="Z160">
        <v>110.99719351068499</v>
      </c>
      <c r="AA160">
        <v>116.614205923104</v>
      </c>
      <c r="AB160">
        <v>112.55340298681401</v>
      </c>
      <c r="AC160">
        <v>85.896117609310394</v>
      </c>
      <c r="AD160">
        <v>83.860881441776201</v>
      </c>
      <c r="AE160">
        <v>81.558558284415398</v>
      </c>
      <c r="AF160">
        <f t="shared" si="5"/>
        <v>91.966495877355214</v>
      </c>
      <c r="AG160">
        <f t="shared" si="4"/>
        <v>118.32437833072487</v>
      </c>
      <c r="AH160">
        <v>113.125582568586</v>
      </c>
    </row>
    <row r="161" spans="1:37" x14ac:dyDescent="0.35">
      <c r="A161">
        <v>159</v>
      </c>
      <c r="B161" s="1">
        <v>42586</v>
      </c>
      <c r="C161" t="s">
        <v>176</v>
      </c>
      <c r="D161">
        <v>68.284994132276907</v>
      </c>
      <c r="E161">
        <v>57.485371743354797</v>
      </c>
      <c r="F161">
        <v>58.810132864696001</v>
      </c>
      <c r="G161">
        <v>50.178234233011999</v>
      </c>
      <c r="H161">
        <v>47.822087098160203</v>
      </c>
      <c r="I161">
        <v>49.590449923028103</v>
      </c>
      <c r="J161">
        <v>54.106911472669097</v>
      </c>
      <c r="X161">
        <v>51.539388801315098</v>
      </c>
      <c r="Y161">
        <v>49.822365451679801</v>
      </c>
      <c r="Z161">
        <v>57.107637575183197</v>
      </c>
      <c r="AA161">
        <v>62.097876908745</v>
      </c>
      <c r="AB161">
        <v>61.026786190433498</v>
      </c>
      <c r="AC161">
        <v>43.482018138235397</v>
      </c>
      <c r="AD161">
        <v>40.338954856001898</v>
      </c>
      <c r="AE161">
        <v>36.635746734787297</v>
      </c>
      <c r="AF161">
        <f t="shared" si="5"/>
        <v>52.555263741571885</v>
      </c>
      <c r="AG161">
        <f t="shared" si="4"/>
        <v>78.913146194941532</v>
      </c>
      <c r="AH161">
        <v>112.98177703661</v>
      </c>
    </row>
    <row r="162" spans="1:37" x14ac:dyDescent="0.35">
      <c r="A162">
        <v>160</v>
      </c>
      <c r="B162" s="1">
        <v>42587</v>
      </c>
      <c r="C162" t="s">
        <v>177</v>
      </c>
      <c r="D162">
        <v>98.100074234303094</v>
      </c>
      <c r="E162">
        <v>75.430051681688497</v>
      </c>
      <c r="F162">
        <v>76.792319864077797</v>
      </c>
      <c r="G162">
        <v>61.953560386638799</v>
      </c>
      <c r="H162">
        <v>61.781039715958897</v>
      </c>
      <c r="I162">
        <v>61.891593737025701</v>
      </c>
      <c r="J162">
        <v>63.135849223726801</v>
      </c>
      <c r="K162">
        <v>64.716749129132495</v>
      </c>
      <c r="L162">
        <v>66.027906281066606</v>
      </c>
      <c r="M162">
        <v>65.5646214167392</v>
      </c>
      <c r="N162">
        <v>53.869153352621701</v>
      </c>
      <c r="O162">
        <v>58.4063537611326</v>
      </c>
      <c r="P162">
        <v>57.518409183062602</v>
      </c>
      <c r="Q162">
        <v>60.091432990940497</v>
      </c>
      <c r="R162">
        <v>69.459669052146893</v>
      </c>
      <c r="S162">
        <v>66.532554211739097</v>
      </c>
      <c r="T162">
        <v>63.472504310101897</v>
      </c>
      <c r="U162">
        <v>70.331819047911495</v>
      </c>
      <c r="V162">
        <v>76.360945464049195</v>
      </c>
      <c r="W162">
        <v>69.195763502736895</v>
      </c>
      <c r="X162">
        <v>72.528748896714802</v>
      </c>
      <c r="Y162">
        <v>69.049727250727599</v>
      </c>
      <c r="Z162">
        <v>74.467963294710003</v>
      </c>
      <c r="AA162">
        <v>79.373334369903205</v>
      </c>
      <c r="AB162">
        <v>81.625836702238303</v>
      </c>
      <c r="AC162">
        <v>65.852237182953303</v>
      </c>
      <c r="AD162">
        <v>63.565172569077902</v>
      </c>
      <c r="AE162">
        <v>60.789741761975499</v>
      </c>
      <c r="AF162">
        <f t="shared" si="5"/>
        <v>68.138754734825028</v>
      </c>
      <c r="AG162">
        <f t="shared" si="4"/>
        <v>94.496637188194683</v>
      </c>
      <c r="AH162">
        <v>112.680485697661</v>
      </c>
    </row>
    <row r="163" spans="1:37" x14ac:dyDescent="0.35">
      <c r="A163">
        <v>161</v>
      </c>
      <c r="B163" s="1">
        <v>42591</v>
      </c>
      <c r="C163" t="s">
        <v>178</v>
      </c>
      <c r="D163">
        <v>152.030130683002</v>
      </c>
      <c r="E163">
        <v>114.765972250274</v>
      </c>
      <c r="F163">
        <v>111.44770922996</v>
      </c>
      <c r="G163">
        <v>93.363883047554907</v>
      </c>
      <c r="H163">
        <v>88.4540388078821</v>
      </c>
      <c r="I163">
        <v>84.849923806225604</v>
      </c>
      <c r="J163">
        <v>87.664649681500293</v>
      </c>
      <c r="K163">
        <v>91.751626023175604</v>
      </c>
      <c r="L163">
        <v>90.6004597766496</v>
      </c>
      <c r="M163">
        <v>92.663244254172497</v>
      </c>
      <c r="N163">
        <v>81.535302883415895</v>
      </c>
      <c r="O163">
        <v>82.199889629862497</v>
      </c>
      <c r="P163">
        <v>78.198967731549004</v>
      </c>
      <c r="Q163">
        <v>85.153735523684603</v>
      </c>
      <c r="R163">
        <v>95.287288357607494</v>
      </c>
      <c r="S163">
        <v>97.328220659980801</v>
      </c>
      <c r="T163">
        <v>92.543279339729906</v>
      </c>
      <c r="U163">
        <v>100.14375160007501</v>
      </c>
      <c r="V163">
        <v>102.26764377387499</v>
      </c>
      <c r="W163">
        <v>99.022967035970098</v>
      </c>
      <c r="X163">
        <v>111.27059916054201</v>
      </c>
      <c r="Y163">
        <v>98.9799891738284</v>
      </c>
      <c r="Z163">
        <v>101.093613639891</v>
      </c>
      <c r="AA163">
        <v>107.439128707534</v>
      </c>
      <c r="AB163">
        <v>110.20323690766701</v>
      </c>
      <c r="AC163">
        <v>99.660016514600201</v>
      </c>
      <c r="AD163">
        <v>95.635002177331302</v>
      </c>
      <c r="AE163">
        <v>89.733109732810902</v>
      </c>
      <c r="AF163">
        <f t="shared" si="5"/>
        <v>97.688835003941136</v>
      </c>
      <c r="AG163">
        <f t="shared" si="4"/>
        <v>124.04671745731079</v>
      </c>
      <c r="AH163">
        <v>113.566607618433</v>
      </c>
    </row>
    <row r="164" spans="1:37" x14ac:dyDescent="0.35">
      <c r="A164">
        <v>162</v>
      </c>
      <c r="B164" s="1">
        <v>42594</v>
      </c>
      <c r="C164" t="s">
        <v>148</v>
      </c>
      <c r="D164">
        <v>81.940679711568293</v>
      </c>
      <c r="E164">
        <v>82.111996330737298</v>
      </c>
      <c r="F164">
        <v>94.868617276466395</v>
      </c>
      <c r="G164">
        <v>82.328607961873303</v>
      </c>
      <c r="H164">
        <v>78.539673216463996</v>
      </c>
      <c r="I164">
        <v>80.296608642718098</v>
      </c>
      <c r="J164">
        <v>82.702317267179794</v>
      </c>
      <c r="K164">
        <v>87.1169142323442</v>
      </c>
      <c r="L164">
        <v>85.288424846479003</v>
      </c>
      <c r="M164">
        <v>84.472754813030804</v>
      </c>
      <c r="N164">
        <v>79.607570234367898</v>
      </c>
      <c r="O164">
        <v>77.2317493828549</v>
      </c>
      <c r="P164">
        <v>73.298015651702102</v>
      </c>
      <c r="Q164">
        <v>77.603572768537504</v>
      </c>
      <c r="R164">
        <v>87.4220376244932</v>
      </c>
      <c r="S164">
        <v>80.968229901507101</v>
      </c>
      <c r="T164">
        <v>73.312834224870699</v>
      </c>
      <c r="U164">
        <v>78.583034220217996</v>
      </c>
      <c r="V164">
        <v>92.220530711740096</v>
      </c>
      <c r="W164">
        <v>90.889491125165506</v>
      </c>
      <c r="X164">
        <v>98.035867851537404</v>
      </c>
      <c r="Y164">
        <v>90.762882829609595</v>
      </c>
      <c r="Z164">
        <v>99.089471232010197</v>
      </c>
      <c r="AA164">
        <v>104.556091017508</v>
      </c>
      <c r="AB164">
        <v>103.984377888118</v>
      </c>
      <c r="AC164">
        <v>85.132856191562894</v>
      </c>
      <c r="AD164">
        <v>82.261757764378601</v>
      </c>
      <c r="AE164">
        <v>76.314517001668094</v>
      </c>
      <c r="AF164">
        <f t="shared" si="5"/>
        <v>85.390767211453976</v>
      </c>
      <c r="AG164">
        <f t="shared" si="4"/>
        <v>111.74864966482363</v>
      </c>
      <c r="AH164">
        <v>113.289298982031</v>
      </c>
    </row>
    <row r="165" spans="1:37" x14ac:dyDescent="0.35">
      <c r="A165">
        <v>163</v>
      </c>
      <c r="B165" s="1">
        <v>42595</v>
      </c>
      <c r="C165" t="s">
        <v>179</v>
      </c>
      <c r="H165">
        <v>92.170527760082805</v>
      </c>
      <c r="I165">
        <v>92.100136097956593</v>
      </c>
      <c r="J165">
        <v>92.465555253000801</v>
      </c>
      <c r="K165">
        <v>95.114761314750496</v>
      </c>
      <c r="L165">
        <v>89.867351848348406</v>
      </c>
      <c r="M165">
        <v>92.588554209696397</v>
      </c>
      <c r="N165">
        <v>83.198304949895899</v>
      </c>
      <c r="O165">
        <v>90.874214866703397</v>
      </c>
      <c r="P165">
        <v>90.688973915070093</v>
      </c>
      <c r="Q165">
        <v>99.8232340196259</v>
      </c>
      <c r="R165">
        <v>96.135709867287204</v>
      </c>
      <c r="S165">
        <v>80.579551362066596</v>
      </c>
      <c r="T165">
        <v>72.733823602162602</v>
      </c>
      <c r="U165">
        <v>84.826693123270204</v>
      </c>
      <c r="V165">
        <v>91.950664838221599</v>
      </c>
      <c r="W165">
        <v>90.160972311859396</v>
      </c>
      <c r="X165">
        <v>104.703659465245</v>
      </c>
      <c r="Y165">
        <v>102.168379356561</v>
      </c>
      <c r="Z165">
        <v>108.923191659449</v>
      </c>
      <c r="AA165">
        <v>117.752901481395</v>
      </c>
      <c r="AB165">
        <v>113.418752960826</v>
      </c>
      <c r="AC165">
        <v>91.535730851639002</v>
      </c>
      <c r="AF165">
        <f t="shared" si="5"/>
        <v>94.262802050686972</v>
      </c>
      <c r="AG165">
        <f t="shared" si="4"/>
        <v>120.62068450405663</v>
      </c>
      <c r="AH165">
        <v>112.89648797725</v>
      </c>
    </row>
    <row r="166" spans="1:37" x14ac:dyDescent="0.35">
      <c r="A166">
        <v>164</v>
      </c>
      <c r="B166" s="1">
        <v>42602</v>
      </c>
      <c r="C166" t="s">
        <v>180</v>
      </c>
      <c r="L166">
        <v>62.445030583893796</v>
      </c>
      <c r="M166">
        <v>62.572508990400799</v>
      </c>
      <c r="N166">
        <v>53.288397576648599</v>
      </c>
      <c r="O166">
        <v>58.337683171834499</v>
      </c>
      <c r="P166">
        <v>66.482958336429107</v>
      </c>
      <c r="Q166">
        <v>71.3297489031699</v>
      </c>
      <c r="R166">
        <v>72.991140449737202</v>
      </c>
      <c r="S166">
        <v>65.024620204442201</v>
      </c>
      <c r="T166">
        <v>61.294361286428298</v>
      </c>
      <c r="U166">
        <v>71.092506335131404</v>
      </c>
      <c r="V166">
        <v>82.644920371120506</v>
      </c>
      <c r="W166">
        <v>82.311193455007498</v>
      </c>
      <c r="X166">
        <v>96.400624167745804</v>
      </c>
      <c r="Y166">
        <v>100.120957236941</v>
      </c>
      <c r="Z166">
        <v>115.680231853702</v>
      </c>
      <c r="AA166">
        <v>119.36757422855899</v>
      </c>
      <c r="AB166">
        <v>110.352198456236</v>
      </c>
      <c r="AC166">
        <v>75.872026442829494</v>
      </c>
      <c r="AD166">
        <v>72.347638613640399</v>
      </c>
      <c r="AE166">
        <v>69.753047682866097</v>
      </c>
      <c r="AF166">
        <f t="shared" si="5"/>
        <v>78.485468417338183</v>
      </c>
      <c r="AG166">
        <f t="shared" si="4"/>
        <v>104.84335087070784</v>
      </c>
      <c r="AH166">
        <v>113.449738951071</v>
      </c>
    </row>
    <row r="167" spans="1:37" x14ac:dyDescent="0.35">
      <c r="A167">
        <v>165</v>
      </c>
      <c r="B167" s="1">
        <v>42603</v>
      </c>
      <c r="C167" t="s">
        <v>181</v>
      </c>
      <c r="D167">
        <v>78.718191004972596</v>
      </c>
      <c r="E167">
        <v>60.6876357376998</v>
      </c>
      <c r="F167">
        <v>63.565347465225202</v>
      </c>
      <c r="G167">
        <v>49.103886495450702</v>
      </c>
      <c r="H167">
        <v>53.399577919483697</v>
      </c>
      <c r="I167">
        <v>59.415218927611797</v>
      </c>
      <c r="J167">
        <v>61.408745540038801</v>
      </c>
      <c r="K167">
        <v>59.256654587122704</v>
      </c>
      <c r="L167">
        <v>52.897615864161402</v>
      </c>
      <c r="M167">
        <v>57.133101041922103</v>
      </c>
      <c r="N167">
        <v>46.511016130068697</v>
      </c>
      <c r="O167">
        <v>48.0706453042948</v>
      </c>
      <c r="P167">
        <v>50.008008779536702</v>
      </c>
      <c r="Q167">
        <v>55.141573913838499</v>
      </c>
      <c r="R167">
        <v>57.7750248985543</v>
      </c>
      <c r="S167">
        <v>47.2338005584188</v>
      </c>
      <c r="T167">
        <v>45.613298470093099</v>
      </c>
      <c r="U167">
        <v>56.474204139145499</v>
      </c>
      <c r="V167">
        <v>63.659231997687201</v>
      </c>
      <c r="W167">
        <v>59.7249972375472</v>
      </c>
      <c r="X167">
        <v>70.584191002955095</v>
      </c>
      <c r="Y167">
        <v>68.343615127522995</v>
      </c>
      <c r="Z167">
        <v>72.873868312996294</v>
      </c>
      <c r="AA167">
        <v>78.077053177543206</v>
      </c>
      <c r="AB167">
        <v>72.493011757238193</v>
      </c>
      <c r="AC167">
        <v>56.579135791746197</v>
      </c>
      <c r="AD167">
        <v>53.3001822533178</v>
      </c>
      <c r="AE167">
        <v>49.980873659601102</v>
      </c>
      <c r="AF167">
        <f t="shared" si="5"/>
        <v>58.858203824849809</v>
      </c>
      <c r="AG167">
        <f t="shared" si="4"/>
        <v>85.216086278219464</v>
      </c>
      <c r="AH167">
        <v>114.03395121905</v>
      </c>
    </row>
    <row r="168" spans="1:37" x14ac:dyDescent="0.35">
      <c r="A168">
        <v>166</v>
      </c>
      <c r="B168" s="1">
        <v>42608</v>
      </c>
      <c r="C168" t="s">
        <v>128</v>
      </c>
      <c r="D168">
        <v>168.34140852152601</v>
      </c>
      <c r="E168">
        <v>129.613369400772</v>
      </c>
      <c r="F168">
        <v>120.188335167917</v>
      </c>
      <c r="G168">
        <v>105.298799031245</v>
      </c>
      <c r="H168">
        <v>107.453956562372</v>
      </c>
      <c r="I168">
        <v>105.558525190316</v>
      </c>
      <c r="J168">
        <v>105.862773862962</v>
      </c>
      <c r="K168">
        <v>111.933332784331</v>
      </c>
      <c r="L168">
        <v>110.496804732279</v>
      </c>
      <c r="M168">
        <v>107.85213614237</v>
      </c>
      <c r="N168">
        <v>94.224850930931396</v>
      </c>
      <c r="O168">
        <v>104.163146137626</v>
      </c>
      <c r="P168">
        <v>103.589099847661</v>
      </c>
      <c r="Q168">
        <v>110.575605644549</v>
      </c>
      <c r="R168">
        <v>116.58932972827699</v>
      </c>
      <c r="S168">
        <v>118.06169041344199</v>
      </c>
      <c r="T168">
        <v>104.945679636623</v>
      </c>
      <c r="U168">
        <v>113.43167199887699</v>
      </c>
      <c r="V168">
        <v>115.253669247858</v>
      </c>
      <c r="W168">
        <v>107.855868109339</v>
      </c>
      <c r="X168">
        <v>122.058051970188</v>
      </c>
      <c r="Y168">
        <v>121.901586494854</v>
      </c>
      <c r="Z168">
        <v>125.464600994002</v>
      </c>
      <c r="AA168">
        <v>134.178789907534</v>
      </c>
      <c r="AB168">
        <v>152.07600083249099</v>
      </c>
      <c r="AC168">
        <v>124.473146467603</v>
      </c>
      <c r="AD168">
        <v>111.91635203870899</v>
      </c>
      <c r="AE168">
        <v>102.617691858068</v>
      </c>
      <c r="AF168">
        <f t="shared" si="5"/>
        <v>116.28486691624009</v>
      </c>
      <c r="AG168">
        <f t="shared" si="4"/>
        <v>142.64274936960976</v>
      </c>
      <c r="AH168">
        <v>114.399543376491</v>
      </c>
    </row>
    <row r="169" spans="1:37" x14ac:dyDescent="0.35">
      <c r="A169">
        <v>167</v>
      </c>
      <c r="B169" s="1">
        <v>42610</v>
      </c>
      <c r="C169" t="s">
        <v>182</v>
      </c>
      <c r="D169">
        <v>129.64855566221999</v>
      </c>
      <c r="E169">
        <v>90.487581978689093</v>
      </c>
      <c r="F169">
        <v>91.575640757982796</v>
      </c>
      <c r="G169">
        <v>88.522759832218199</v>
      </c>
      <c r="H169">
        <v>89.579669065671496</v>
      </c>
      <c r="I169">
        <v>89.621549332941697</v>
      </c>
      <c r="J169">
        <v>90.081795845246305</v>
      </c>
      <c r="K169">
        <v>97.325522894820296</v>
      </c>
      <c r="L169">
        <v>89.309439138340807</v>
      </c>
      <c r="M169">
        <v>88.894460350137507</v>
      </c>
      <c r="N169">
        <v>81.731339381992797</v>
      </c>
      <c r="O169">
        <v>84.579966557319494</v>
      </c>
      <c r="P169">
        <v>86.891006900065506</v>
      </c>
      <c r="Q169">
        <v>91.691343892690696</v>
      </c>
      <c r="R169">
        <v>96.074261912621694</v>
      </c>
      <c r="S169">
        <v>86.739979038277099</v>
      </c>
      <c r="T169">
        <v>80.771034957129302</v>
      </c>
      <c r="U169">
        <v>89.223499043479805</v>
      </c>
      <c r="V169">
        <v>94.729137638407593</v>
      </c>
      <c r="W169">
        <v>91.853654880901402</v>
      </c>
      <c r="X169">
        <v>105.99249661230201</v>
      </c>
      <c r="Y169">
        <v>102.47486069492101</v>
      </c>
      <c r="Z169">
        <v>105.677654455694</v>
      </c>
      <c r="AA169">
        <v>112.288132177042</v>
      </c>
      <c r="AB169">
        <v>111.841245572635</v>
      </c>
      <c r="AC169">
        <v>90.617557853407803</v>
      </c>
      <c r="AD169">
        <v>86.277681598100898</v>
      </c>
      <c r="AE169">
        <v>82.515199381165402</v>
      </c>
      <c r="AF169">
        <f t="shared" si="5"/>
        <v>93.822036693086517</v>
      </c>
      <c r="AG169">
        <f t="shared" si="4"/>
        <v>120.17991914645617</v>
      </c>
      <c r="AH169">
        <v>114.80362695411399</v>
      </c>
    </row>
    <row r="170" spans="1:37" x14ac:dyDescent="0.35">
      <c r="A170">
        <v>168</v>
      </c>
      <c r="B170" s="1">
        <v>42611</v>
      </c>
      <c r="C170" t="s">
        <v>183</v>
      </c>
      <c r="D170">
        <v>104.84259330263799</v>
      </c>
      <c r="E170">
        <v>79.214085691455196</v>
      </c>
      <c r="F170">
        <v>84.308066320077799</v>
      </c>
      <c r="G170">
        <v>83.399391966511104</v>
      </c>
      <c r="H170">
        <v>83.830104496408495</v>
      </c>
      <c r="I170">
        <v>83.950482066874002</v>
      </c>
      <c r="S170">
        <v>82.633669383618098</v>
      </c>
      <c r="T170">
        <v>89.596946097595705</v>
      </c>
      <c r="U170">
        <v>102.66187542462301</v>
      </c>
      <c r="V170">
        <v>104.86170553960299</v>
      </c>
      <c r="W170">
        <v>99.261562031038494</v>
      </c>
      <c r="X170">
        <v>105.83544680254801</v>
      </c>
      <c r="Y170">
        <v>108.710886789271</v>
      </c>
      <c r="Z170">
        <v>114.710410274845</v>
      </c>
      <c r="AA170">
        <v>119.147179262346</v>
      </c>
      <c r="AB170">
        <v>113.986610127033</v>
      </c>
      <c r="AC170">
        <v>90.512034807443499</v>
      </c>
      <c r="AD170">
        <v>83.518254684077206</v>
      </c>
      <c r="AE170">
        <v>74.211351941517506</v>
      </c>
      <c r="AF170">
        <f t="shared" si="5"/>
        <v>95.220666158396</v>
      </c>
      <c r="AG170">
        <f t="shared" si="4"/>
        <v>121.57854861176565</v>
      </c>
      <c r="AH170">
        <v>114.746421786063</v>
      </c>
    </row>
    <row r="171" spans="1:37" x14ac:dyDescent="0.35">
      <c r="A171">
        <v>169</v>
      </c>
      <c r="B171" s="1">
        <v>42611</v>
      </c>
      <c r="C171" t="s">
        <v>184</v>
      </c>
      <c r="D171">
        <v>164.23097506949901</v>
      </c>
      <c r="E171">
        <v>124.365583536111</v>
      </c>
      <c r="F171">
        <v>119.869060478017</v>
      </c>
      <c r="G171">
        <v>105.082082329355</v>
      </c>
      <c r="H171">
        <v>106.768228082067</v>
      </c>
      <c r="I171">
        <v>108.233099240299</v>
      </c>
      <c r="J171">
        <v>109.92347723383099</v>
      </c>
      <c r="K171">
        <v>111.600226430872</v>
      </c>
      <c r="L171">
        <v>113.713035398507</v>
      </c>
      <c r="M171">
        <v>108.082197709049</v>
      </c>
      <c r="N171">
        <v>99.436029478199401</v>
      </c>
      <c r="O171">
        <v>105.233272798356</v>
      </c>
      <c r="P171">
        <v>102.598816291356</v>
      </c>
      <c r="Q171">
        <v>111.539057784471</v>
      </c>
      <c r="R171">
        <v>117.296104820455</v>
      </c>
      <c r="S171">
        <v>120.703464569275</v>
      </c>
      <c r="T171">
        <v>112.726548065633</v>
      </c>
      <c r="U171">
        <v>119.953210797781</v>
      </c>
      <c r="V171">
        <v>125.26566825526599</v>
      </c>
      <c r="W171">
        <v>118.42498820835399</v>
      </c>
      <c r="X171">
        <v>130.11449360421</v>
      </c>
      <c r="Y171">
        <v>125.297918682355</v>
      </c>
      <c r="Z171">
        <v>126.384110794374</v>
      </c>
      <c r="AA171">
        <v>132.70184363141499</v>
      </c>
      <c r="AB171">
        <v>142.68845586571899</v>
      </c>
      <c r="AC171">
        <v>123.97779202310301</v>
      </c>
      <c r="AD171">
        <v>116.26602233424499</v>
      </c>
      <c r="AE171">
        <v>106.931091837758</v>
      </c>
      <c r="AF171">
        <f t="shared" si="5"/>
        <v>118.19310197678331</v>
      </c>
      <c r="AG171">
        <f t="shared" si="4"/>
        <v>144.55098443015297</v>
      </c>
      <c r="AH171">
        <v>114.73121489306</v>
      </c>
    </row>
    <row r="172" spans="1:37" x14ac:dyDescent="0.35">
      <c r="A172">
        <v>170</v>
      </c>
      <c r="B172" s="1">
        <v>42621</v>
      </c>
      <c r="C172" t="s">
        <v>185</v>
      </c>
      <c r="D172">
        <v>118.20540346492299</v>
      </c>
      <c r="E172">
        <v>91.180563287836193</v>
      </c>
      <c r="F172">
        <v>94.043290683125505</v>
      </c>
      <c r="G172">
        <v>77.890903471942494</v>
      </c>
      <c r="H172">
        <v>75.906898098269707</v>
      </c>
      <c r="I172">
        <v>77.337365092104406</v>
      </c>
      <c r="J172">
        <v>73.358346193011798</v>
      </c>
      <c r="K172">
        <v>73.599363517971994</v>
      </c>
      <c r="L172">
        <v>81.388058867327203</v>
      </c>
      <c r="M172">
        <v>85.610049866916995</v>
      </c>
      <c r="N172">
        <v>76.548400445422999</v>
      </c>
      <c r="O172">
        <v>80.030891194682994</v>
      </c>
      <c r="P172">
        <v>77.347795399228701</v>
      </c>
      <c r="Q172">
        <v>80.457995887546005</v>
      </c>
      <c r="R172">
        <v>84.407022624406693</v>
      </c>
      <c r="S172">
        <v>85.074903183795399</v>
      </c>
      <c r="T172">
        <v>88.696149902052099</v>
      </c>
      <c r="U172">
        <v>100.258980736273</v>
      </c>
      <c r="V172">
        <v>99.401596095041995</v>
      </c>
      <c r="W172">
        <v>93.490022808731595</v>
      </c>
      <c r="X172">
        <v>98.785465039648599</v>
      </c>
      <c r="Y172">
        <v>93.192272262085396</v>
      </c>
      <c r="Z172">
        <v>89.069100788910703</v>
      </c>
      <c r="AA172">
        <v>91.240067054448801</v>
      </c>
      <c r="AB172">
        <v>95.324201432720997</v>
      </c>
      <c r="AC172">
        <v>92.7963064889002</v>
      </c>
      <c r="AD172">
        <v>85.176009780672501</v>
      </c>
      <c r="AE172">
        <v>77.5493191516086</v>
      </c>
      <c r="AF172">
        <f t="shared" si="5"/>
        <v>87.048812243557379</v>
      </c>
      <c r="AG172">
        <f t="shared" si="4"/>
        <v>113.40669469692703</v>
      </c>
      <c r="AH172">
        <v>114.87411223435601</v>
      </c>
    </row>
    <row r="173" spans="1:37" x14ac:dyDescent="0.35">
      <c r="A173">
        <v>171</v>
      </c>
      <c r="B173" s="1">
        <v>42626</v>
      </c>
      <c r="C173" t="s">
        <v>186</v>
      </c>
      <c r="D173">
        <v>124.73656045630899</v>
      </c>
      <c r="E173">
        <v>93.671541935935693</v>
      </c>
      <c r="F173">
        <v>92.915687931679798</v>
      </c>
      <c r="G173">
        <v>85.405609819680095</v>
      </c>
      <c r="H173">
        <v>91.610195830347607</v>
      </c>
      <c r="I173">
        <v>85.498509937652798</v>
      </c>
      <c r="J173">
        <v>90.786225281846399</v>
      </c>
      <c r="K173">
        <v>100.759375897505</v>
      </c>
      <c r="L173">
        <v>88.5965510691275</v>
      </c>
      <c r="M173">
        <v>91.522795433329406</v>
      </c>
      <c r="N173">
        <v>84.171262471595199</v>
      </c>
      <c r="O173">
        <v>86.168387380107205</v>
      </c>
      <c r="P173">
        <v>85.165747160814902</v>
      </c>
      <c r="Q173">
        <v>90.234087833295206</v>
      </c>
      <c r="R173">
        <v>96.202258726784095</v>
      </c>
      <c r="S173">
        <v>77.952571767152804</v>
      </c>
      <c r="T173">
        <v>79.719700116279796</v>
      </c>
      <c r="U173">
        <v>85.935935651420294</v>
      </c>
      <c r="V173">
        <v>93.6537219992709</v>
      </c>
      <c r="W173">
        <v>92.050328385334197</v>
      </c>
      <c r="X173">
        <v>102.023272904992</v>
      </c>
      <c r="Y173">
        <v>92.869085279734904</v>
      </c>
      <c r="Z173">
        <v>94.827111363980194</v>
      </c>
      <c r="AA173">
        <v>100.72287071659299</v>
      </c>
      <c r="AB173">
        <v>108.100238886949</v>
      </c>
      <c r="AC173">
        <v>91.352744674290506</v>
      </c>
      <c r="AD173">
        <v>84.511005149633903</v>
      </c>
      <c r="AE173">
        <v>77.923843306614401</v>
      </c>
      <c r="AF173">
        <f t="shared" si="5"/>
        <v>91.753115263152011</v>
      </c>
      <c r="AG173">
        <f t="shared" si="4"/>
        <v>118.11099771652167</v>
      </c>
      <c r="AH173">
        <v>114.906854971511</v>
      </c>
    </row>
    <row r="174" spans="1:37" x14ac:dyDescent="0.35">
      <c r="A174">
        <v>172</v>
      </c>
      <c r="B174" s="1">
        <v>42627</v>
      </c>
      <c r="C174" t="s">
        <v>187</v>
      </c>
      <c r="D174">
        <v>113.11698473307899</v>
      </c>
      <c r="E174">
        <v>87.075356563103099</v>
      </c>
      <c r="F174">
        <v>96.140256294981</v>
      </c>
      <c r="G174">
        <v>88.7686272758569</v>
      </c>
      <c r="H174">
        <v>96.437209593164894</v>
      </c>
      <c r="I174">
        <v>91.7834720963303</v>
      </c>
      <c r="J174">
        <v>92.760962940762099</v>
      </c>
      <c r="K174">
        <v>90.373964445565406</v>
      </c>
      <c r="L174">
        <v>84.441063155506299</v>
      </c>
      <c r="M174">
        <v>87.8102308927526</v>
      </c>
      <c r="N174">
        <v>81.874169169947706</v>
      </c>
      <c r="O174">
        <v>83.463778576388194</v>
      </c>
      <c r="P174">
        <v>82.763016659979002</v>
      </c>
      <c r="Q174">
        <v>92.208983561089298</v>
      </c>
      <c r="R174">
        <v>98.039943575495997</v>
      </c>
      <c r="S174">
        <v>77.050297443119106</v>
      </c>
      <c r="T174">
        <v>79.923771929964005</v>
      </c>
      <c r="U174">
        <v>98.082835337321995</v>
      </c>
      <c r="V174">
        <v>104.134042914264</v>
      </c>
      <c r="AF174">
        <f t="shared" si="5"/>
        <v>90.855208797824773</v>
      </c>
      <c r="AG174">
        <f t="shared" si="4"/>
        <v>117.21309125119443</v>
      </c>
      <c r="AH174">
        <v>115.568293867504</v>
      </c>
    </row>
    <row r="175" spans="1:37" x14ac:dyDescent="0.35">
      <c r="A175">
        <v>173</v>
      </c>
      <c r="B175" s="1">
        <v>42635</v>
      </c>
      <c r="C175" t="s">
        <v>103</v>
      </c>
      <c r="D175">
        <v>106.264993972049</v>
      </c>
      <c r="E175">
        <v>75.546856021875698</v>
      </c>
      <c r="F175">
        <v>73.370201438101901</v>
      </c>
      <c r="G175">
        <v>66.798868115534205</v>
      </c>
      <c r="H175">
        <v>65.564043458721301</v>
      </c>
      <c r="I175">
        <v>66.485934581436695</v>
      </c>
      <c r="J175">
        <v>66.435569747334796</v>
      </c>
      <c r="K175">
        <v>66.3163748414227</v>
      </c>
      <c r="L175">
        <v>68.820445120886006</v>
      </c>
      <c r="M175">
        <v>65.122208637335007</v>
      </c>
      <c r="N175">
        <v>57.412067885618399</v>
      </c>
      <c r="O175">
        <v>64.904271448064605</v>
      </c>
      <c r="P175">
        <v>64.8951854775801</v>
      </c>
      <c r="Q175">
        <v>64.837009840057604</v>
      </c>
      <c r="R175">
        <v>69.438876400134305</v>
      </c>
      <c r="S175">
        <v>61.3454576345096</v>
      </c>
      <c r="T175">
        <v>59.503687394565297</v>
      </c>
      <c r="U175">
        <v>70.154365111971103</v>
      </c>
      <c r="V175">
        <v>77.724460522697797</v>
      </c>
      <c r="W175">
        <v>72.021284625465199</v>
      </c>
      <c r="X175">
        <v>77.016311675420496</v>
      </c>
      <c r="Y175">
        <v>73.848382705914005</v>
      </c>
      <c r="Z175">
        <v>75.792726295062593</v>
      </c>
      <c r="AA175">
        <v>74.480903986016003</v>
      </c>
      <c r="AB175">
        <v>76.468995888276694</v>
      </c>
      <c r="AC175">
        <v>66.732693978229904</v>
      </c>
      <c r="AD175">
        <v>55.941285141375502</v>
      </c>
      <c r="AE175">
        <v>48.257138623384897</v>
      </c>
      <c r="AF175">
        <f t="shared" si="5"/>
        <v>68.982164306037191</v>
      </c>
      <c r="AG175">
        <f t="shared" si="4"/>
        <v>95.340046759406846</v>
      </c>
      <c r="AH175">
        <v>115.75919574056</v>
      </c>
    </row>
    <row r="176" spans="1:37" x14ac:dyDescent="0.35">
      <c r="A176">
        <v>174</v>
      </c>
      <c r="B176" s="1">
        <v>42638</v>
      </c>
      <c r="C176" t="s">
        <v>188</v>
      </c>
      <c r="D176">
        <v>154.71790262277301</v>
      </c>
      <c r="E176">
        <v>121.950907949922</v>
      </c>
      <c r="F176">
        <v>114.494323653797</v>
      </c>
      <c r="G176">
        <v>97.942176854429206</v>
      </c>
      <c r="H176">
        <v>96.3462520521024</v>
      </c>
      <c r="I176">
        <v>100.274300618656</v>
      </c>
      <c r="J176">
        <v>95.377435193761798</v>
      </c>
      <c r="K176">
        <v>95.395127373302898</v>
      </c>
      <c r="L176">
        <v>105.947391856926</v>
      </c>
      <c r="M176">
        <v>105.429627097964</v>
      </c>
      <c r="N176">
        <v>96.596345704388</v>
      </c>
      <c r="O176">
        <v>104.176484910752</v>
      </c>
      <c r="P176">
        <v>101.201401272665</v>
      </c>
      <c r="Q176">
        <v>97.017847923212599</v>
      </c>
      <c r="R176">
        <v>99.266626031938102</v>
      </c>
      <c r="S176">
        <v>91.778068094579794</v>
      </c>
      <c r="T176">
        <v>91.923128531869594</v>
      </c>
      <c r="U176">
        <v>102.578056642467</v>
      </c>
      <c r="V176">
        <v>103.756489170066</v>
      </c>
      <c r="W176">
        <v>98.804905231673999</v>
      </c>
      <c r="X176">
        <v>107.43159159384101</v>
      </c>
      <c r="Y176">
        <v>101.76709012897</v>
      </c>
      <c r="Z176">
        <v>104.00859677656599</v>
      </c>
      <c r="AA176">
        <v>106.935092715868</v>
      </c>
      <c r="AB176">
        <v>110.499888114325</v>
      </c>
      <c r="AC176">
        <v>110.123283568498</v>
      </c>
      <c r="AD176">
        <v>110.21589544532701</v>
      </c>
      <c r="AE176">
        <v>102.413704019793</v>
      </c>
      <c r="AF176">
        <f t="shared" si="5"/>
        <v>104.58464075537265</v>
      </c>
      <c r="AG176">
        <f t="shared" si="4"/>
        <v>130.9425232087423</v>
      </c>
      <c r="AH176">
        <v>115.74992248926399</v>
      </c>
      <c r="AI176">
        <f>1-(($AH$175-AH176)/18.63)</f>
        <v>0.99950224093955942</v>
      </c>
      <c r="AJ176">
        <f>B176-$B$175</f>
        <v>3</v>
      </c>
      <c r="AK176">
        <f>AJ176/365</f>
        <v>8.21917808219178E-3</v>
      </c>
    </row>
    <row r="177" spans="1:37" x14ac:dyDescent="0.35">
      <c r="A177">
        <v>175</v>
      </c>
      <c r="B177" s="1">
        <v>42650</v>
      </c>
      <c r="C177" t="s">
        <v>189</v>
      </c>
      <c r="L177">
        <v>49.372212707736097</v>
      </c>
      <c r="M177">
        <v>51.320775822333196</v>
      </c>
      <c r="N177">
        <v>42.520817447518297</v>
      </c>
      <c r="O177">
        <v>44.321180487465597</v>
      </c>
      <c r="P177">
        <v>43.993841589981699</v>
      </c>
      <c r="Q177">
        <v>48.4893179565914</v>
      </c>
      <c r="R177">
        <v>50.467468776868998</v>
      </c>
      <c r="S177">
        <v>48.760247119730501</v>
      </c>
      <c r="T177">
        <v>43.855006101796597</v>
      </c>
      <c r="U177">
        <v>53.325561479341602</v>
      </c>
      <c r="V177">
        <v>61.812868332119798</v>
      </c>
      <c r="W177">
        <v>56.415755141695897</v>
      </c>
      <c r="X177">
        <v>59.1387358343271</v>
      </c>
      <c r="Y177">
        <v>54.627458670984602</v>
      </c>
      <c r="Z177">
        <v>56.362891731369302</v>
      </c>
      <c r="AA177">
        <v>62.432736227560397</v>
      </c>
      <c r="AB177">
        <v>63.086755011101801</v>
      </c>
      <c r="AC177">
        <v>49.823383678925303</v>
      </c>
      <c r="AD177">
        <v>49.0177392468443</v>
      </c>
      <c r="AE177">
        <v>42.456500031595503</v>
      </c>
      <c r="AF177">
        <f t="shared" si="5"/>
        <v>51.580062669794394</v>
      </c>
      <c r="AG177">
        <f t="shared" si="4"/>
        <v>77.937945123164042</v>
      </c>
      <c r="AH177">
        <v>115.47357804601501</v>
      </c>
      <c r="AI177">
        <f t="shared" ref="AI177:AI233" si="6">1-(($AH$175-AH177)/18.63)</f>
        <v>0.98466893749087514</v>
      </c>
      <c r="AJ177">
        <f t="shared" ref="AJ177:AJ233" si="7">B177-$B$175</f>
        <v>15</v>
      </c>
      <c r="AK177">
        <f t="shared" ref="AK177:AK233" si="8">AJ177/365</f>
        <v>4.1095890410958902E-2</v>
      </c>
    </row>
    <row r="178" spans="1:37" x14ac:dyDescent="0.35">
      <c r="A178">
        <v>176</v>
      </c>
      <c r="B178" s="1">
        <v>42658</v>
      </c>
      <c r="C178" t="s">
        <v>190</v>
      </c>
      <c r="D178">
        <v>108.265238383832</v>
      </c>
      <c r="E178">
        <v>81.537647072830794</v>
      </c>
      <c r="F178">
        <v>87.193638706815094</v>
      </c>
      <c r="G178">
        <v>78.351475275797895</v>
      </c>
      <c r="H178">
        <v>82.227434722720602</v>
      </c>
      <c r="I178">
        <v>80.561481179116598</v>
      </c>
      <c r="J178">
        <v>76.834944981826197</v>
      </c>
      <c r="K178">
        <v>73.217390740552503</v>
      </c>
      <c r="L178">
        <v>73.400851568932694</v>
      </c>
      <c r="M178">
        <v>79.3284962438169</v>
      </c>
      <c r="N178">
        <v>72.113530846516099</v>
      </c>
      <c r="O178">
        <v>74.482245694885094</v>
      </c>
      <c r="P178">
        <v>71.805981979782402</v>
      </c>
      <c r="Q178">
        <v>71.001344907366104</v>
      </c>
      <c r="R178">
        <v>77.331334265781095</v>
      </c>
      <c r="S178">
        <v>77.318985047975005</v>
      </c>
      <c r="T178">
        <v>79.788351595977403</v>
      </c>
      <c r="U178">
        <v>87.183407043771794</v>
      </c>
      <c r="V178">
        <v>89.572187953859796</v>
      </c>
      <c r="W178">
        <v>79.868110053856796</v>
      </c>
      <c r="X178">
        <v>88.414361960054805</v>
      </c>
      <c r="Y178">
        <v>80.662000923411696</v>
      </c>
      <c r="Z178">
        <v>78.357804044568397</v>
      </c>
      <c r="AA178">
        <v>81.391148440636698</v>
      </c>
      <c r="AB178">
        <v>84.304845605440207</v>
      </c>
      <c r="AC178">
        <v>76.120479868388401</v>
      </c>
      <c r="AD178">
        <v>78.655694567815303</v>
      </c>
      <c r="AE178">
        <v>73.220167106664306</v>
      </c>
      <c r="AF178">
        <f t="shared" si="5"/>
        <v>80.08966359939258</v>
      </c>
      <c r="AG178">
        <f t="shared" si="4"/>
        <v>106.44754605276223</v>
      </c>
      <c r="AH178">
        <v>115.36694559746699</v>
      </c>
      <c r="AI178">
        <f t="shared" si="6"/>
        <v>0.97894524191663934</v>
      </c>
      <c r="AJ178">
        <f t="shared" si="7"/>
        <v>23</v>
      </c>
      <c r="AK178">
        <f t="shared" si="8"/>
        <v>6.3013698630136991E-2</v>
      </c>
    </row>
    <row r="179" spans="1:37" x14ac:dyDescent="0.35">
      <c r="A179">
        <v>177</v>
      </c>
      <c r="B179" s="1">
        <v>42658</v>
      </c>
      <c r="C179" t="s">
        <v>191</v>
      </c>
      <c r="D179">
        <v>155.98772187995201</v>
      </c>
      <c r="E179">
        <v>118.222534387679</v>
      </c>
      <c r="F179">
        <v>113.048993996348</v>
      </c>
      <c r="G179">
        <v>98.818900928940707</v>
      </c>
      <c r="H179">
        <v>98.491115628194507</v>
      </c>
      <c r="I179">
        <v>102.719499233725</v>
      </c>
      <c r="J179">
        <v>96.596161554013506</v>
      </c>
      <c r="K179">
        <v>99.258210218397096</v>
      </c>
      <c r="L179">
        <v>102.539243698237</v>
      </c>
      <c r="M179">
        <v>101.64534237797299</v>
      </c>
      <c r="N179">
        <v>92.463769635096</v>
      </c>
      <c r="O179">
        <v>96.677523941072906</v>
      </c>
      <c r="P179">
        <v>94.308538607502896</v>
      </c>
      <c r="Q179">
        <v>92.640844162683806</v>
      </c>
      <c r="R179">
        <v>100.700982348016</v>
      </c>
      <c r="S179">
        <v>98.775106792279004</v>
      </c>
      <c r="T179">
        <v>97.006873856394904</v>
      </c>
      <c r="U179">
        <v>108.401763077128</v>
      </c>
      <c r="V179">
        <v>116.387984330275</v>
      </c>
      <c r="W179">
        <v>112.218945202898</v>
      </c>
      <c r="X179">
        <v>113.271158830715</v>
      </c>
      <c r="Y179">
        <v>101.992597157037</v>
      </c>
      <c r="Z179">
        <v>103.396684480491</v>
      </c>
      <c r="AA179">
        <v>106.433848572613</v>
      </c>
      <c r="AB179">
        <v>110.687793210541</v>
      </c>
      <c r="AC179">
        <v>100.432049094978</v>
      </c>
      <c r="AD179">
        <v>101.57021568745699</v>
      </c>
      <c r="AE179">
        <v>101.73145235953901</v>
      </c>
      <c r="AF179">
        <f t="shared" si="5"/>
        <v>104.87235197322062</v>
      </c>
      <c r="AG179">
        <f t="shared" si="4"/>
        <v>131.23023442659027</v>
      </c>
      <c r="AH179">
        <v>115.73080151403801</v>
      </c>
      <c r="AI179">
        <f t="shared" si="6"/>
        <v>0.99847588692850264</v>
      </c>
      <c r="AJ179">
        <f t="shared" si="7"/>
        <v>23</v>
      </c>
      <c r="AK179">
        <f t="shared" si="8"/>
        <v>6.3013698630136991E-2</v>
      </c>
    </row>
    <row r="180" spans="1:37" x14ac:dyDescent="0.35">
      <c r="A180">
        <v>178</v>
      </c>
      <c r="B180" s="1">
        <v>42659</v>
      </c>
      <c r="C180" t="s">
        <v>192</v>
      </c>
      <c r="D180">
        <v>103.94815623400299</v>
      </c>
      <c r="E180">
        <v>84.940991374174203</v>
      </c>
      <c r="F180">
        <v>88.605482313681804</v>
      </c>
      <c r="G180">
        <v>69.900638706139404</v>
      </c>
      <c r="H180">
        <v>73.602602534214597</v>
      </c>
      <c r="I180">
        <v>74.091179039830294</v>
      </c>
      <c r="J180">
        <v>75.028570289166197</v>
      </c>
      <c r="K180">
        <v>69.305202392182593</v>
      </c>
      <c r="L180">
        <v>68.651486686906296</v>
      </c>
      <c r="M180">
        <v>74.129224570872097</v>
      </c>
      <c r="N180">
        <v>65.908856755307298</v>
      </c>
      <c r="O180">
        <v>68.054647663694595</v>
      </c>
      <c r="P180">
        <v>63.389787757697803</v>
      </c>
      <c r="Q180">
        <v>62.759316793569603</v>
      </c>
      <c r="R180">
        <v>74.533167760948302</v>
      </c>
      <c r="AF180">
        <f t="shared" si="5"/>
        <v>74.456620724825882</v>
      </c>
      <c r="AG180">
        <f t="shared" si="4"/>
        <v>100.81450317819554</v>
      </c>
      <c r="AH180">
        <v>114.53599472171901</v>
      </c>
      <c r="AI180">
        <f t="shared" si="6"/>
        <v>0.93434240371223853</v>
      </c>
      <c r="AJ180">
        <f t="shared" si="7"/>
        <v>24</v>
      </c>
      <c r="AK180">
        <f t="shared" si="8"/>
        <v>6.575342465753424E-2</v>
      </c>
    </row>
    <row r="181" spans="1:37" x14ac:dyDescent="0.35">
      <c r="A181">
        <v>179</v>
      </c>
      <c r="B181" s="1">
        <v>42661</v>
      </c>
      <c r="C181" t="s">
        <v>153</v>
      </c>
      <c r="D181">
        <v>122.476272675776</v>
      </c>
      <c r="E181">
        <v>106.175756865126</v>
      </c>
      <c r="F181">
        <v>109.589766204667</v>
      </c>
      <c r="G181">
        <v>94.511998039675902</v>
      </c>
      <c r="H181">
        <v>88.811277962148594</v>
      </c>
      <c r="I181">
        <v>85.897703705180604</v>
      </c>
      <c r="J181">
        <v>82.693978341970904</v>
      </c>
      <c r="K181">
        <v>82.743208240822398</v>
      </c>
      <c r="L181">
        <v>94.105697270632504</v>
      </c>
      <c r="M181">
        <v>94.246412242744796</v>
      </c>
      <c r="N181">
        <v>84.233685191859394</v>
      </c>
      <c r="O181">
        <v>82.743055938300103</v>
      </c>
      <c r="P181">
        <v>75.811888567798107</v>
      </c>
      <c r="Q181">
        <v>75.499285334693994</v>
      </c>
      <c r="R181">
        <v>88.166512456175099</v>
      </c>
      <c r="S181">
        <v>88.055753701273204</v>
      </c>
      <c r="T181">
        <v>89.384149004629293</v>
      </c>
      <c r="U181">
        <v>101.170665002704</v>
      </c>
      <c r="V181">
        <v>104.198384100373</v>
      </c>
      <c r="W181">
        <v>99.949557539332602</v>
      </c>
      <c r="X181">
        <v>101.90447505913301</v>
      </c>
      <c r="Y181">
        <v>88.980265723032204</v>
      </c>
      <c r="Z181">
        <v>89.754665964412098</v>
      </c>
      <c r="AA181">
        <v>91.106697908152398</v>
      </c>
      <c r="AB181">
        <v>101.35884561779</v>
      </c>
      <c r="AC181">
        <v>95.482482431978696</v>
      </c>
      <c r="AD181">
        <v>94.449254039922295</v>
      </c>
      <c r="AE181">
        <v>87.966558755650397</v>
      </c>
      <c r="AF181">
        <f t="shared" si="5"/>
        <v>92.90958049592696</v>
      </c>
      <c r="AG181">
        <f t="shared" si="4"/>
        <v>119.26746294929661</v>
      </c>
      <c r="AH181">
        <v>114.791183595628</v>
      </c>
      <c r="AI181">
        <f t="shared" si="6"/>
        <v>0.9480401425157271</v>
      </c>
      <c r="AJ181">
        <f t="shared" si="7"/>
        <v>26</v>
      </c>
      <c r="AK181">
        <f t="shared" si="8"/>
        <v>7.1232876712328766E-2</v>
      </c>
    </row>
    <row r="182" spans="1:37" x14ac:dyDescent="0.35">
      <c r="A182">
        <v>180</v>
      </c>
      <c r="B182" s="1">
        <v>42674</v>
      </c>
      <c r="C182" t="s">
        <v>193</v>
      </c>
      <c r="D182">
        <v>111.684716628662</v>
      </c>
      <c r="E182">
        <v>75.522605973723202</v>
      </c>
      <c r="F182">
        <v>77.139737187335896</v>
      </c>
      <c r="G182">
        <v>73.240780591807194</v>
      </c>
      <c r="H182">
        <v>69.788347077585897</v>
      </c>
      <c r="I182">
        <v>88.085936531228597</v>
      </c>
      <c r="J182">
        <v>94.2887275538111</v>
      </c>
      <c r="K182">
        <v>86.078560409213495</v>
      </c>
      <c r="L182">
        <v>72.825952070900897</v>
      </c>
      <c r="M182">
        <v>75.392615735246295</v>
      </c>
      <c r="N182">
        <v>68.417487021085506</v>
      </c>
      <c r="O182">
        <v>73.147693358329207</v>
      </c>
      <c r="P182">
        <v>66.351978105251206</v>
      </c>
      <c r="Q182">
        <v>76.9604417845471</v>
      </c>
      <c r="R182">
        <v>90.409534231016096</v>
      </c>
      <c r="S182">
        <v>79.540517500483602</v>
      </c>
      <c r="T182">
        <v>71.572894495129404</v>
      </c>
      <c r="U182">
        <v>83.819278023924696</v>
      </c>
      <c r="V182">
        <v>89.963607794778</v>
      </c>
      <c r="W182">
        <v>84.858530705102694</v>
      </c>
      <c r="X182">
        <v>86.339239398186095</v>
      </c>
      <c r="Y182">
        <v>77.337262768628406</v>
      </c>
      <c r="Z182">
        <v>83.018498868239305</v>
      </c>
      <c r="AA182">
        <v>96.252474154231905</v>
      </c>
      <c r="AB182">
        <v>97.346390605715001</v>
      </c>
      <c r="AC182">
        <v>70.573657962219002</v>
      </c>
      <c r="AD182">
        <v>77.875828114579406</v>
      </c>
      <c r="AE182">
        <v>76.018539779613306</v>
      </c>
      <c r="AF182">
        <f t="shared" si="5"/>
        <v>81.208994086806229</v>
      </c>
      <c r="AG182">
        <f t="shared" si="4"/>
        <v>107.56687654017588</v>
      </c>
      <c r="AH182">
        <v>115.088471999663</v>
      </c>
      <c r="AI182">
        <f t="shared" si="6"/>
        <v>0.96399765212576471</v>
      </c>
      <c r="AJ182">
        <f t="shared" si="7"/>
        <v>39</v>
      </c>
      <c r="AK182">
        <f t="shared" si="8"/>
        <v>0.10684931506849316</v>
      </c>
    </row>
    <row r="183" spans="1:37" x14ac:dyDescent="0.35">
      <c r="A183">
        <v>181</v>
      </c>
      <c r="B183" s="1">
        <v>42675</v>
      </c>
      <c r="C183" t="s">
        <v>194</v>
      </c>
      <c r="D183">
        <v>111.057662252043</v>
      </c>
      <c r="E183">
        <v>92.124952665262498</v>
      </c>
      <c r="F183">
        <v>100.104154121703</v>
      </c>
      <c r="G183">
        <v>80.369456768463806</v>
      </c>
      <c r="H183">
        <v>67.3574616901426</v>
      </c>
      <c r="I183">
        <v>72.542438747792602</v>
      </c>
      <c r="J183">
        <v>82.401375334380504</v>
      </c>
      <c r="K183">
        <v>84.6558442851845</v>
      </c>
      <c r="L183">
        <v>73.566773511818596</v>
      </c>
      <c r="M183">
        <v>70.654793486316706</v>
      </c>
      <c r="N183">
        <v>55.609152835218801</v>
      </c>
      <c r="O183">
        <v>57.996141512520303</v>
      </c>
      <c r="P183">
        <v>52.750967948723698</v>
      </c>
      <c r="Q183">
        <v>67.153830962779494</v>
      </c>
      <c r="R183">
        <v>74.695269791132603</v>
      </c>
      <c r="S183">
        <v>73.539368079795395</v>
      </c>
      <c r="AF183">
        <f t="shared" si="5"/>
        <v>76.036227749579893</v>
      </c>
      <c r="AG183">
        <f t="shared" si="4"/>
        <v>102.39411020294955</v>
      </c>
      <c r="AH183">
        <v>115.168687027773</v>
      </c>
      <c r="AI183">
        <f t="shared" si="6"/>
        <v>0.96830334338234036</v>
      </c>
      <c r="AJ183">
        <f t="shared" si="7"/>
        <v>40</v>
      </c>
      <c r="AK183">
        <f t="shared" si="8"/>
        <v>0.1095890410958904</v>
      </c>
    </row>
    <row r="184" spans="1:37" x14ac:dyDescent="0.35">
      <c r="A184">
        <v>182</v>
      </c>
      <c r="B184" s="1">
        <v>42678</v>
      </c>
      <c r="C184" t="s">
        <v>195</v>
      </c>
      <c r="D184">
        <v>138.37119335975899</v>
      </c>
      <c r="E184">
        <v>102.73387108575101</v>
      </c>
      <c r="F184">
        <v>106.99127469694599</v>
      </c>
      <c r="G184">
        <v>94.574586926847502</v>
      </c>
      <c r="H184">
        <v>89.467537165234205</v>
      </c>
      <c r="I184">
        <v>88.414845880573793</v>
      </c>
      <c r="J184">
        <v>95.981000208491906</v>
      </c>
      <c r="K184">
        <v>101.286710064231</v>
      </c>
      <c r="L184">
        <v>102.175729766186</v>
      </c>
      <c r="M184">
        <v>96.782163774154697</v>
      </c>
      <c r="N184">
        <v>85.7725411582704</v>
      </c>
      <c r="O184">
        <v>84.254332983933296</v>
      </c>
      <c r="P184">
        <v>84.253233965436294</v>
      </c>
      <c r="Q184">
        <v>89.5054492573272</v>
      </c>
      <c r="R184">
        <v>93.549077473583395</v>
      </c>
      <c r="S184">
        <v>94.238756508268906</v>
      </c>
      <c r="T184">
        <v>94.895075010887695</v>
      </c>
      <c r="U184">
        <v>105.031569494972</v>
      </c>
      <c r="V184">
        <v>109.290459888718</v>
      </c>
      <c r="W184">
        <v>102.073582976808</v>
      </c>
      <c r="X184">
        <v>101.07244918363401</v>
      </c>
      <c r="Y184">
        <v>95.5614309591043</v>
      </c>
      <c r="Z184">
        <v>93.766294524790297</v>
      </c>
      <c r="AA184">
        <v>106.18183884223301</v>
      </c>
      <c r="AB184">
        <v>109.23377683467599</v>
      </c>
      <c r="AC184">
        <v>96.138599085337901</v>
      </c>
      <c r="AD184">
        <v>96.101087435318505</v>
      </c>
      <c r="AE184">
        <v>93.564452157391798</v>
      </c>
      <c r="AF184">
        <f t="shared" si="5"/>
        <v>98.259390023888059</v>
      </c>
      <c r="AG184">
        <f t="shared" si="4"/>
        <v>124.61727247725771</v>
      </c>
      <c r="AH184">
        <v>114.438276517495</v>
      </c>
      <c r="AI184">
        <f t="shared" si="6"/>
        <v>0.9290971968295757</v>
      </c>
      <c r="AJ184">
        <f t="shared" si="7"/>
        <v>43</v>
      </c>
      <c r="AK184">
        <f t="shared" si="8"/>
        <v>0.11780821917808219</v>
      </c>
    </row>
    <row r="185" spans="1:37" x14ac:dyDescent="0.35">
      <c r="A185">
        <v>183</v>
      </c>
      <c r="B185" s="1">
        <v>42681</v>
      </c>
      <c r="C185" t="s">
        <v>185</v>
      </c>
      <c r="D185">
        <v>116.755561788294</v>
      </c>
      <c r="E185">
        <v>98.345531208022393</v>
      </c>
      <c r="F185">
        <v>103.012844776294</v>
      </c>
      <c r="G185">
        <v>93.403567954829896</v>
      </c>
      <c r="H185">
        <v>88.797994618396999</v>
      </c>
      <c r="I185">
        <v>85.547906351102796</v>
      </c>
      <c r="J185">
        <v>85.591807811442195</v>
      </c>
      <c r="K185">
        <v>90.994522399380301</v>
      </c>
      <c r="L185">
        <v>97.472776958451604</v>
      </c>
      <c r="M185">
        <v>99.488570661352398</v>
      </c>
      <c r="N185">
        <v>89.104763679187698</v>
      </c>
      <c r="O185">
        <v>87.077412104737704</v>
      </c>
      <c r="P185">
        <v>80.316184015698695</v>
      </c>
      <c r="Q185">
        <v>81.824676200884298</v>
      </c>
      <c r="R185">
        <v>88.829189354354497</v>
      </c>
      <c r="S185">
        <v>88.814207631084301</v>
      </c>
      <c r="T185">
        <v>93.724217227945303</v>
      </c>
      <c r="U185">
        <v>103.92752971407999</v>
      </c>
      <c r="V185">
        <v>110.485231486839</v>
      </c>
      <c r="W185">
        <v>106.750847199774</v>
      </c>
      <c r="X185">
        <v>111.96718362318499</v>
      </c>
      <c r="Y185">
        <v>99.374832363665902</v>
      </c>
      <c r="Z185">
        <v>92.559458627001206</v>
      </c>
      <c r="AA185">
        <v>95.109185530512804</v>
      </c>
      <c r="AB185">
        <v>104.26779045479201</v>
      </c>
      <c r="AC185">
        <v>100.522831206665</v>
      </c>
      <c r="AD185">
        <v>101.37389851248901</v>
      </c>
      <c r="AE185">
        <v>97.380883036780503</v>
      </c>
      <c r="AF185">
        <f t="shared" si="5"/>
        <v>96.172193089187274</v>
      </c>
      <c r="AG185">
        <f t="shared" si="4"/>
        <v>122.53007554255693</v>
      </c>
      <c r="AH185">
        <v>113.94468239647399</v>
      </c>
      <c r="AI185">
        <f t="shared" si="6"/>
        <v>0.90260261169693989</v>
      </c>
      <c r="AJ185">
        <f t="shared" si="7"/>
        <v>46</v>
      </c>
      <c r="AK185">
        <f t="shared" si="8"/>
        <v>0.12602739726027398</v>
      </c>
    </row>
    <row r="186" spans="1:37" x14ac:dyDescent="0.35">
      <c r="A186">
        <v>184</v>
      </c>
      <c r="B186" s="1">
        <v>42682</v>
      </c>
      <c r="C186" t="s">
        <v>196</v>
      </c>
      <c r="D186">
        <v>93.342021454407202</v>
      </c>
      <c r="E186">
        <v>67.816844081864303</v>
      </c>
      <c r="F186">
        <v>73.131934766915293</v>
      </c>
      <c r="G186">
        <v>57.251056604079999</v>
      </c>
      <c r="H186">
        <v>55.207273014850998</v>
      </c>
      <c r="U186">
        <v>57.518817606504903</v>
      </c>
      <c r="V186">
        <v>63.265592207934702</v>
      </c>
      <c r="W186">
        <v>56.8190673141915</v>
      </c>
      <c r="X186">
        <v>63.015144303410203</v>
      </c>
      <c r="Y186">
        <v>51.818944195320498</v>
      </c>
      <c r="Z186">
        <v>55.440110490774899</v>
      </c>
      <c r="AA186">
        <v>60.2485647417015</v>
      </c>
      <c r="AB186">
        <v>62.357840071645803</v>
      </c>
      <c r="AC186">
        <v>57.6240327699525</v>
      </c>
      <c r="AD186">
        <v>59.953450093745403</v>
      </c>
      <c r="AE186">
        <v>56.180692143137897</v>
      </c>
      <c r="AF186">
        <f t="shared" si="5"/>
        <v>61.936961616277351</v>
      </c>
      <c r="AG186">
        <f t="shared" si="4"/>
        <v>88.294844069647013</v>
      </c>
      <c r="AH186">
        <v>113.887160341903</v>
      </c>
      <c r="AI186">
        <f t="shared" si="6"/>
        <v>0.89951500812361762</v>
      </c>
      <c r="AJ186">
        <f t="shared" si="7"/>
        <v>47</v>
      </c>
      <c r="AK186">
        <f t="shared" si="8"/>
        <v>0.12876712328767123</v>
      </c>
    </row>
    <row r="187" spans="1:37" x14ac:dyDescent="0.35">
      <c r="A187">
        <v>185</v>
      </c>
      <c r="B187" s="1">
        <v>42688</v>
      </c>
      <c r="C187" t="s">
        <v>197</v>
      </c>
      <c r="D187">
        <v>178.85899855560501</v>
      </c>
      <c r="E187">
        <v>134.997878315631</v>
      </c>
      <c r="F187">
        <v>131.55814499241001</v>
      </c>
      <c r="G187">
        <v>109.134224535377</v>
      </c>
      <c r="H187">
        <v>108.77014970080999</v>
      </c>
      <c r="I187">
        <v>104.26035651915601</v>
      </c>
      <c r="J187">
        <v>98.654012694312598</v>
      </c>
      <c r="K187">
        <v>109.226280385076</v>
      </c>
      <c r="L187">
        <v>113.261307790299</v>
      </c>
      <c r="M187">
        <v>115.237350747458</v>
      </c>
      <c r="N187">
        <v>106.346422912192</v>
      </c>
      <c r="O187">
        <v>105.47847502497901</v>
      </c>
      <c r="P187">
        <v>100.821560545132</v>
      </c>
      <c r="Q187">
        <v>95.055415065907994</v>
      </c>
      <c r="R187">
        <v>108.47508614589501</v>
      </c>
      <c r="S187">
        <v>102.966676873314</v>
      </c>
      <c r="T187">
        <v>99.962330675596107</v>
      </c>
      <c r="U187">
        <v>114.325150652319</v>
      </c>
      <c r="V187">
        <v>122.801400190576</v>
      </c>
      <c r="W187">
        <v>112.332212351807</v>
      </c>
      <c r="X187">
        <v>114.825649445499</v>
      </c>
      <c r="Y187">
        <v>109.041160657684</v>
      </c>
      <c r="Z187">
        <v>107.788973953252</v>
      </c>
      <c r="AA187">
        <v>111.475444137172</v>
      </c>
      <c r="AB187">
        <v>121.074632071184</v>
      </c>
      <c r="AC187">
        <v>119.645947131599</v>
      </c>
      <c r="AD187">
        <v>115.658619179176</v>
      </c>
      <c r="AE187">
        <v>108.801676362254</v>
      </c>
      <c r="AF187">
        <f t="shared" si="5"/>
        <v>113.60126920041691</v>
      </c>
      <c r="AG187">
        <f t="shared" si="4"/>
        <v>139.95915165378656</v>
      </c>
      <c r="AH187">
        <v>113.99883029994599</v>
      </c>
      <c r="AI187">
        <f t="shared" si="6"/>
        <v>0.90550910141631724</v>
      </c>
      <c r="AJ187">
        <f t="shared" si="7"/>
        <v>53</v>
      </c>
      <c r="AK187">
        <f t="shared" si="8"/>
        <v>0.14520547945205478</v>
      </c>
    </row>
    <row r="188" spans="1:37" x14ac:dyDescent="0.35">
      <c r="A188">
        <v>186</v>
      </c>
      <c r="B188" s="1">
        <v>42690</v>
      </c>
      <c r="C188" t="s">
        <v>190</v>
      </c>
      <c r="D188">
        <v>95.007005403944305</v>
      </c>
      <c r="E188">
        <v>75.401668786701407</v>
      </c>
      <c r="F188">
        <v>78.9757587994836</v>
      </c>
      <c r="G188">
        <v>64.416489836572694</v>
      </c>
      <c r="H188">
        <v>62.824953502061902</v>
      </c>
      <c r="I188">
        <v>62.9211427785011</v>
      </c>
      <c r="J188">
        <v>61.314924209882697</v>
      </c>
      <c r="K188">
        <v>63.953385767151403</v>
      </c>
      <c r="L188">
        <v>69.486118674579799</v>
      </c>
      <c r="M188">
        <v>67.991419805788794</v>
      </c>
      <c r="N188">
        <v>56.691586318783898</v>
      </c>
      <c r="O188">
        <v>60.626490478581502</v>
      </c>
      <c r="P188">
        <v>56.667583313775403</v>
      </c>
      <c r="Q188">
        <v>56.6939737760664</v>
      </c>
      <c r="R188">
        <v>65.562343320262002</v>
      </c>
      <c r="S188">
        <v>66.427401934635</v>
      </c>
      <c r="T188">
        <v>69.118178378925194</v>
      </c>
      <c r="U188">
        <v>77.6916978232384</v>
      </c>
      <c r="V188">
        <v>77.982579315561907</v>
      </c>
      <c r="W188">
        <v>65.415533877781996</v>
      </c>
      <c r="X188">
        <v>71.759196283948498</v>
      </c>
      <c r="Y188">
        <v>61.183829266909498</v>
      </c>
      <c r="Z188">
        <v>56.057398786744599</v>
      </c>
      <c r="AA188">
        <v>59.598501871435701</v>
      </c>
      <c r="AB188">
        <v>70.955561287707894</v>
      </c>
      <c r="AC188">
        <v>63.4446040939645</v>
      </c>
      <c r="AD188">
        <v>61.623099877978703</v>
      </c>
      <c r="AE188">
        <v>58.087540321991497</v>
      </c>
      <c r="AF188">
        <f t="shared" si="5"/>
        <v>66.352855996177169</v>
      </c>
      <c r="AG188">
        <f t="shared" si="4"/>
        <v>92.710738449546824</v>
      </c>
      <c r="AH188">
        <v>114.319646526618</v>
      </c>
      <c r="AI188">
        <f t="shared" si="6"/>
        <v>0.92272951079216314</v>
      </c>
      <c r="AJ188">
        <f t="shared" si="7"/>
        <v>55</v>
      </c>
      <c r="AK188">
        <f t="shared" si="8"/>
        <v>0.15068493150684931</v>
      </c>
    </row>
    <row r="189" spans="1:37" x14ac:dyDescent="0.35">
      <c r="A189">
        <v>187</v>
      </c>
      <c r="B189" s="1">
        <v>42691</v>
      </c>
      <c r="C189" t="s">
        <v>164</v>
      </c>
      <c r="D189">
        <v>102.20944319661299</v>
      </c>
      <c r="E189">
        <v>82.045262651658604</v>
      </c>
      <c r="F189">
        <v>86.992119694256402</v>
      </c>
      <c r="G189">
        <v>81.757879721451701</v>
      </c>
      <c r="H189">
        <v>83.794948120630096</v>
      </c>
      <c r="I189">
        <v>85.494761127358601</v>
      </c>
      <c r="J189">
        <v>82.013404314741905</v>
      </c>
      <c r="K189">
        <v>82.2933886668675</v>
      </c>
      <c r="L189">
        <v>83.647466086764297</v>
      </c>
      <c r="M189">
        <v>80.329250961819497</v>
      </c>
      <c r="N189">
        <v>69.765290652790299</v>
      </c>
      <c r="O189">
        <v>72.393585431162506</v>
      </c>
      <c r="P189">
        <v>71.483631696651102</v>
      </c>
      <c r="Q189">
        <v>72.088057903223003</v>
      </c>
      <c r="R189">
        <v>80.627940012268198</v>
      </c>
      <c r="S189">
        <v>77.027300101797195</v>
      </c>
      <c r="T189">
        <v>72.684239828016899</v>
      </c>
      <c r="U189">
        <v>81.341563711189707</v>
      </c>
      <c r="V189">
        <v>83.769920660492005</v>
      </c>
      <c r="W189">
        <v>73.054331921251105</v>
      </c>
      <c r="X189">
        <v>84.2164098249999</v>
      </c>
      <c r="Y189">
        <v>83.769910337313902</v>
      </c>
      <c r="AF189">
        <f t="shared" si="5"/>
        <v>80.581823028332622</v>
      </c>
      <c r="AG189">
        <f t="shared" si="4"/>
        <v>106.93970548170228</v>
      </c>
      <c r="AH189">
        <v>114.076410687258</v>
      </c>
      <c r="AI189">
        <f t="shared" si="6"/>
        <v>0.90967337341374133</v>
      </c>
      <c r="AJ189">
        <f t="shared" si="7"/>
        <v>56</v>
      </c>
      <c r="AK189">
        <f t="shared" si="8"/>
        <v>0.15342465753424658</v>
      </c>
    </row>
    <row r="190" spans="1:37" x14ac:dyDescent="0.35">
      <c r="A190">
        <v>188</v>
      </c>
      <c r="B190" s="1">
        <v>42691</v>
      </c>
      <c r="C190" t="s">
        <v>185</v>
      </c>
      <c r="D190">
        <v>142.510988866552</v>
      </c>
      <c r="E190">
        <v>114.711847161481</v>
      </c>
      <c r="F190">
        <v>113.98154372322399</v>
      </c>
      <c r="G190">
        <v>99.469189580412007</v>
      </c>
      <c r="H190">
        <v>97.316286864106999</v>
      </c>
      <c r="I190">
        <v>98.248480882508005</v>
      </c>
      <c r="J190">
        <v>95.608025482081601</v>
      </c>
      <c r="K190">
        <v>104.021246078652</v>
      </c>
      <c r="L190">
        <v>105.690240222605</v>
      </c>
      <c r="M190">
        <v>104.416808395014</v>
      </c>
      <c r="N190">
        <v>89.876084478496296</v>
      </c>
      <c r="O190">
        <v>90.364453385796097</v>
      </c>
      <c r="P190">
        <v>91.403996269566207</v>
      </c>
      <c r="Q190">
        <v>84.470099521913497</v>
      </c>
      <c r="R190">
        <v>93.931923679398807</v>
      </c>
      <c r="S190">
        <v>96.011020899105702</v>
      </c>
      <c r="T190">
        <v>93.154249328905905</v>
      </c>
      <c r="U190">
        <v>102.833105494401</v>
      </c>
      <c r="V190">
        <v>103.373270165771</v>
      </c>
      <c r="W190">
        <v>97.238660001669601</v>
      </c>
      <c r="X190">
        <v>110.500910099843</v>
      </c>
      <c r="Y190">
        <v>95.963649749049694</v>
      </c>
      <c r="Z190">
        <v>96.085218205630596</v>
      </c>
      <c r="AA190">
        <v>106.48603210289799</v>
      </c>
      <c r="AB190">
        <v>112.022961651629</v>
      </c>
      <c r="AC190">
        <v>103.706271735616</v>
      </c>
      <c r="AD190">
        <v>101.54781801197601</v>
      </c>
      <c r="AE190">
        <v>98.220123117949498</v>
      </c>
      <c r="AF190">
        <f t="shared" si="5"/>
        <v>101.54158946986617</v>
      </c>
      <c r="AG190">
        <f t="shared" si="4"/>
        <v>127.89947192323582</v>
      </c>
      <c r="AH190">
        <v>114.18736471018801</v>
      </c>
      <c r="AI190">
        <f t="shared" si="6"/>
        <v>0.91562903755383807</v>
      </c>
      <c r="AJ190">
        <f t="shared" si="7"/>
        <v>56</v>
      </c>
      <c r="AK190">
        <f t="shared" si="8"/>
        <v>0.15342465753424658</v>
      </c>
    </row>
    <row r="191" spans="1:37" x14ac:dyDescent="0.35">
      <c r="A191">
        <v>189</v>
      </c>
      <c r="B191" s="1">
        <v>42701</v>
      </c>
      <c r="C191" t="s">
        <v>178</v>
      </c>
      <c r="D191">
        <v>167.10257566210601</v>
      </c>
      <c r="E191">
        <v>127.78589350375699</v>
      </c>
      <c r="F191">
        <v>125.42846401289199</v>
      </c>
      <c r="G191">
        <v>110.97409754435699</v>
      </c>
      <c r="H191">
        <v>112.473282577802</v>
      </c>
      <c r="I191">
        <v>106.626570871917</v>
      </c>
      <c r="J191">
        <v>103.025586413545</v>
      </c>
      <c r="K191">
        <v>110.526961221984</v>
      </c>
      <c r="L191">
        <v>113.638630730307</v>
      </c>
      <c r="M191">
        <v>116.115993118509</v>
      </c>
      <c r="N191">
        <v>107.684505497277</v>
      </c>
      <c r="O191">
        <v>105.624579552581</v>
      </c>
      <c r="P191">
        <v>100.385878338279</v>
      </c>
      <c r="Q191">
        <v>98.522086825163996</v>
      </c>
      <c r="R191">
        <v>109.295452906406</v>
      </c>
      <c r="S191">
        <v>101.770710044925</v>
      </c>
      <c r="T191">
        <v>102.386535440437</v>
      </c>
      <c r="U191">
        <v>116.74698900971499</v>
      </c>
      <c r="V191">
        <v>122.894974884612</v>
      </c>
      <c r="W191">
        <v>112.555647257209</v>
      </c>
      <c r="X191">
        <v>114.986021645045</v>
      </c>
      <c r="Y191">
        <v>103.058098643854</v>
      </c>
      <c r="Z191">
        <v>104.66033149489699</v>
      </c>
      <c r="AA191">
        <v>109.02269056361899</v>
      </c>
      <c r="AB191">
        <v>121.02354250393</v>
      </c>
      <c r="AC191">
        <v>117.948575463365</v>
      </c>
      <c r="AD191">
        <v>115.37820414438301</v>
      </c>
      <c r="AE191">
        <v>108.443042286466</v>
      </c>
      <c r="AF191">
        <f t="shared" si="5"/>
        <v>113.07449721997646</v>
      </c>
      <c r="AG191">
        <f t="shared" si="4"/>
        <v>139.43237967334613</v>
      </c>
      <c r="AH191">
        <v>114.045297907389</v>
      </c>
      <c r="AI191">
        <f t="shared" si="6"/>
        <v>0.90800333692050439</v>
      </c>
      <c r="AJ191">
        <f t="shared" si="7"/>
        <v>66</v>
      </c>
      <c r="AK191">
        <f t="shared" si="8"/>
        <v>0.18082191780821918</v>
      </c>
    </row>
    <row r="192" spans="1:37" x14ac:dyDescent="0.35">
      <c r="A192">
        <v>190</v>
      </c>
      <c r="B192" s="1">
        <v>42706</v>
      </c>
      <c r="C192" t="s">
        <v>132</v>
      </c>
      <c r="D192">
        <v>118.599437597883</v>
      </c>
      <c r="E192">
        <v>86.184186543727805</v>
      </c>
      <c r="F192">
        <v>92.244598475293401</v>
      </c>
      <c r="G192">
        <v>86.790605524740002</v>
      </c>
      <c r="H192">
        <v>92.640747152259493</v>
      </c>
      <c r="I192">
        <v>91.249437866061399</v>
      </c>
      <c r="J192">
        <v>89.664384138905803</v>
      </c>
      <c r="K192">
        <v>89.1542021284274</v>
      </c>
      <c r="L192">
        <v>93.979269208888397</v>
      </c>
      <c r="M192">
        <v>87.972060239327803</v>
      </c>
      <c r="N192">
        <v>80.1801840931915</v>
      </c>
      <c r="O192">
        <v>79.327515497350305</v>
      </c>
      <c r="P192">
        <v>72.527421891518799</v>
      </c>
      <c r="Q192">
        <v>77.265061034606603</v>
      </c>
      <c r="R192">
        <v>88.500575038638004</v>
      </c>
      <c r="S192">
        <v>84.117808064531502</v>
      </c>
      <c r="T192">
        <v>79.655378783643002</v>
      </c>
      <c r="U192">
        <v>84.718471248032003</v>
      </c>
      <c r="V192">
        <v>85.473297143158405</v>
      </c>
      <c r="W192">
        <v>83.444533037151203</v>
      </c>
      <c r="X192">
        <v>91.987032386996006</v>
      </c>
      <c r="Y192">
        <v>77.967118981044905</v>
      </c>
      <c r="Z192">
        <v>76.053500812397104</v>
      </c>
      <c r="AA192">
        <v>84.173138327714099</v>
      </c>
      <c r="AB192">
        <v>99.057852739940401</v>
      </c>
      <c r="AC192">
        <v>88.9674431448652</v>
      </c>
      <c r="AD192">
        <v>82.557143746170397</v>
      </c>
      <c r="AE192">
        <v>77.984644103640093</v>
      </c>
      <c r="AF192">
        <f t="shared" si="5"/>
        <v>86.515608891075132</v>
      </c>
      <c r="AG192">
        <f t="shared" si="4"/>
        <v>112.87349134444479</v>
      </c>
      <c r="AH192">
        <v>114.01325015000999</v>
      </c>
      <c r="AI192">
        <f t="shared" si="6"/>
        <v>0.90628311376543169</v>
      </c>
      <c r="AJ192">
        <f t="shared" si="7"/>
        <v>71</v>
      </c>
      <c r="AK192">
        <f t="shared" si="8"/>
        <v>0.19452054794520549</v>
      </c>
    </row>
    <row r="193" spans="1:37" x14ac:dyDescent="0.35">
      <c r="A193">
        <v>191</v>
      </c>
      <c r="B193" s="1">
        <v>42707</v>
      </c>
      <c r="C193" t="s">
        <v>72</v>
      </c>
      <c r="E193">
        <v>104.00240696526301</v>
      </c>
      <c r="F193">
        <v>104.540878606294</v>
      </c>
      <c r="G193">
        <v>93.161904658462106</v>
      </c>
      <c r="H193">
        <v>96.070969340495196</v>
      </c>
      <c r="I193">
        <v>100.63343065895999</v>
      </c>
      <c r="J193">
        <v>109.662130160768</v>
      </c>
      <c r="K193">
        <v>101.151834089728</v>
      </c>
      <c r="L193">
        <v>93.759183967366695</v>
      </c>
      <c r="M193">
        <v>91.440366979198501</v>
      </c>
      <c r="N193">
        <v>77.442993675087607</v>
      </c>
      <c r="O193">
        <v>81.716568665904902</v>
      </c>
      <c r="P193">
        <v>79.549017157084904</v>
      </c>
      <c r="AF193">
        <f t="shared" si="5"/>
        <v>94.427640410384399</v>
      </c>
      <c r="AG193">
        <f t="shared" si="4"/>
        <v>120.78552286375405</v>
      </c>
      <c r="AH193">
        <v>114.537669441064</v>
      </c>
      <c r="AI193">
        <f t="shared" si="6"/>
        <v>0.93443229739688638</v>
      </c>
      <c r="AJ193">
        <f t="shared" si="7"/>
        <v>72</v>
      </c>
      <c r="AK193">
        <f t="shared" si="8"/>
        <v>0.19726027397260273</v>
      </c>
    </row>
    <row r="194" spans="1:37" x14ac:dyDescent="0.35">
      <c r="A194">
        <v>192</v>
      </c>
      <c r="B194" s="1">
        <v>42708</v>
      </c>
      <c r="C194" t="s">
        <v>198</v>
      </c>
      <c r="D194">
        <v>139.315148530627</v>
      </c>
      <c r="E194">
        <v>108.395538716152</v>
      </c>
      <c r="F194">
        <v>110.635265135784</v>
      </c>
      <c r="G194">
        <v>94.550724892445103</v>
      </c>
      <c r="H194">
        <v>91.628306862392904</v>
      </c>
      <c r="I194">
        <v>90.184272041719396</v>
      </c>
      <c r="J194">
        <v>92.901964166766803</v>
      </c>
      <c r="K194">
        <v>98.414081875968407</v>
      </c>
      <c r="L194">
        <v>100.94484849138399</v>
      </c>
      <c r="M194">
        <v>97.869628530844693</v>
      </c>
      <c r="N194">
        <v>86.082614678395004</v>
      </c>
      <c r="O194">
        <v>82.763103583080607</v>
      </c>
      <c r="P194">
        <v>80.256353186313206</v>
      </c>
      <c r="Q194">
        <v>86.5180362516179</v>
      </c>
      <c r="R194">
        <v>88.273773988980693</v>
      </c>
      <c r="S194">
        <v>83.454076258924005</v>
      </c>
      <c r="T194">
        <v>87.671740615711798</v>
      </c>
      <c r="U194">
        <v>99.392577316662994</v>
      </c>
      <c r="V194">
        <v>98.616094300723901</v>
      </c>
      <c r="W194">
        <v>89.809992760700098</v>
      </c>
      <c r="X194">
        <v>93.698205258709805</v>
      </c>
      <c r="Y194">
        <v>90.390433481437299</v>
      </c>
      <c r="Z194">
        <v>87.173917453405096</v>
      </c>
      <c r="AA194">
        <v>89.831112573628801</v>
      </c>
      <c r="AB194">
        <v>101.733723674798</v>
      </c>
      <c r="AC194">
        <v>96.879432910554399</v>
      </c>
      <c r="AD194">
        <v>92.824804471723198</v>
      </c>
      <c r="AE194">
        <v>91.503082509237601</v>
      </c>
      <c r="AF194">
        <f t="shared" si="5"/>
        <v>94.704030518524604</v>
      </c>
      <c r="AG194">
        <f t="shared" ref="AG194:AG257" si="9">AF194-($AF$421-$AN$421)</f>
        <v>121.06191297189426</v>
      </c>
      <c r="AH194">
        <v>113.320333747644</v>
      </c>
      <c r="AI194">
        <f t="shared" si="6"/>
        <v>0.86908953339151895</v>
      </c>
      <c r="AJ194">
        <f t="shared" si="7"/>
        <v>73</v>
      </c>
      <c r="AK194">
        <f t="shared" si="8"/>
        <v>0.2</v>
      </c>
    </row>
    <row r="195" spans="1:37" x14ac:dyDescent="0.35">
      <c r="A195">
        <v>193</v>
      </c>
      <c r="B195" s="1">
        <v>42714</v>
      </c>
      <c r="C195" t="s">
        <v>199</v>
      </c>
      <c r="E195">
        <v>86.921650236532201</v>
      </c>
      <c r="F195">
        <v>97.854695105266202</v>
      </c>
      <c r="G195">
        <v>90.066643769365399</v>
      </c>
      <c r="H195">
        <v>90.8537935635689</v>
      </c>
      <c r="I195">
        <v>90.5559447676617</v>
      </c>
      <c r="J195">
        <v>92.937060236035705</v>
      </c>
      <c r="K195">
        <v>92.523411689334907</v>
      </c>
      <c r="L195">
        <v>90.405510686334793</v>
      </c>
      <c r="M195">
        <v>96.262189500990601</v>
      </c>
      <c r="N195">
        <v>83.848341717692705</v>
      </c>
      <c r="O195">
        <v>83.5203198557561</v>
      </c>
      <c r="P195">
        <v>85.892043367245805</v>
      </c>
      <c r="Q195">
        <v>95.967515524202497</v>
      </c>
      <c r="R195">
        <v>99.428783348577795</v>
      </c>
      <c r="S195">
        <v>85.822660165635597</v>
      </c>
      <c r="T195">
        <v>85.601007255894203</v>
      </c>
      <c r="U195">
        <v>99.251238135314793</v>
      </c>
      <c r="V195">
        <v>102.75001512367</v>
      </c>
      <c r="W195">
        <v>94.264322813280501</v>
      </c>
      <c r="AF195">
        <f t="shared" ref="AF195:AF258" si="10">AVERAGE(D195:AE195)</f>
        <v>91.827744571703192</v>
      </c>
      <c r="AG195">
        <f t="shared" si="9"/>
        <v>118.18562702507285</v>
      </c>
      <c r="AH195">
        <v>113.496494998649</v>
      </c>
      <c r="AI195">
        <f t="shared" si="6"/>
        <v>0.87854531712769701</v>
      </c>
      <c r="AJ195">
        <f t="shared" si="7"/>
        <v>79</v>
      </c>
      <c r="AK195">
        <f t="shared" si="8"/>
        <v>0.21643835616438356</v>
      </c>
    </row>
    <row r="196" spans="1:37" x14ac:dyDescent="0.35">
      <c r="A196">
        <v>194</v>
      </c>
      <c r="B196" s="1">
        <v>42718</v>
      </c>
      <c r="C196" t="s">
        <v>200</v>
      </c>
      <c r="D196">
        <v>143.61770565062901</v>
      </c>
      <c r="E196">
        <v>106.29077763358001</v>
      </c>
      <c r="F196">
        <v>108.950679872847</v>
      </c>
      <c r="G196">
        <v>95.141132941810099</v>
      </c>
      <c r="H196">
        <v>94.647752652335001</v>
      </c>
      <c r="I196">
        <v>98.377826724737901</v>
      </c>
      <c r="J196">
        <v>94.984462946155404</v>
      </c>
      <c r="K196">
        <v>96.158952802708797</v>
      </c>
      <c r="L196">
        <v>99.912149965408403</v>
      </c>
      <c r="M196">
        <v>97.993815439025596</v>
      </c>
      <c r="N196">
        <v>87.379157696433793</v>
      </c>
      <c r="O196">
        <v>90.727516161288506</v>
      </c>
      <c r="P196">
        <v>90.251607423051098</v>
      </c>
      <c r="Q196">
        <v>88.595738782634498</v>
      </c>
      <c r="R196">
        <v>99.210082852217596</v>
      </c>
      <c r="S196">
        <v>98.571991329899603</v>
      </c>
      <c r="T196">
        <v>94.611218012630104</v>
      </c>
      <c r="U196">
        <v>102.440109768919</v>
      </c>
      <c r="V196">
        <v>101.98657410493701</v>
      </c>
      <c r="W196">
        <v>91.357673787050601</v>
      </c>
      <c r="X196">
        <v>100.884521564542</v>
      </c>
      <c r="Y196">
        <v>97.280479151933505</v>
      </c>
      <c r="Z196">
        <v>92.760493849843201</v>
      </c>
      <c r="AA196">
        <v>96.020837346438</v>
      </c>
      <c r="AB196">
        <v>106.559038162687</v>
      </c>
      <c r="AC196">
        <v>99.363836757896394</v>
      </c>
      <c r="AD196">
        <v>98.459966693972902</v>
      </c>
      <c r="AE196">
        <v>96.937054310327497</v>
      </c>
      <c r="AF196">
        <f t="shared" si="10"/>
        <v>98.909755513783551</v>
      </c>
      <c r="AG196">
        <f t="shared" si="9"/>
        <v>125.26763796715321</v>
      </c>
      <c r="AH196">
        <v>112.966557508818</v>
      </c>
      <c r="AI196">
        <f t="shared" si="6"/>
        <v>0.85009993388395044</v>
      </c>
      <c r="AJ196">
        <f t="shared" si="7"/>
        <v>83</v>
      </c>
      <c r="AK196">
        <f t="shared" si="8"/>
        <v>0.22739726027397261</v>
      </c>
    </row>
    <row r="197" spans="1:37" x14ac:dyDescent="0.35">
      <c r="A197">
        <v>195</v>
      </c>
      <c r="B197" s="1">
        <v>42723</v>
      </c>
      <c r="C197" t="s">
        <v>201</v>
      </c>
      <c r="D197">
        <v>91.677668857050193</v>
      </c>
      <c r="E197">
        <v>70.912781573342698</v>
      </c>
      <c r="F197">
        <v>80.558255021271293</v>
      </c>
      <c r="G197">
        <v>78.201109889470004</v>
      </c>
      <c r="H197">
        <v>80.928206935185301</v>
      </c>
      <c r="I197">
        <v>79.169104854924598</v>
      </c>
      <c r="J197">
        <v>70.454943085955904</v>
      </c>
      <c r="K197">
        <v>67.050228552022205</v>
      </c>
      <c r="L197">
        <v>67.165652463321507</v>
      </c>
      <c r="M197">
        <v>72.271613702566199</v>
      </c>
      <c r="N197">
        <v>65.236797103989701</v>
      </c>
      <c r="O197">
        <v>65.293835263598794</v>
      </c>
      <c r="P197">
        <v>65.216210333188002</v>
      </c>
      <c r="Q197">
        <v>72.103857413317201</v>
      </c>
      <c r="R197">
        <v>77.5005237311032</v>
      </c>
      <c r="S197">
        <v>68.348518145472795</v>
      </c>
      <c r="T197">
        <v>64.869778055895296</v>
      </c>
      <c r="U197">
        <v>73.3699452678689</v>
      </c>
      <c r="V197">
        <v>78.632874617469497</v>
      </c>
      <c r="AF197">
        <f t="shared" si="10"/>
        <v>73.103258150895428</v>
      </c>
      <c r="AG197">
        <f t="shared" si="9"/>
        <v>99.461140604265083</v>
      </c>
      <c r="AH197">
        <v>111.92608027419099</v>
      </c>
      <c r="AI197">
        <f t="shared" si="6"/>
        <v>0.79425037754326311</v>
      </c>
      <c r="AJ197">
        <f t="shared" si="7"/>
        <v>88</v>
      </c>
      <c r="AK197">
        <f t="shared" si="8"/>
        <v>0.24109589041095891</v>
      </c>
    </row>
    <row r="198" spans="1:37" x14ac:dyDescent="0.35">
      <c r="A198">
        <v>196</v>
      </c>
      <c r="B198" s="1">
        <v>42741</v>
      </c>
      <c r="C198" t="s">
        <v>202</v>
      </c>
      <c r="D198">
        <v>142.176033389541</v>
      </c>
      <c r="E198">
        <v>103.911583363604</v>
      </c>
      <c r="F198">
        <v>106.58361435017</v>
      </c>
      <c r="G198">
        <v>90.814126143717601</v>
      </c>
      <c r="H198">
        <v>89.246177028910196</v>
      </c>
      <c r="I198">
        <v>93.919246269203995</v>
      </c>
      <c r="J198">
        <v>92.808653176434902</v>
      </c>
      <c r="K198">
        <v>97.510606799154402</v>
      </c>
      <c r="L198">
        <v>88.257413841510896</v>
      </c>
      <c r="M198">
        <v>87.864169123802</v>
      </c>
      <c r="N198">
        <v>81.060134656966994</v>
      </c>
      <c r="O198">
        <v>84.768563939562796</v>
      </c>
      <c r="P198">
        <v>79.6906820273189</v>
      </c>
      <c r="Q198">
        <v>79.676545875175904</v>
      </c>
      <c r="R198">
        <v>83.494798945688103</v>
      </c>
      <c r="S198">
        <v>81.400311357399701</v>
      </c>
      <c r="T198">
        <v>81.637358805878605</v>
      </c>
      <c r="U198">
        <v>90.629606887206904</v>
      </c>
      <c r="V198">
        <v>94.407669943274101</v>
      </c>
      <c r="W198">
        <v>89.159802131312105</v>
      </c>
      <c r="X198">
        <v>96.160492175530294</v>
      </c>
      <c r="Y198">
        <v>88.9180705579315</v>
      </c>
      <c r="Z198">
        <v>87.748328064296103</v>
      </c>
      <c r="AA198">
        <v>91.762553894907299</v>
      </c>
      <c r="AB198">
        <v>110.403290005307</v>
      </c>
      <c r="AC198">
        <v>103.205451305688</v>
      </c>
      <c r="AD198">
        <v>94.208841071973595</v>
      </c>
      <c r="AE198">
        <v>84.914403278330099</v>
      </c>
      <c r="AF198">
        <f t="shared" si="10"/>
        <v>92.726376014635591</v>
      </c>
      <c r="AG198">
        <f t="shared" si="9"/>
        <v>119.08425846800525</v>
      </c>
      <c r="AH198">
        <v>112.100792013214</v>
      </c>
      <c r="AI198">
        <f t="shared" si="6"/>
        <v>0.80362835602007521</v>
      </c>
      <c r="AJ198">
        <f t="shared" si="7"/>
        <v>106</v>
      </c>
      <c r="AK198">
        <f t="shared" si="8"/>
        <v>0.29041095890410956</v>
      </c>
    </row>
    <row r="199" spans="1:37" x14ac:dyDescent="0.35">
      <c r="A199">
        <v>197</v>
      </c>
      <c r="B199" s="1">
        <v>42747</v>
      </c>
      <c r="C199" t="s">
        <v>203</v>
      </c>
      <c r="D199">
        <v>116.73595874622301</v>
      </c>
      <c r="E199">
        <v>85.823702972304901</v>
      </c>
      <c r="F199">
        <v>92.109944412232807</v>
      </c>
      <c r="G199">
        <v>82.168624266909703</v>
      </c>
      <c r="H199">
        <v>83.191242219826094</v>
      </c>
      <c r="I199">
        <v>83.872381734332293</v>
      </c>
      <c r="J199">
        <v>80.924849797504393</v>
      </c>
      <c r="K199">
        <v>78.266180232724494</v>
      </c>
      <c r="L199">
        <v>70.136074842201396</v>
      </c>
      <c r="M199">
        <v>73.847756644543196</v>
      </c>
      <c r="N199">
        <v>68.755399070165893</v>
      </c>
      <c r="O199">
        <v>73.285868988695697</v>
      </c>
      <c r="P199">
        <v>69.688963821602201</v>
      </c>
      <c r="Q199">
        <v>64.775773414346006</v>
      </c>
      <c r="R199">
        <v>74.5426379919911</v>
      </c>
      <c r="S199">
        <v>73.527719594377501</v>
      </c>
      <c r="T199">
        <v>72.4363650829862</v>
      </c>
      <c r="U199">
        <v>78.393016452132997</v>
      </c>
      <c r="V199">
        <v>82.770912622693302</v>
      </c>
      <c r="W199">
        <v>78.792424486008301</v>
      </c>
      <c r="X199">
        <v>90.660744769195503</v>
      </c>
      <c r="Y199">
        <v>83.096640068929801</v>
      </c>
      <c r="Z199">
        <v>79.6344998459452</v>
      </c>
      <c r="AA199">
        <v>86.162258343446894</v>
      </c>
      <c r="AB199">
        <v>99.939962600827698</v>
      </c>
      <c r="AC199">
        <v>92.121985820508698</v>
      </c>
      <c r="AD199">
        <v>82.193319532389793</v>
      </c>
      <c r="AE199">
        <v>75.916689969440696</v>
      </c>
      <c r="AF199">
        <f t="shared" si="10"/>
        <v>81.206139226588789</v>
      </c>
      <c r="AG199">
        <f t="shared" si="9"/>
        <v>107.56402167995844</v>
      </c>
      <c r="AH199">
        <v>111.794842766825</v>
      </c>
      <c r="AI199">
        <f t="shared" si="6"/>
        <v>0.78720595954186778</v>
      </c>
      <c r="AJ199">
        <f t="shared" si="7"/>
        <v>112</v>
      </c>
      <c r="AK199">
        <f t="shared" si="8"/>
        <v>0.30684931506849317</v>
      </c>
    </row>
    <row r="200" spans="1:37" x14ac:dyDescent="0.35">
      <c r="A200">
        <v>198</v>
      </c>
      <c r="B200" s="1">
        <v>42751</v>
      </c>
      <c r="C200" t="s">
        <v>204</v>
      </c>
      <c r="D200">
        <v>131.35385985316501</v>
      </c>
      <c r="E200">
        <v>102.819942173971</v>
      </c>
      <c r="F200">
        <v>95.5076145004209</v>
      </c>
      <c r="G200">
        <v>80.070216084947504</v>
      </c>
      <c r="H200">
        <v>83.5368493214593</v>
      </c>
      <c r="I200">
        <v>82.328414796642306</v>
      </c>
      <c r="J200">
        <v>78.181877666459698</v>
      </c>
      <c r="K200">
        <v>84.303153934291103</v>
      </c>
      <c r="L200">
        <v>83.372364985780393</v>
      </c>
      <c r="M200">
        <v>82.3842891905512</v>
      </c>
      <c r="N200">
        <v>73.276904786100005</v>
      </c>
      <c r="O200">
        <v>77.125951644011707</v>
      </c>
      <c r="P200">
        <v>75.713476367981599</v>
      </c>
      <c r="Q200">
        <v>77.3279546963999</v>
      </c>
      <c r="R200">
        <v>83.546178994533506</v>
      </c>
      <c r="S200">
        <v>76.838473606061797</v>
      </c>
      <c r="T200">
        <v>74.758996539452397</v>
      </c>
      <c r="U200">
        <v>83.6566499816755</v>
      </c>
      <c r="V200">
        <v>92.772976885091694</v>
      </c>
      <c r="W200">
        <v>87.6611183899021</v>
      </c>
      <c r="X200">
        <v>88.451316792596401</v>
      </c>
      <c r="Y200">
        <v>81.5729490390856</v>
      </c>
      <c r="Z200">
        <v>82.060652438198105</v>
      </c>
      <c r="AA200">
        <v>87.2584484757312</v>
      </c>
      <c r="AB200">
        <v>101.239133937654</v>
      </c>
      <c r="AC200">
        <v>95.062432107225305</v>
      </c>
      <c r="AD200">
        <v>89.0018088455287</v>
      </c>
      <c r="AE200">
        <v>84.779194395937694</v>
      </c>
      <c r="AF200">
        <f t="shared" si="10"/>
        <v>86.284400015387718</v>
      </c>
      <c r="AG200">
        <f t="shared" si="9"/>
        <v>112.64228246875737</v>
      </c>
      <c r="AH200">
        <v>111.92334873569899</v>
      </c>
      <c r="AI200">
        <f t="shared" si="6"/>
        <v>0.7941037571196452</v>
      </c>
      <c r="AJ200">
        <f t="shared" si="7"/>
        <v>116</v>
      </c>
      <c r="AK200">
        <f t="shared" si="8"/>
        <v>0.31780821917808222</v>
      </c>
    </row>
    <row r="201" spans="1:37" x14ac:dyDescent="0.35">
      <c r="A201">
        <v>199</v>
      </c>
      <c r="B201" s="1">
        <v>42754</v>
      </c>
      <c r="C201" t="s">
        <v>142</v>
      </c>
      <c r="J201">
        <v>72.624763634129195</v>
      </c>
      <c r="K201">
        <v>68.986164891857001</v>
      </c>
      <c r="L201">
        <v>70.4795255262149</v>
      </c>
      <c r="M201">
        <v>76.709749164243505</v>
      </c>
      <c r="N201">
        <v>67.618877824932298</v>
      </c>
      <c r="O201">
        <v>66.228967748963896</v>
      </c>
      <c r="P201">
        <v>62.735346229756502</v>
      </c>
      <c r="Q201">
        <v>62.967542807463502</v>
      </c>
      <c r="R201">
        <v>67.811273020780902</v>
      </c>
      <c r="S201">
        <v>63.499568402559099</v>
      </c>
      <c r="T201">
        <v>64.249049368172393</v>
      </c>
      <c r="U201">
        <v>73.754478397411404</v>
      </c>
      <c r="V201">
        <v>76.4918943236611</v>
      </c>
      <c r="W201">
        <v>65.937293579284002</v>
      </c>
      <c r="X201">
        <v>71.871676798532306</v>
      </c>
      <c r="Y201">
        <v>66.942705842319398</v>
      </c>
      <c r="Z201">
        <v>70.015354025887305</v>
      </c>
      <c r="AA201">
        <v>71.438828342978496</v>
      </c>
      <c r="AB201">
        <v>75.959662601547706</v>
      </c>
      <c r="AC201">
        <v>75.808994712692794</v>
      </c>
      <c r="AD201">
        <v>79.058585431782802</v>
      </c>
      <c r="AE201">
        <v>71.312776526416499</v>
      </c>
      <c r="AF201">
        <f t="shared" si="10"/>
        <v>70.113776327344851</v>
      </c>
      <c r="AG201">
        <f t="shared" si="9"/>
        <v>96.471658780714506</v>
      </c>
      <c r="AH201">
        <v>112.210258101346</v>
      </c>
      <c r="AI201">
        <f t="shared" si="6"/>
        <v>0.80950415248448726</v>
      </c>
      <c r="AJ201">
        <f t="shared" si="7"/>
        <v>119</v>
      </c>
      <c r="AK201">
        <f t="shared" si="8"/>
        <v>0.32602739726027397</v>
      </c>
    </row>
    <row r="202" spans="1:37" x14ac:dyDescent="0.35">
      <c r="A202">
        <v>200</v>
      </c>
      <c r="B202" s="1">
        <v>42770</v>
      </c>
      <c r="C202" t="s">
        <v>173</v>
      </c>
      <c r="D202">
        <v>132.913530782728</v>
      </c>
      <c r="E202">
        <v>108.340802679207</v>
      </c>
      <c r="F202">
        <v>114.418036815733</v>
      </c>
      <c r="G202">
        <v>100.700296035101</v>
      </c>
      <c r="H202">
        <v>98.451847445809193</v>
      </c>
      <c r="I202">
        <v>99.100216796375307</v>
      </c>
      <c r="J202">
        <v>108.730251480031</v>
      </c>
      <c r="K202">
        <v>106.90423859876201</v>
      </c>
      <c r="L202">
        <v>101.25743505151701</v>
      </c>
      <c r="M202">
        <v>99.100486926955895</v>
      </c>
      <c r="N202">
        <v>88.246146187776702</v>
      </c>
      <c r="O202">
        <v>90.687934182768402</v>
      </c>
      <c r="P202">
        <v>91.413461452705704</v>
      </c>
      <c r="Q202">
        <v>100.600199392324</v>
      </c>
      <c r="R202">
        <v>108.38138621290599</v>
      </c>
      <c r="S202">
        <v>89.675674756140396</v>
      </c>
      <c r="T202">
        <v>84.235276476844604</v>
      </c>
      <c r="U202">
        <v>98.023891456302806</v>
      </c>
      <c r="V202">
        <v>110.177025151479</v>
      </c>
      <c r="W202">
        <v>109.032221718201</v>
      </c>
      <c r="X202">
        <v>117.453022538364</v>
      </c>
      <c r="Y202">
        <v>110.747673789563</v>
      </c>
      <c r="Z202">
        <v>115.780650562498</v>
      </c>
      <c r="AA202">
        <v>122.024670570189</v>
      </c>
      <c r="AB202">
        <v>132.20214566488499</v>
      </c>
      <c r="AC202">
        <v>92.400524139111198</v>
      </c>
      <c r="AD202">
        <v>92.789683866883394</v>
      </c>
      <c r="AE202">
        <v>90.112400513454901</v>
      </c>
      <c r="AF202">
        <f t="shared" si="10"/>
        <v>104.06789754445059</v>
      </c>
      <c r="AG202">
        <f t="shared" si="9"/>
        <v>130.42577999782026</v>
      </c>
      <c r="AH202">
        <v>112.391510767071</v>
      </c>
      <c r="AI202">
        <f t="shared" si="6"/>
        <v>0.81923322740262983</v>
      </c>
      <c r="AJ202">
        <f t="shared" si="7"/>
        <v>135</v>
      </c>
      <c r="AK202">
        <f t="shared" si="8"/>
        <v>0.36986301369863012</v>
      </c>
    </row>
    <row r="203" spans="1:37" x14ac:dyDescent="0.35">
      <c r="A203">
        <v>201</v>
      </c>
      <c r="B203" s="1">
        <v>42786</v>
      </c>
      <c r="C203" t="s">
        <v>205</v>
      </c>
      <c r="D203">
        <v>150.84384427197401</v>
      </c>
      <c r="E203">
        <v>102.34386586474101</v>
      </c>
      <c r="F203">
        <v>100.58831765287201</v>
      </c>
      <c r="G203">
        <v>99.067966376892798</v>
      </c>
      <c r="H203">
        <v>100.017123268736</v>
      </c>
      <c r="I203">
        <v>100.40089134993799</v>
      </c>
      <c r="J203">
        <v>111.998948498502</v>
      </c>
      <c r="K203">
        <v>107.79228894976499</v>
      </c>
      <c r="L203">
        <v>99.881094809166001</v>
      </c>
      <c r="M203">
        <v>94.801488013420993</v>
      </c>
      <c r="N203">
        <v>83.469917502898895</v>
      </c>
      <c r="O203">
        <v>88.260472211208594</v>
      </c>
      <c r="P203">
        <v>93.466794487086801</v>
      </c>
      <c r="Q203">
        <v>100.53438283798501</v>
      </c>
      <c r="R203">
        <v>101.434075751948</v>
      </c>
      <c r="S203">
        <v>87.406020823988399</v>
      </c>
      <c r="T203">
        <v>83.494092359359897</v>
      </c>
      <c r="U203">
        <v>91.290189853029005</v>
      </c>
      <c r="V203">
        <v>94.5740960465195</v>
      </c>
      <c r="W203">
        <v>93.155324961822004</v>
      </c>
      <c r="X203">
        <v>110.38419903498099</v>
      </c>
      <c r="Y203">
        <v>102.410773320704</v>
      </c>
      <c r="Z203">
        <v>104.01755058206599</v>
      </c>
      <c r="AA203">
        <v>115.055289766586</v>
      </c>
      <c r="AB203">
        <v>120.36756851673501</v>
      </c>
      <c r="AC203">
        <v>100.39651812137301</v>
      </c>
      <c r="AD203">
        <v>87.254804322027894</v>
      </c>
      <c r="AE203">
        <v>83.605829380546197</v>
      </c>
      <c r="AF203">
        <f t="shared" si="10"/>
        <v>100.29691889060261</v>
      </c>
      <c r="AG203">
        <f t="shared" si="9"/>
        <v>126.65480134397227</v>
      </c>
      <c r="AH203">
        <v>113.262149317468</v>
      </c>
      <c r="AI203">
        <f t="shared" si="6"/>
        <v>0.86596637557208789</v>
      </c>
      <c r="AJ203">
        <f t="shared" si="7"/>
        <v>151</v>
      </c>
      <c r="AK203">
        <f t="shared" si="8"/>
        <v>0.41369863013698632</v>
      </c>
    </row>
    <row r="204" spans="1:37" x14ac:dyDescent="0.35">
      <c r="A204">
        <v>202</v>
      </c>
      <c r="B204" s="1">
        <v>42794</v>
      </c>
      <c r="C204" t="s">
        <v>206</v>
      </c>
      <c r="D204">
        <v>100.320555613938</v>
      </c>
      <c r="E204">
        <v>75.572211113344096</v>
      </c>
      <c r="F204">
        <v>80.008181435337605</v>
      </c>
      <c r="G204">
        <v>67.121669144395497</v>
      </c>
      <c r="H204">
        <v>77.1959967302043</v>
      </c>
      <c r="I204">
        <v>79.1397288467832</v>
      </c>
      <c r="J204">
        <v>79.973500201036501</v>
      </c>
      <c r="K204">
        <v>80.795008433464204</v>
      </c>
      <c r="L204">
        <v>81.319906132839407</v>
      </c>
      <c r="Z204">
        <v>67.841941824723506</v>
      </c>
      <c r="AA204">
        <v>70.897198513957093</v>
      </c>
      <c r="AB204">
        <v>74.216288469267397</v>
      </c>
      <c r="AC204">
        <v>57.9883986758337</v>
      </c>
      <c r="AD204">
        <v>50.781720734233602</v>
      </c>
      <c r="AE204">
        <v>45.593995904755197</v>
      </c>
      <c r="AF204">
        <f t="shared" si="10"/>
        <v>72.584420118274224</v>
      </c>
      <c r="AG204">
        <f t="shared" si="9"/>
        <v>98.942302571643879</v>
      </c>
      <c r="AH204">
        <v>112.918571548204</v>
      </c>
      <c r="AI204">
        <f t="shared" si="6"/>
        <v>0.84752419794116995</v>
      </c>
      <c r="AJ204">
        <f t="shared" si="7"/>
        <v>159</v>
      </c>
      <c r="AK204">
        <f t="shared" si="8"/>
        <v>0.43561643835616437</v>
      </c>
    </row>
    <row r="205" spans="1:37" x14ac:dyDescent="0.35">
      <c r="A205">
        <v>203</v>
      </c>
      <c r="B205" s="1">
        <v>42803</v>
      </c>
      <c r="C205" t="s">
        <v>155</v>
      </c>
      <c r="D205">
        <v>107.678389678234</v>
      </c>
      <c r="E205">
        <v>80.041262607762505</v>
      </c>
      <c r="F205">
        <v>83.227954208096904</v>
      </c>
      <c r="G205">
        <v>70.686795902514703</v>
      </c>
      <c r="H205">
        <v>70.009698711011197</v>
      </c>
      <c r="Q205">
        <v>95.3591371028309</v>
      </c>
      <c r="R205">
        <v>99.065533156062699</v>
      </c>
      <c r="S205">
        <v>78.087640324081505</v>
      </c>
      <c r="T205">
        <v>80.1979980224733</v>
      </c>
      <c r="U205">
        <v>99.976995173903703</v>
      </c>
      <c r="V205">
        <v>105.205952065959</v>
      </c>
      <c r="W205">
        <v>101.405591025665</v>
      </c>
      <c r="X205">
        <v>112.919301154275</v>
      </c>
      <c r="Y205">
        <v>110.453595268071</v>
      </c>
      <c r="Z205">
        <v>111.385647414739</v>
      </c>
      <c r="AA205">
        <v>114.51267612633499</v>
      </c>
      <c r="AB205">
        <v>115.709631979695</v>
      </c>
      <c r="AC205">
        <v>71.355385957768206</v>
      </c>
      <c r="AD205">
        <v>70.746380343741905</v>
      </c>
      <c r="AE205">
        <v>67.5944533554716</v>
      </c>
      <c r="AF205">
        <f t="shared" si="10"/>
        <v>92.2810009789346</v>
      </c>
      <c r="AG205">
        <f t="shared" si="9"/>
        <v>118.63888343230425</v>
      </c>
      <c r="AH205">
        <v>112.8337220113</v>
      </c>
      <c r="AI205">
        <f t="shared" si="6"/>
        <v>0.84296974078046127</v>
      </c>
      <c r="AJ205">
        <f t="shared" si="7"/>
        <v>168</v>
      </c>
      <c r="AK205">
        <f t="shared" si="8"/>
        <v>0.46027397260273972</v>
      </c>
    </row>
    <row r="206" spans="1:37" x14ac:dyDescent="0.35">
      <c r="A206">
        <v>204</v>
      </c>
      <c r="B206" s="1">
        <v>42811</v>
      </c>
      <c r="C206" t="s">
        <v>207</v>
      </c>
      <c r="D206">
        <v>135.94772664764201</v>
      </c>
      <c r="E206">
        <v>109.85642987510199</v>
      </c>
      <c r="F206">
        <v>110.789630997443</v>
      </c>
      <c r="G206">
        <v>101.455747349771</v>
      </c>
      <c r="H206">
        <v>100.622614497367</v>
      </c>
      <c r="I206">
        <v>103.182860943245</v>
      </c>
      <c r="J206">
        <v>112.891742187733</v>
      </c>
      <c r="K206">
        <v>105.806278184193</v>
      </c>
      <c r="L206">
        <v>93.661384244032803</v>
      </c>
      <c r="M206">
        <v>89.246007996795598</v>
      </c>
      <c r="N206">
        <v>83.138308141986002</v>
      </c>
      <c r="O206">
        <v>84.770832623583004</v>
      </c>
      <c r="P206">
        <v>80.868344893992997</v>
      </c>
      <c r="Q206">
        <v>92.190791699954303</v>
      </c>
      <c r="R206">
        <v>96.000863419954499</v>
      </c>
      <c r="S206">
        <v>87.639960325368605</v>
      </c>
      <c r="T206">
        <v>86.512795645033904</v>
      </c>
      <c r="U206">
        <v>99.400160183590103</v>
      </c>
      <c r="V206">
        <v>110.32825273571601</v>
      </c>
      <c r="W206">
        <v>107.518171307251</v>
      </c>
      <c r="X206">
        <v>115.822102071852</v>
      </c>
      <c r="Y206">
        <v>107.77559169329599</v>
      </c>
      <c r="Z206">
        <v>99.021430606811293</v>
      </c>
      <c r="AA206">
        <v>114.745403037776</v>
      </c>
      <c r="AB206">
        <v>129.84953158303901</v>
      </c>
      <c r="AC206">
        <v>99.280581758370602</v>
      </c>
      <c r="AD206">
        <v>97.815074624960204</v>
      </c>
      <c r="AE206">
        <v>93.1625231373242</v>
      </c>
      <c r="AF206">
        <f t="shared" si="10"/>
        <v>101.76075508618518</v>
      </c>
      <c r="AG206">
        <f t="shared" si="9"/>
        <v>128.11863753955484</v>
      </c>
      <c r="AH206">
        <v>113.165651957482</v>
      </c>
      <c r="AI206">
        <f t="shared" si="6"/>
        <v>0.86078669978110556</v>
      </c>
      <c r="AJ206">
        <f t="shared" si="7"/>
        <v>176</v>
      </c>
      <c r="AK206">
        <f t="shared" si="8"/>
        <v>0.48219178082191783</v>
      </c>
    </row>
    <row r="207" spans="1:37" x14ac:dyDescent="0.35">
      <c r="A207">
        <v>205</v>
      </c>
      <c r="B207" s="1">
        <v>42811</v>
      </c>
      <c r="C207" t="s">
        <v>208</v>
      </c>
      <c r="D207">
        <v>166.79810025021601</v>
      </c>
      <c r="E207">
        <v>128.746267376769</v>
      </c>
      <c r="F207">
        <v>124.17126791886</v>
      </c>
      <c r="G207">
        <v>105.251739274641</v>
      </c>
      <c r="H207">
        <v>107.612787612453</v>
      </c>
      <c r="I207">
        <v>116.784194990168</v>
      </c>
      <c r="J207">
        <v>119.798966183242</v>
      </c>
      <c r="K207">
        <v>128.072103476791</v>
      </c>
      <c r="L207">
        <v>108.28724974790499</v>
      </c>
      <c r="M207">
        <v>104.225188884556</v>
      </c>
      <c r="N207">
        <v>96.960213726137695</v>
      </c>
      <c r="O207">
        <v>102.44868587869099</v>
      </c>
      <c r="P207">
        <v>101.75379587575399</v>
      </c>
      <c r="Q207">
        <v>109.741442285576</v>
      </c>
      <c r="R207">
        <v>110.995802600605</v>
      </c>
      <c r="S207">
        <v>101.52358781561701</v>
      </c>
      <c r="T207">
        <v>98.549538720222799</v>
      </c>
      <c r="U207">
        <v>116.077327885126</v>
      </c>
      <c r="V207">
        <v>127.04510724679299</v>
      </c>
      <c r="W207">
        <v>122.424000485055</v>
      </c>
      <c r="X207">
        <v>135.944051379467</v>
      </c>
      <c r="Y207">
        <v>122.94624574722501</v>
      </c>
      <c r="Z207">
        <v>117.402356998226</v>
      </c>
      <c r="AA207">
        <v>127.57435850188</v>
      </c>
      <c r="AB207">
        <v>134.768418164042</v>
      </c>
      <c r="AC207">
        <v>120.927520262895</v>
      </c>
      <c r="AD207">
        <v>115.228565098345</v>
      </c>
      <c r="AE207">
        <v>111.48579256989601</v>
      </c>
      <c r="AF207">
        <f t="shared" si="10"/>
        <v>117.26945274846979</v>
      </c>
      <c r="AG207">
        <f t="shared" si="9"/>
        <v>143.62733520183946</v>
      </c>
      <c r="AH207">
        <v>112.692871816146</v>
      </c>
      <c r="AI207">
        <f t="shared" si="6"/>
        <v>0.83540934383177634</v>
      </c>
      <c r="AJ207">
        <f t="shared" si="7"/>
        <v>176</v>
      </c>
      <c r="AK207">
        <f t="shared" si="8"/>
        <v>0.48219178082191783</v>
      </c>
    </row>
    <row r="208" spans="1:37" x14ac:dyDescent="0.35">
      <c r="A208">
        <v>206</v>
      </c>
      <c r="B208" s="1">
        <v>42827</v>
      </c>
      <c r="C208" t="s">
        <v>209</v>
      </c>
      <c r="D208">
        <v>60.894104959654001</v>
      </c>
      <c r="E208">
        <v>48.005174179518598</v>
      </c>
      <c r="F208">
        <v>52.2150747120576</v>
      </c>
      <c r="G208">
        <v>48.018918110982199</v>
      </c>
      <c r="H208">
        <v>48.291113346301003</v>
      </c>
      <c r="I208">
        <v>50.081545451341299</v>
      </c>
      <c r="J208">
        <v>55.326978698351503</v>
      </c>
      <c r="K208">
        <v>55.5955092909374</v>
      </c>
      <c r="L208">
        <v>54.173964465373601</v>
      </c>
      <c r="M208">
        <v>54.398521076175797</v>
      </c>
      <c r="N208">
        <v>42.938310187155203</v>
      </c>
      <c r="O208">
        <v>38.168395354125003</v>
      </c>
      <c r="P208">
        <v>32.755704598777797</v>
      </c>
      <c r="Q208">
        <v>33.885809926897103</v>
      </c>
      <c r="R208">
        <v>39.685497814213903</v>
      </c>
      <c r="S208">
        <v>40.495098852742402</v>
      </c>
      <c r="T208">
        <v>43.163794108566698</v>
      </c>
      <c r="U208">
        <v>52.124628337345101</v>
      </c>
      <c r="V208">
        <v>56.870382638036702</v>
      </c>
      <c r="W208">
        <v>52.646891094823701</v>
      </c>
      <c r="X208">
        <v>67.780493565235503</v>
      </c>
      <c r="Y208">
        <v>50.3780722328572</v>
      </c>
      <c r="Z208">
        <v>47.906989161180697</v>
      </c>
      <c r="AA208">
        <v>51.716776496968102</v>
      </c>
      <c r="AB208">
        <v>59.026294317232299</v>
      </c>
      <c r="AC208">
        <v>56.568087907338303</v>
      </c>
      <c r="AD208">
        <v>59.006049852932399</v>
      </c>
      <c r="AE208">
        <v>53.848816878636597</v>
      </c>
      <c r="AF208">
        <f t="shared" si="10"/>
        <v>50.213107057705642</v>
      </c>
      <c r="AG208">
        <f t="shared" si="9"/>
        <v>76.570989511075297</v>
      </c>
      <c r="AH208">
        <v>113.16663552907799</v>
      </c>
      <c r="AI208">
        <f t="shared" si="6"/>
        <v>0.86083949482114819</v>
      </c>
      <c r="AJ208">
        <f t="shared" si="7"/>
        <v>192</v>
      </c>
      <c r="AK208">
        <f t="shared" si="8"/>
        <v>0.52602739726027392</v>
      </c>
    </row>
    <row r="209" spans="1:37" x14ac:dyDescent="0.35">
      <c r="A209">
        <v>207</v>
      </c>
      <c r="B209" s="1">
        <v>42828</v>
      </c>
      <c r="C209" t="s">
        <v>210</v>
      </c>
      <c r="D209">
        <v>119.21093682996801</v>
      </c>
      <c r="E209">
        <v>90.628295936235006</v>
      </c>
      <c r="F209">
        <v>87.7802178792614</v>
      </c>
      <c r="G209">
        <v>83.879941930432494</v>
      </c>
      <c r="H209">
        <v>87.140781075818495</v>
      </c>
      <c r="I209">
        <v>82.955752878610099</v>
      </c>
      <c r="J209">
        <v>84.873523429415002</v>
      </c>
      <c r="K209">
        <v>89.677887825881996</v>
      </c>
      <c r="L209">
        <v>85.912549444459898</v>
      </c>
      <c r="M209">
        <v>84.221268296330393</v>
      </c>
      <c r="N209">
        <v>73.497361509580102</v>
      </c>
      <c r="O209">
        <v>68.760416433077495</v>
      </c>
      <c r="P209">
        <v>63.190392689266197</v>
      </c>
      <c r="Q209">
        <v>65.6361252564475</v>
      </c>
      <c r="R209">
        <v>74.246567222663401</v>
      </c>
      <c r="S209">
        <v>68.683896197933606</v>
      </c>
      <c r="T209">
        <v>72.178270075806097</v>
      </c>
      <c r="U209">
        <v>85.547975063826797</v>
      </c>
      <c r="V209">
        <v>95.801252514054994</v>
      </c>
      <c r="W209">
        <v>88.715348156311705</v>
      </c>
      <c r="X209">
        <v>93.900095494544004</v>
      </c>
      <c r="Y209">
        <v>84.267285650079003</v>
      </c>
      <c r="Z209">
        <v>80.492485479550496</v>
      </c>
      <c r="AA209">
        <v>84.898602317024498</v>
      </c>
      <c r="AB209">
        <v>95.675019053838497</v>
      </c>
      <c r="AC209">
        <v>89.060107724467201</v>
      </c>
      <c r="AD209">
        <v>89.943774347055793</v>
      </c>
      <c r="AE209">
        <v>89.131914163593706</v>
      </c>
      <c r="AF209">
        <f t="shared" si="10"/>
        <v>84.282430174126191</v>
      </c>
      <c r="AG209">
        <f t="shared" si="9"/>
        <v>110.64031262749585</v>
      </c>
      <c r="AH209">
        <v>112.63532981391</v>
      </c>
      <c r="AI209">
        <f t="shared" si="6"/>
        <v>0.83232066953032757</v>
      </c>
      <c r="AJ209">
        <f t="shared" si="7"/>
        <v>193</v>
      </c>
      <c r="AK209">
        <f t="shared" si="8"/>
        <v>0.52876712328767128</v>
      </c>
    </row>
    <row r="210" spans="1:37" x14ac:dyDescent="0.35">
      <c r="A210">
        <v>208</v>
      </c>
      <c r="B210" s="1">
        <v>42834</v>
      </c>
      <c r="C210" t="s">
        <v>211</v>
      </c>
      <c r="D210">
        <v>132.15192987590501</v>
      </c>
      <c r="E210">
        <v>99.968063287191995</v>
      </c>
      <c r="F210">
        <v>98.920942386367798</v>
      </c>
      <c r="G210">
        <v>87.146033483489106</v>
      </c>
      <c r="H210">
        <v>91.279376062877901</v>
      </c>
      <c r="I210">
        <v>105.913789826228</v>
      </c>
      <c r="J210">
        <v>103.62424030418801</v>
      </c>
      <c r="K210">
        <v>93.075876522980195</v>
      </c>
      <c r="L210">
        <v>80.779279905682003</v>
      </c>
      <c r="M210">
        <v>80.844908477339004</v>
      </c>
      <c r="N210">
        <v>66.3044846385678</v>
      </c>
      <c r="O210">
        <v>69.163500985779507</v>
      </c>
      <c r="P210">
        <v>70.947322355219697</v>
      </c>
      <c r="Q210">
        <v>80.722258252073203</v>
      </c>
      <c r="R210">
        <v>89.865697721213493</v>
      </c>
      <c r="S210">
        <v>79.769371299750105</v>
      </c>
      <c r="T210">
        <v>82.189191705109394</v>
      </c>
      <c r="U210">
        <v>99.4821119797801</v>
      </c>
      <c r="V210">
        <v>106.476845074067</v>
      </c>
      <c r="W210">
        <v>95.517920723304996</v>
      </c>
      <c r="X210">
        <v>94.950806115962607</v>
      </c>
      <c r="Y210">
        <v>81.427612220198299</v>
      </c>
      <c r="Z210">
        <v>78.769467702621995</v>
      </c>
      <c r="AA210">
        <v>82.844159387030999</v>
      </c>
      <c r="AB210">
        <v>87.038391592043794</v>
      </c>
      <c r="AC210">
        <v>86.356531924052106</v>
      </c>
      <c r="AD210">
        <v>88.498779341328699</v>
      </c>
      <c r="AE210">
        <v>80.502115015958594</v>
      </c>
      <c r="AF210">
        <f t="shared" si="10"/>
        <v>89.090393148796835</v>
      </c>
      <c r="AG210">
        <f t="shared" si="9"/>
        <v>115.44827560216649</v>
      </c>
      <c r="AH210">
        <v>112.117354076138</v>
      </c>
      <c r="AI210">
        <f t="shared" si="6"/>
        <v>0.8045173556402575</v>
      </c>
      <c r="AJ210">
        <f t="shared" si="7"/>
        <v>199</v>
      </c>
      <c r="AK210">
        <f t="shared" si="8"/>
        <v>0.54520547945205478</v>
      </c>
    </row>
    <row r="211" spans="1:37" x14ac:dyDescent="0.35">
      <c r="A211">
        <v>209</v>
      </c>
      <c r="B211" s="1">
        <v>42835</v>
      </c>
      <c r="C211" t="s">
        <v>212</v>
      </c>
      <c r="O211">
        <v>54.347545864903701</v>
      </c>
      <c r="P211">
        <v>53.082398948809598</v>
      </c>
      <c r="Q211">
        <v>54.920245057030897</v>
      </c>
      <c r="R211">
        <v>63.204033602573503</v>
      </c>
      <c r="S211">
        <v>59.574417798979901</v>
      </c>
      <c r="T211">
        <v>63.7039285900564</v>
      </c>
      <c r="AF211">
        <f t="shared" si="10"/>
        <v>58.138761643725672</v>
      </c>
      <c r="AG211">
        <f t="shared" si="9"/>
        <v>84.496644097095327</v>
      </c>
      <c r="AH211">
        <v>111.487072290523</v>
      </c>
      <c r="AI211">
        <f t="shared" si="6"/>
        <v>0.77068580515099305</v>
      </c>
      <c r="AJ211">
        <f t="shared" si="7"/>
        <v>200</v>
      </c>
      <c r="AK211">
        <f t="shared" si="8"/>
        <v>0.54794520547945202</v>
      </c>
    </row>
    <row r="212" spans="1:37" x14ac:dyDescent="0.35">
      <c r="A212">
        <v>210</v>
      </c>
      <c r="B212" s="1">
        <v>42841</v>
      </c>
      <c r="C212" t="s">
        <v>213</v>
      </c>
      <c r="D212">
        <v>145.43181830390799</v>
      </c>
      <c r="E212">
        <v>108.06032251017599</v>
      </c>
      <c r="F212">
        <v>102.924896999757</v>
      </c>
      <c r="G212">
        <v>83.929832081948106</v>
      </c>
      <c r="H212">
        <v>86.267630023066999</v>
      </c>
      <c r="I212">
        <v>83.395058813223798</v>
      </c>
      <c r="J212">
        <v>88.445102922044697</v>
      </c>
      <c r="K212">
        <v>90.727724789038703</v>
      </c>
      <c r="L212">
        <v>87.406121011156202</v>
      </c>
      <c r="M212">
        <v>73.759706227193405</v>
      </c>
      <c r="N212">
        <v>60.128969543758103</v>
      </c>
      <c r="O212">
        <v>57.245677049035798</v>
      </c>
      <c r="P212">
        <v>53.972338886440298</v>
      </c>
      <c r="Q212">
        <v>59.078246061030001</v>
      </c>
      <c r="R212">
        <v>73.982854294459997</v>
      </c>
      <c r="S212">
        <v>74.616549996389793</v>
      </c>
      <c r="T212">
        <v>74.887546926599398</v>
      </c>
      <c r="U212">
        <v>85.078043250484995</v>
      </c>
      <c r="V212">
        <v>98.202209352666102</v>
      </c>
      <c r="W212">
        <v>91.065655595459504</v>
      </c>
      <c r="X212">
        <v>100.499146021719</v>
      </c>
      <c r="Y212">
        <v>92.725075508249105</v>
      </c>
      <c r="Z212">
        <v>85.948946568962</v>
      </c>
      <c r="AA212">
        <v>82.099702744148601</v>
      </c>
      <c r="AB212">
        <v>85.529439029170803</v>
      </c>
      <c r="AC212">
        <v>77.531346147886197</v>
      </c>
      <c r="AD212">
        <v>78.448221990655696</v>
      </c>
      <c r="AE212">
        <v>75.639667267804896</v>
      </c>
      <c r="AF212">
        <f t="shared" si="10"/>
        <v>84.179566068444046</v>
      </c>
      <c r="AG212">
        <f t="shared" si="9"/>
        <v>110.5374485218137</v>
      </c>
      <c r="AH212">
        <v>112.243500836224</v>
      </c>
      <c r="AI212">
        <f t="shared" si="6"/>
        <v>0.81128851828577553</v>
      </c>
      <c r="AJ212">
        <f t="shared" si="7"/>
        <v>206</v>
      </c>
      <c r="AK212">
        <f t="shared" si="8"/>
        <v>0.56438356164383563</v>
      </c>
    </row>
    <row r="213" spans="1:37" x14ac:dyDescent="0.35">
      <c r="A213">
        <v>211</v>
      </c>
      <c r="B213" s="1">
        <v>42843</v>
      </c>
      <c r="C213" t="s">
        <v>214</v>
      </c>
      <c r="D213">
        <v>124.131327413195</v>
      </c>
      <c r="E213">
        <v>89.337850983627106</v>
      </c>
      <c r="F213">
        <v>100.362756221425</v>
      </c>
      <c r="G213">
        <v>93.813198873819303</v>
      </c>
      <c r="H213">
        <v>92.964518962291393</v>
      </c>
      <c r="I213">
        <v>92.683709655310807</v>
      </c>
      <c r="J213">
        <v>110.651671142582</v>
      </c>
      <c r="K213">
        <v>97.913045359177602</v>
      </c>
      <c r="L213">
        <v>77.079114276377993</v>
      </c>
      <c r="M213">
        <v>66.8488264220139</v>
      </c>
      <c r="N213">
        <v>58.087051241614702</v>
      </c>
      <c r="O213">
        <v>66.941234345896902</v>
      </c>
      <c r="P213">
        <v>70.108346761402004</v>
      </c>
      <c r="Q213">
        <v>72.887597833918406</v>
      </c>
      <c r="R213">
        <v>87.903841836191106</v>
      </c>
      <c r="S213">
        <v>85.170518039930698</v>
      </c>
      <c r="T213">
        <v>81.768059892671502</v>
      </c>
      <c r="U213">
        <v>87.879790745590199</v>
      </c>
      <c r="V213">
        <v>91.109286870827503</v>
      </c>
      <c r="W213">
        <v>89.071541228617903</v>
      </c>
      <c r="X213">
        <v>98.697143652148995</v>
      </c>
      <c r="Y213">
        <v>89.090778910988405</v>
      </c>
      <c r="Z213">
        <v>77.731607035024098</v>
      </c>
      <c r="AA213">
        <v>82.334507734663106</v>
      </c>
      <c r="AB213">
        <v>91.890447992117799</v>
      </c>
      <c r="AC213">
        <v>78.091121803303494</v>
      </c>
      <c r="AD213">
        <v>71.101451530081903</v>
      </c>
      <c r="AE213">
        <v>69.106858241769402</v>
      </c>
      <c r="AF213">
        <f t="shared" si="10"/>
        <v>85.527043035949205</v>
      </c>
      <c r="AG213">
        <f t="shared" si="9"/>
        <v>111.88492548931886</v>
      </c>
      <c r="AH213">
        <v>111.983593328051</v>
      </c>
      <c r="AI213">
        <f t="shared" si="6"/>
        <v>0.79733749798663434</v>
      </c>
      <c r="AJ213">
        <f t="shared" si="7"/>
        <v>208</v>
      </c>
      <c r="AK213">
        <f t="shared" si="8"/>
        <v>0.56986301369863013</v>
      </c>
    </row>
    <row r="214" spans="1:37" x14ac:dyDescent="0.35">
      <c r="A214">
        <v>212</v>
      </c>
      <c r="B214" s="1">
        <v>42859</v>
      </c>
      <c r="C214" t="s">
        <v>215</v>
      </c>
      <c r="D214">
        <v>128.88443680139699</v>
      </c>
      <c r="E214">
        <v>87.613442286897794</v>
      </c>
      <c r="F214">
        <v>97.458719122195504</v>
      </c>
      <c r="G214">
        <v>89.286311490862204</v>
      </c>
      <c r="H214">
        <v>93.346452869561105</v>
      </c>
      <c r="I214">
        <v>94.509542938483605</v>
      </c>
      <c r="J214">
        <v>110.64128765634</v>
      </c>
      <c r="K214">
        <v>105.484207297472</v>
      </c>
      <c r="L214">
        <v>80.482254874535997</v>
      </c>
      <c r="M214">
        <v>77.184553115285098</v>
      </c>
      <c r="N214">
        <v>78.893489090595594</v>
      </c>
      <c r="O214">
        <v>79.274800505981005</v>
      </c>
      <c r="P214">
        <v>70.527057158868303</v>
      </c>
      <c r="Q214">
        <v>75.598615931034999</v>
      </c>
      <c r="R214">
        <v>96.662305639042103</v>
      </c>
      <c r="S214">
        <v>85.586281422567893</v>
      </c>
      <c r="T214">
        <v>84.402873868097103</v>
      </c>
      <c r="U214">
        <v>94.104112814951705</v>
      </c>
      <c r="V214">
        <v>99.049550101131103</v>
      </c>
      <c r="W214">
        <v>95.414332670976094</v>
      </c>
      <c r="X214">
        <v>102.26927103606</v>
      </c>
      <c r="Y214">
        <v>90.548979397939206</v>
      </c>
      <c r="Z214">
        <v>83.942388386233205</v>
      </c>
      <c r="AA214">
        <v>86.864922860654602</v>
      </c>
      <c r="AB214">
        <v>106.150032327265</v>
      </c>
      <c r="AC214">
        <v>91.201998813085893</v>
      </c>
      <c r="AD214">
        <v>84.588146355927805</v>
      </c>
      <c r="AE214">
        <v>76.306747188992404</v>
      </c>
      <c r="AF214">
        <f t="shared" si="10"/>
        <v>90.938468357944075</v>
      </c>
      <c r="AG214">
        <f t="shared" si="9"/>
        <v>117.29635081131373</v>
      </c>
      <c r="AH214">
        <v>112.59503170367</v>
      </c>
      <c r="AI214">
        <f t="shared" si="6"/>
        <v>0.83015759329629635</v>
      </c>
      <c r="AJ214">
        <f t="shared" si="7"/>
        <v>224</v>
      </c>
      <c r="AK214">
        <f t="shared" si="8"/>
        <v>0.61369863013698633</v>
      </c>
    </row>
    <row r="215" spans="1:37" x14ac:dyDescent="0.35">
      <c r="A215">
        <v>213</v>
      </c>
      <c r="B215" s="1">
        <v>42861</v>
      </c>
      <c r="C215" t="s">
        <v>216</v>
      </c>
      <c r="D215">
        <v>134.62438873919299</v>
      </c>
      <c r="E215">
        <v>106.048249020592</v>
      </c>
      <c r="F215">
        <v>101.657183465285</v>
      </c>
      <c r="G215">
        <v>85.844958044165097</v>
      </c>
      <c r="H215">
        <v>87.376930008292305</v>
      </c>
      <c r="I215">
        <v>89.501091270631207</v>
      </c>
      <c r="J215">
        <v>88.532164723251796</v>
      </c>
      <c r="K215">
        <v>85.123864027693998</v>
      </c>
      <c r="L215">
        <v>82.690492848530596</v>
      </c>
      <c r="M215">
        <v>84.339637744957002</v>
      </c>
      <c r="N215">
        <v>77.043144981492205</v>
      </c>
      <c r="O215">
        <v>81.903604462693195</v>
      </c>
      <c r="P215">
        <v>73.509901522413102</v>
      </c>
      <c r="Q215">
        <v>67.015307020873195</v>
      </c>
      <c r="R215">
        <v>71.144284530593495</v>
      </c>
      <c r="S215">
        <v>76.376914946934093</v>
      </c>
      <c r="T215">
        <v>81.004411815855605</v>
      </c>
      <c r="U215">
        <v>93.692696640589205</v>
      </c>
      <c r="V215">
        <v>99.071159006785393</v>
      </c>
      <c r="W215">
        <v>90.787270707467599</v>
      </c>
      <c r="X215">
        <v>91.642411850823606</v>
      </c>
      <c r="Y215">
        <v>86.104072633988494</v>
      </c>
      <c r="Z215">
        <v>83.398635977582501</v>
      </c>
      <c r="AA215">
        <v>83.196470589177594</v>
      </c>
      <c r="AB215">
        <v>82.874381727946101</v>
      </c>
      <c r="AC215">
        <v>87.854507850780493</v>
      </c>
      <c r="AD215">
        <v>87.314735232146106</v>
      </c>
      <c r="AE215">
        <v>80.792062109576307</v>
      </c>
      <c r="AF215">
        <f t="shared" si="10"/>
        <v>87.159461910725355</v>
      </c>
      <c r="AG215">
        <f t="shared" si="9"/>
        <v>113.51734436409501</v>
      </c>
      <c r="AH215">
        <v>112.31026690829</v>
      </c>
      <c r="AI215">
        <f t="shared" si="6"/>
        <v>0.81487231174074082</v>
      </c>
      <c r="AJ215">
        <f t="shared" si="7"/>
        <v>226</v>
      </c>
      <c r="AK215">
        <f t="shared" si="8"/>
        <v>0.61917808219178083</v>
      </c>
    </row>
    <row r="216" spans="1:37" x14ac:dyDescent="0.35">
      <c r="A216">
        <v>214</v>
      </c>
      <c r="B216" s="1">
        <v>42874</v>
      </c>
      <c r="C216" t="s">
        <v>163</v>
      </c>
      <c r="D216">
        <v>110.232371338975</v>
      </c>
      <c r="E216">
        <v>86.896708748378302</v>
      </c>
      <c r="F216">
        <v>89.732912213286696</v>
      </c>
      <c r="G216">
        <v>78.022868544203902</v>
      </c>
      <c r="H216">
        <v>72.164442289737593</v>
      </c>
      <c r="I216">
        <v>71.360539615370797</v>
      </c>
      <c r="J216">
        <v>73.357280628167004</v>
      </c>
      <c r="K216">
        <v>77.837218878253097</v>
      </c>
      <c r="L216">
        <v>83.341638110468693</v>
      </c>
      <c r="AA216">
        <v>72.615908570960002</v>
      </c>
      <c r="AB216">
        <v>77.133570765241501</v>
      </c>
      <c r="AC216">
        <v>63.136452169101297</v>
      </c>
      <c r="AD216">
        <v>63.1141311808503</v>
      </c>
      <c r="AE216">
        <v>57.4170846246382</v>
      </c>
      <c r="AF216">
        <f t="shared" si="10"/>
        <v>76.883080548402305</v>
      </c>
      <c r="AG216">
        <f t="shared" si="9"/>
        <v>103.24096300177196</v>
      </c>
      <c r="AH216">
        <v>112.08903006790101</v>
      </c>
      <c r="AI216">
        <f t="shared" si="6"/>
        <v>0.80299701166618376</v>
      </c>
      <c r="AJ216">
        <f t="shared" si="7"/>
        <v>239</v>
      </c>
      <c r="AK216">
        <f t="shared" si="8"/>
        <v>0.65479452054794518</v>
      </c>
    </row>
    <row r="217" spans="1:37" x14ac:dyDescent="0.35">
      <c r="A217">
        <v>215</v>
      </c>
      <c r="B217" s="1">
        <v>42881</v>
      </c>
      <c r="C217" t="s">
        <v>216</v>
      </c>
      <c r="D217">
        <v>130.28725574964599</v>
      </c>
      <c r="E217">
        <v>103.313946149514</v>
      </c>
      <c r="F217">
        <v>100.215153478001</v>
      </c>
      <c r="G217">
        <v>78.243808356016601</v>
      </c>
      <c r="H217">
        <v>78.554245206515105</v>
      </c>
      <c r="I217">
        <v>80.201553887294097</v>
      </c>
      <c r="J217">
        <v>77.263515613565303</v>
      </c>
      <c r="K217">
        <v>79.080773559271293</v>
      </c>
      <c r="L217">
        <v>80.312077153294496</v>
      </c>
      <c r="M217">
        <v>77.989304972941895</v>
      </c>
      <c r="N217">
        <v>65.745283171950703</v>
      </c>
      <c r="O217">
        <v>69.973587863520905</v>
      </c>
      <c r="P217">
        <v>71.327174447995802</v>
      </c>
      <c r="Q217">
        <v>68.5217262790582</v>
      </c>
      <c r="R217">
        <v>72.692503584040907</v>
      </c>
      <c r="S217">
        <v>73.763978748856502</v>
      </c>
      <c r="T217">
        <v>77.262271744922401</v>
      </c>
      <c r="U217">
        <v>89.952832264942103</v>
      </c>
      <c r="V217">
        <v>96.777981596110806</v>
      </c>
      <c r="W217">
        <v>90.381345987986805</v>
      </c>
      <c r="X217">
        <v>95.455767549018404</v>
      </c>
      <c r="Y217">
        <v>89.249461970107006</v>
      </c>
      <c r="Z217">
        <v>88.744956002379894</v>
      </c>
      <c r="AA217">
        <v>90.064107854109395</v>
      </c>
      <c r="AB217">
        <v>96.6281192164315</v>
      </c>
      <c r="AC217">
        <v>93.472677489537602</v>
      </c>
      <c r="AD217">
        <v>88.204308103647506</v>
      </c>
      <c r="AE217">
        <v>78.536996571057202</v>
      </c>
      <c r="AF217">
        <f t="shared" si="10"/>
        <v>85.079168377561899</v>
      </c>
      <c r="AG217">
        <f t="shared" si="9"/>
        <v>111.43705083093155</v>
      </c>
      <c r="AH217">
        <v>111.577741482915</v>
      </c>
      <c r="AI217">
        <f t="shared" si="6"/>
        <v>0.77555264317525485</v>
      </c>
      <c r="AJ217">
        <f t="shared" si="7"/>
        <v>246</v>
      </c>
      <c r="AK217">
        <f t="shared" si="8"/>
        <v>0.67397260273972603</v>
      </c>
    </row>
    <row r="218" spans="1:37" x14ac:dyDescent="0.35">
      <c r="A218">
        <v>216</v>
      </c>
      <c r="B218" s="1">
        <v>42883</v>
      </c>
      <c r="C218" t="s">
        <v>164</v>
      </c>
      <c r="X218">
        <v>53.713388383524403</v>
      </c>
      <c r="Y218">
        <v>47.516220915498003</v>
      </c>
      <c r="Z218">
        <v>64.081097382243499</v>
      </c>
      <c r="AA218">
        <v>63.543722669308202</v>
      </c>
      <c r="AB218">
        <v>65.6126924322337</v>
      </c>
      <c r="AC218">
        <v>49.5971513503317</v>
      </c>
      <c r="AD218">
        <v>43.862302583262903</v>
      </c>
      <c r="AF218">
        <f t="shared" si="10"/>
        <v>55.418082245200353</v>
      </c>
      <c r="AG218">
        <f t="shared" si="9"/>
        <v>81.775964698570007</v>
      </c>
      <c r="AH218">
        <v>111.321956216784</v>
      </c>
      <c r="AI218">
        <f t="shared" si="6"/>
        <v>0.76182289190681696</v>
      </c>
      <c r="AJ218">
        <f t="shared" si="7"/>
        <v>248</v>
      </c>
      <c r="AK218">
        <f t="shared" si="8"/>
        <v>0.67945205479452053</v>
      </c>
    </row>
    <row r="219" spans="1:37" x14ac:dyDescent="0.35">
      <c r="A219">
        <v>217</v>
      </c>
      <c r="B219" s="1">
        <v>42888</v>
      </c>
      <c r="C219" t="s">
        <v>217</v>
      </c>
      <c r="D219">
        <v>168.02637168002201</v>
      </c>
      <c r="E219">
        <v>122.321405668895</v>
      </c>
      <c r="F219">
        <v>117.158802792703</v>
      </c>
      <c r="G219">
        <v>93.3100066711918</v>
      </c>
      <c r="H219">
        <v>90.800238878189901</v>
      </c>
      <c r="I219">
        <v>94.992274955303998</v>
      </c>
      <c r="J219">
        <v>96.674681665829397</v>
      </c>
      <c r="K219">
        <v>103.184232275388</v>
      </c>
      <c r="L219">
        <v>101.11683859669201</v>
      </c>
      <c r="M219">
        <v>100.090692702194</v>
      </c>
      <c r="N219">
        <v>86.690661203396701</v>
      </c>
      <c r="O219">
        <v>87.076543429536898</v>
      </c>
      <c r="P219">
        <v>87.912883754434105</v>
      </c>
      <c r="Q219">
        <v>87.385030121294307</v>
      </c>
      <c r="R219">
        <v>87.111702856755599</v>
      </c>
      <c r="S219">
        <v>85.565735741092197</v>
      </c>
      <c r="T219">
        <v>92.436231854708794</v>
      </c>
      <c r="U219">
        <v>104.184487432964</v>
      </c>
      <c r="V219">
        <v>111.049202708888</v>
      </c>
      <c r="W219">
        <v>109.23842838125999</v>
      </c>
      <c r="X219">
        <v>113.672086880997</v>
      </c>
      <c r="Y219">
        <v>105.85144649311</v>
      </c>
      <c r="Z219">
        <v>104.921062652186</v>
      </c>
      <c r="AA219">
        <v>107.53587219391</v>
      </c>
      <c r="AB219">
        <v>113.91109252369699</v>
      </c>
      <c r="AC219">
        <v>102.203448835316</v>
      </c>
      <c r="AD219">
        <v>98.322541691185194</v>
      </c>
      <c r="AE219">
        <v>100.89877417327</v>
      </c>
      <c r="AF219">
        <f t="shared" si="10"/>
        <v>102.63009924337179</v>
      </c>
      <c r="AG219">
        <f t="shared" si="9"/>
        <v>128.98798169674143</v>
      </c>
      <c r="AH219">
        <v>111.318008428011</v>
      </c>
      <c r="AI219">
        <f t="shared" si="6"/>
        <v>0.76161098698072971</v>
      </c>
      <c r="AJ219">
        <f t="shared" si="7"/>
        <v>253</v>
      </c>
      <c r="AK219">
        <f t="shared" si="8"/>
        <v>0.69315068493150689</v>
      </c>
    </row>
    <row r="220" spans="1:37" x14ac:dyDescent="0.35">
      <c r="A220">
        <v>218</v>
      </c>
      <c r="B220" s="1">
        <v>42890</v>
      </c>
      <c r="C220" t="s">
        <v>218</v>
      </c>
      <c r="J220">
        <v>80.000334427383294</v>
      </c>
      <c r="K220">
        <v>76.356964661622101</v>
      </c>
      <c r="L220">
        <v>69.021123948309494</v>
      </c>
      <c r="M220">
        <v>68.461457922688098</v>
      </c>
      <c r="N220">
        <v>60.502887980762402</v>
      </c>
      <c r="O220">
        <v>62.507360567631402</v>
      </c>
      <c r="P220">
        <v>64.216412159242495</v>
      </c>
      <c r="AF220">
        <f t="shared" si="10"/>
        <v>68.72379166680561</v>
      </c>
      <c r="AG220">
        <f t="shared" si="9"/>
        <v>95.081674120175265</v>
      </c>
      <c r="AH220">
        <v>110.925631462171</v>
      </c>
      <c r="AI220">
        <f t="shared" si="6"/>
        <v>0.74054942144986557</v>
      </c>
      <c r="AJ220">
        <f t="shared" si="7"/>
        <v>255</v>
      </c>
      <c r="AK220">
        <f t="shared" si="8"/>
        <v>0.69863013698630139</v>
      </c>
    </row>
    <row r="221" spans="1:37" x14ac:dyDescent="0.35">
      <c r="A221">
        <v>219</v>
      </c>
      <c r="B221" s="1">
        <v>42898</v>
      </c>
      <c r="C221" t="s">
        <v>83</v>
      </c>
      <c r="K221">
        <v>74.065797286425806</v>
      </c>
      <c r="L221">
        <v>69.824907328160904</v>
      </c>
      <c r="M221">
        <v>66.857442654217294</v>
      </c>
      <c r="N221">
        <v>60.010858260758702</v>
      </c>
      <c r="O221">
        <v>62.4706101840099</v>
      </c>
      <c r="P221">
        <v>58.774050334081799</v>
      </c>
      <c r="Q221">
        <v>54.974487910312</v>
      </c>
      <c r="R221">
        <v>63.922525179930297</v>
      </c>
      <c r="S221">
        <v>64.973375714466997</v>
      </c>
      <c r="T221">
        <v>60.346712962174102</v>
      </c>
      <c r="U221">
        <v>70.684650102478699</v>
      </c>
      <c r="V221">
        <v>76.028652535327595</v>
      </c>
      <c r="W221">
        <v>69.896619245044803</v>
      </c>
      <c r="X221">
        <v>77.778962901125993</v>
      </c>
      <c r="Y221">
        <v>63.330618715051799</v>
      </c>
      <c r="Z221">
        <v>63.2491393712166</v>
      </c>
      <c r="AA221">
        <v>70.951503586847096</v>
      </c>
      <c r="AB221">
        <v>70.668738587127507</v>
      </c>
      <c r="AC221">
        <v>65.764505564738997</v>
      </c>
      <c r="AD221">
        <v>62.038332284578402</v>
      </c>
      <c r="AE221">
        <v>62.941554446497399</v>
      </c>
      <c r="AF221">
        <f t="shared" si="10"/>
        <v>66.169240245455853</v>
      </c>
      <c r="AG221">
        <f t="shared" si="9"/>
        <v>92.527122698825508</v>
      </c>
      <c r="AH221">
        <v>111.147582912038</v>
      </c>
      <c r="AI221">
        <f t="shared" si="6"/>
        <v>0.75246307952109504</v>
      </c>
      <c r="AJ221">
        <f t="shared" si="7"/>
        <v>263</v>
      </c>
      <c r="AK221">
        <f t="shared" si="8"/>
        <v>0.72054794520547949</v>
      </c>
    </row>
    <row r="222" spans="1:37" x14ac:dyDescent="0.35">
      <c r="A222">
        <v>220</v>
      </c>
      <c r="B222" s="1">
        <v>42898</v>
      </c>
      <c r="C222" t="s">
        <v>219</v>
      </c>
      <c r="D222">
        <v>167.15320066839601</v>
      </c>
      <c r="E222">
        <v>120.802749668453</v>
      </c>
      <c r="F222">
        <v>112.74723849356999</v>
      </c>
      <c r="G222">
        <v>95.755867779613695</v>
      </c>
      <c r="H222">
        <v>91.0992299151807</v>
      </c>
      <c r="I222">
        <v>87.237765356127298</v>
      </c>
      <c r="J222">
        <v>90.316001019074406</v>
      </c>
      <c r="K222">
        <v>95.366916188286396</v>
      </c>
      <c r="L222">
        <v>94.470753577417796</v>
      </c>
      <c r="M222">
        <v>87.429259824981102</v>
      </c>
      <c r="N222">
        <v>82.487662247140804</v>
      </c>
      <c r="O222">
        <v>81.702209796594801</v>
      </c>
      <c r="P222">
        <v>77.909357127415603</v>
      </c>
      <c r="Q222">
        <v>78.282219037146902</v>
      </c>
      <c r="R222">
        <v>80.318407331197506</v>
      </c>
      <c r="S222">
        <v>80.431154353795407</v>
      </c>
      <c r="T222">
        <v>86.398449327909404</v>
      </c>
      <c r="U222">
        <v>100.163287275472</v>
      </c>
      <c r="V222">
        <v>102.63323255508</v>
      </c>
      <c r="W222">
        <v>98.255571303287894</v>
      </c>
      <c r="X222">
        <v>109.80718220851401</v>
      </c>
      <c r="Y222">
        <v>97.2001671644026</v>
      </c>
      <c r="Z222">
        <v>91.898375938766407</v>
      </c>
      <c r="AA222">
        <v>94.112410970044706</v>
      </c>
      <c r="AB222">
        <v>99.478915232377204</v>
      </c>
      <c r="AC222">
        <v>95.575868645617305</v>
      </c>
      <c r="AD222">
        <v>92.408889830626194</v>
      </c>
      <c r="AE222">
        <v>90.520834614794296</v>
      </c>
      <c r="AF222">
        <f t="shared" si="10"/>
        <v>95.784399194688703</v>
      </c>
      <c r="AG222">
        <f t="shared" si="9"/>
        <v>122.14228164805836</v>
      </c>
      <c r="AH222">
        <v>110.08673398536401</v>
      </c>
      <c r="AI222">
        <f t="shared" si="6"/>
        <v>0.6955200346110576</v>
      </c>
      <c r="AJ222">
        <f t="shared" si="7"/>
        <v>263</v>
      </c>
      <c r="AK222">
        <f t="shared" si="8"/>
        <v>0.72054794520547949</v>
      </c>
    </row>
    <row r="223" spans="1:37" x14ac:dyDescent="0.35">
      <c r="A223">
        <v>221</v>
      </c>
      <c r="B223" s="1">
        <v>42899</v>
      </c>
      <c r="C223" t="s">
        <v>179</v>
      </c>
      <c r="D223">
        <v>109.574654748878</v>
      </c>
      <c r="N223">
        <v>69.865074544363495</v>
      </c>
      <c r="O223">
        <v>71.342725302898998</v>
      </c>
      <c r="P223">
        <v>68.6860722267689</v>
      </c>
      <c r="Q223">
        <v>70.240144287678802</v>
      </c>
      <c r="R223">
        <v>75.130959084215903</v>
      </c>
      <c r="S223">
        <v>69.663065146440701</v>
      </c>
      <c r="T223">
        <v>72.639980203060702</v>
      </c>
      <c r="U223">
        <v>86.175941503560594</v>
      </c>
      <c r="V223">
        <v>90.511306830741802</v>
      </c>
      <c r="W223">
        <v>87.315118345951205</v>
      </c>
      <c r="X223">
        <v>85.033876451185293</v>
      </c>
      <c r="Y223">
        <v>70.3400395113147</v>
      </c>
      <c r="Z223">
        <v>67.653340008752593</v>
      </c>
      <c r="AA223">
        <v>78.041145143030505</v>
      </c>
      <c r="AB223">
        <v>82.138811603372403</v>
      </c>
      <c r="AC223">
        <v>65.833922546285706</v>
      </c>
      <c r="AD223">
        <v>66.865185097367402</v>
      </c>
      <c r="AE223">
        <v>65.6060433452665</v>
      </c>
      <c r="AF223">
        <f t="shared" si="10"/>
        <v>76.4556529437439</v>
      </c>
      <c r="AG223">
        <f t="shared" si="9"/>
        <v>102.81353539711355</v>
      </c>
      <c r="AH223">
        <v>110.37157094589701</v>
      </c>
      <c r="AI223">
        <f t="shared" si="6"/>
        <v>0.71080918976580798</v>
      </c>
      <c r="AJ223">
        <f t="shared" si="7"/>
        <v>264</v>
      </c>
      <c r="AK223">
        <f t="shared" si="8"/>
        <v>0.72328767123287674</v>
      </c>
    </row>
    <row r="224" spans="1:37" x14ac:dyDescent="0.35">
      <c r="A224">
        <v>222</v>
      </c>
      <c r="B224" s="1">
        <v>42901</v>
      </c>
      <c r="C224" t="s">
        <v>220</v>
      </c>
      <c r="D224">
        <v>173.62176573945499</v>
      </c>
      <c r="E224">
        <v>120.758520884077</v>
      </c>
      <c r="F224">
        <v>117.553127111574</v>
      </c>
      <c r="G224">
        <v>100.27432158559</v>
      </c>
      <c r="H224">
        <v>98.984013864322804</v>
      </c>
      <c r="I224">
        <v>85.546877405052399</v>
      </c>
      <c r="J224">
        <v>91.466599778014597</v>
      </c>
      <c r="K224">
        <v>98.612883160658598</v>
      </c>
      <c r="L224">
        <v>102.243787569475</v>
      </c>
      <c r="M224">
        <v>87.244462361832603</v>
      </c>
      <c r="N224">
        <v>72.580395028435404</v>
      </c>
      <c r="O224">
        <v>75.640408437221197</v>
      </c>
      <c r="P224">
        <v>76.768069431455004</v>
      </c>
      <c r="Q224">
        <v>84.475259842742304</v>
      </c>
      <c r="R224">
        <v>86.858226068294101</v>
      </c>
      <c r="S224">
        <v>81.315647619193896</v>
      </c>
      <c r="T224">
        <v>85.696287335235297</v>
      </c>
      <c r="U224">
        <v>98.772255583464101</v>
      </c>
      <c r="V224">
        <v>103.669390042117</v>
      </c>
      <c r="W224">
        <v>102.714666862412</v>
      </c>
      <c r="X224">
        <v>112.124552446682</v>
      </c>
      <c r="Y224">
        <v>94.740505543458994</v>
      </c>
      <c r="Z224">
        <v>91.227655063694897</v>
      </c>
      <c r="AA224">
        <v>97.614127237140195</v>
      </c>
      <c r="AB224">
        <v>101.984817882928</v>
      </c>
      <c r="AC224">
        <v>99.219626200047202</v>
      </c>
      <c r="AD224">
        <v>94.111744818270495</v>
      </c>
      <c r="AE224">
        <v>88.034207858686599</v>
      </c>
      <c r="AF224">
        <f t="shared" si="10"/>
        <v>97.280507241483221</v>
      </c>
      <c r="AG224">
        <f t="shared" si="9"/>
        <v>123.63838969485288</v>
      </c>
      <c r="AH224">
        <v>109.554837467192</v>
      </c>
      <c r="AI224">
        <f t="shared" si="6"/>
        <v>0.66696949686698859</v>
      </c>
      <c r="AJ224">
        <f t="shared" si="7"/>
        <v>266</v>
      </c>
      <c r="AK224">
        <f t="shared" si="8"/>
        <v>0.72876712328767124</v>
      </c>
    </row>
    <row r="225" spans="1:37" x14ac:dyDescent="0.35">
      <c r="A225">
        <v>223</v>
      </c>
      <c r="B225" s="1">
        <v>42907</v>
      </c>
      <c r="C225" t="s">
        <v>221</v>
      </c>
      <c r="D225">
        <v>120.777343851738</v>
      </c>
      <c r="E225">
        <v>82.519590490795807</v>
      </c>
      <c r="F225">
        <v>88.305270879992605</v>
      </c>
      <c r="G225">
        <v>75.842077732156497</v>
      </c>
      <c r="H225">
        <v>76.901452923903094</v>
      </c>
      <c r="I225">
        <v>82.790491460767797</v>
      </c>
      <c r="J225">
        <v>83.012466456421393</v>
      </c>
      <c r="K225">
        <v>80.899332269434097</v>
      </c>
      <c r="L225">
        <v>67.541361866851503</v>
      </c>
      <c r="M225">
        <v>70.906462228397302</v>
      </c>
      <c r="N225">
        <v>66.861384136589393</v>
      </c>
      <c r="O225">
        <v>72.886104246629003</v>
      </c>
      <c r="P225">
        <v>69.700912521216395</v>
      </c>
      <c r="Q225">
        <v>71.263385741576997</v>
      </c>
      <c r="R225">
        <v>88.242778216544394</v>
      </c>
      <c r="S225">
        <v>82.105867581339695</v>
      </c>
      <c r="T225">
        <v>78.025580289840903</v>
      </c>
      <c r="U225">
        <v>85.892388592846402</v>
      </c>
      <c r="V225">
        <v>91.092663407355502</v>
      </c>
      <c r="W225">
        <v>89.579141554898698</v>
      </c>
      <c r="X225">
        <v>99.462949696372405</v>
      </c>
      <c r="Y225">
        <v>96.024773979147696</v>
      </c>
      <c r="Z225">
        <v>90.099795232726294</v>
      </c>
      <c r="AA225">
        <v>85.3387173767847</v>
      </c>
      <c r="AB225">
        <v>92.200660313925795</v>
      </c>
      <c r="AC225">
        <v>86.376663290696698</v>
      </c>
      <c r="AD225">
        <v>81.348936531475701</v>
      </c>
      <c r="AE225">
        <v>77.175159605322705</v>
      </c>
      <c r="AF225">
        <f t="shared" si="10"/>
        <v>83.327632588419561</v>
      </c>
      <c r="AG225">
        <f t="shared" si="9"/>
        <v>109.68551504178922</v>
      </c>
      <c r="AH225">
        <v>109.46878694672</v>
      </c>
      <c r="AI225">
        <f t="shared" si="6"/>
        <v>0.66235057467310776</v>
      </c>
      <c r="AJ225">
        <f t="shared" si="7"/>
        <v>272</v>
      </c>
      <c r="AK225">
        <f t="shared" si="8"/>
        <v>0.74520547945205484</v>
      </c>
    </row>
    <row r="226" spans="1:37" x14ac:dyDescent="0.35">
      <c r="A226">
        <v>224</v>
      </c>
      <c r="B226" s="1">
        <v>42908</v>
      </c>
      <c r="C226" t="s">
        <v>124</v>
      </c>
      <c r="D226">
        <v>178.61102375731599</v>
      </c>
      <c r="E226">
        <v>126.793082427876</v>
      </c>
      <c r="F226">
        <v>120.140188142906</v>
      </c>
      <c r="G226">
        <v>104.499213282859</v>
      </c>
      <c r="H226">
        <v>106.25411973701399</v>
      </c>
      <c r="I226">
        <v>107.788197502538</v>
      </c>
      <c r="J226">
        <v>107.187986448272</v>
      </c>
      <c r="K226">
        <v>114.059880951198</v>
      </c>
      <c r="L226">
        <v>107.748628018329</v>
      </c>
      <c r="M226">
        <v>100.528345834799</v>
      </c>
      <c r="N226">
        <v>88.828816671841807</v>
      </c>
      <c r="O226">
        <v>94.911529071526104</v>
      </c>
      <c r="P226">
        <v>97.987078778679205</v>
      </c>
      <c r="Q226">
        <v>99.328158443106901</v>
      </c>
      <c r="R226">
        <v>110.51787605573701</v>
      </c>
      <c r="S226">
        <v>113.142358859049</v>
      </c>
      <c r="T226">
        <v>106.62498250412401</v>
      </c>
      <c r="U226">
        <v>116.205697857923</v>
      </c>
      <c r="V226">
        <v>122.214603397639</v>
      </c>
      <c r="W226">
        <v>115.563225717967</v>
      </c>
      <c r="X226">
        <v>125.18844494865399</v>
      </c>
      <c r="Y226">
        <v>123.238926528996</v>
      </c>
      <c r="Z226">
        <v>119.33602413131</v>
      </c>
      <c r="AA226">
        <v>118.847004740282</v>
      </c>
      <c r="AB226">
        <v>115.562496353599</v>
      </c>
      <c r="AC226">
        <v>118.937111278926</v>
      </c>
      <c r="AD226">
        <v>113.80290470753501</v>
      </c>
      <c r="AE226">
        <v>108.27576701504201</v>
      </c>
      <c r="AF226">
        <f t="shared" si="10"/>
        <v>113.64727404160871</v>
      </c>
      <c r="AG226">
        <f t="shared" si="9"/>
        <v>140.00515649497837</v>
      </c>
      <c r="AH226">
        <v>109.579503956463</v>
      </c>
      <c r="AI226">
        <f t="shared" si="6"/>
        <v>0.66829351668829828</v>
      </c>
      <c r="AJ226">
        <f t="shared" si="7"/>
        <v>273</v>
      </c>
      <c r="AK226">
        <f t="shared" si="8"/>
        <v>0.74794520547945209</v>
      </c>
    </row>
    <row r="227" spans="1:37" x14ac:dyDescent="0.35">
      <c r="A227">
        <v>225</v>
      </c>
      <c r="B227" s="1">
        <v>42911</v>
      </c>
      <c r="C227" t="s">
        <v>222</v>
      </c>
      <c r="D227">
        <v>159.73493020268799</v>
      </c>
      <c r="E227">
        <v>128.759115163899</v>
      </c>
      <c r="F227">
        <v>106.053349221793</v>
      </c>
      <c r="G227">
        <v>87.840968069853204</v>
      </c>
      <c r="H227">
        <v>86.992446503579501</v>
      </c>
      <c r="I227">
        <v>91.748524387239001</v>
      </c>
      <c r="J227">
        <v>89.562782623549793</v>
      </c>
      <c r="K227">
        <v>91.420712700307206</v>
      </c>
      <c r="L227">
        <v>92.052252786639798</v>
      </c>
      <c r="M227">
        <v>86.112063924093206</v>
      </c>
      <c r="N227">
        <v>65.584936008268997</v>
      </c>
      <c r="O227">
        <v>70.289940446792301</v>
      </c>
      <c r="P227">
        <v>76.127713975831199</v>
      </c>
      <c r="Q227">
        <v>80.985386685961899</v>
      </c>
      <c r="R227">
        <v>91.016538105094099</v>
      </c>
      <c r="S227">
        <v>97.606031149794205</v>
      </c>
      <c r="T227">
        <v>92.763695476025106</v>
      </c>
      <c r="U227">
        <v>99.523321949080298</v>
      </c>
      <c r="V227">
        <v>101.04945685128099</v>
      </c>
      <c r="W227">
        <v>93.916671367461106</v>
      </c>
      <c r="X227">
        <v>105.93424715771</v>
      </c>
      <c r="Y227">
        <v>99.877150136643294</v>
      </c>
      <c r="Z227">
        <v>93.7960933107979</v>
      </c>
      <c r="AA227">
        <v>93.758553549137204</v>
      </c>
      <c r="AB227">
        <v>96.210698095805697</v>
      </c>
      <c r="AC227">
        <v>98.859032594948999</v>
      </c>
      <c r="AD227">
        <v>94.588537599658096</v>
      </c>
      <c r="AE227">
        <v>90.970575266595105</v>
      </c>
      <c r="AF227">
        <f t="shared" si="10"/>
        <v>95.111990189661711</v>
      </c>
      <c r="AG227">
        <f t="shared" si="9"/>
        <v>121.46987264303137</v>
      </c>
      <c r="AH227">
        <v>109.80858650214201</v>
      </c>
      <c r="AI227">
        <f t="shared" si="6"/>
        <v>0.68058994962866359</v>
      </c>
      <c r="AJ227">
        <f t="shared" si="7"/>
        <v>276</v>
      </c>
      <c r="AK227">
        <f t="shared" si="8"/>
        <v>0.75616438356164384</v>
      </c>
    </row>
    <row r="228" spans="1:37" x14ac:dyDescent="0.35">
      <c r="A228">
        <v>226</v>
      </c>
      <c r="B228" s="1">
        <v>42914</v>
      </c>
      <c r="C228" t="s">
        <v>154</v>
      </c>
      <c r="D228">
        <v>83.360373765148694</v>
      </c>
      <c r="E228">
        <v>75.568758131602905</v>
      </c>
      <c r="F228">
        <v>79.534143015069702</v>
      </c>
      <c r="G228">
        <v>66.203829759411605</v>
      </c>
      <c r="H228">
        <v>59.536884312689097</v>
      </c>
      <c r="I228">
        <v>73.357331102082199</v>
      </c>
      <c r="J228">
        <v>73.632208089405694</v>
      </c>
      <c r="K228">
        <v>61.7085624231796</v>
      </c>
      <c r="L228">
        <v>62.282395859108497</v>
      </c>
      <c r="M228">
        <v>53.471275389949</v>
      </c>
      <c r="N228">
        <v>44.530938213372004</v>
      </c>
      <c r="O228">
        <v>43.922717708503498</v>
      </c>
      <c r="P228">
        <v>48.433921855632498</v>
      </c>
      <c r="Q228">
        <v>65.3448193159402</v>
      </c>
      <c r="R228">
        <v>71.976909786747299</v>
      </c>
      <c r="S228">
        <v>56.710387433087703</v>
      </c>
      <c r="T228">
        <v>53.8157240631501</v>
      </c>
      <c r="U228">
        <v>67.338707879272306</v>
      </c>
      <c r="V228">
        <v>80.463733306490894</v>
      </c>
      <c r="W228">
        <v>68.880150219001393</v>
      </c>
      <c r="X228">
        <v>65.079227335524294</v>
      </c>
      <c r="Y228">
        <v>51.2967275028955</v>
      </c>
      <c r="Z228">
        <v>48.684678211380202</v>
      </c>
      <c r="AA228">
        <v>65.083893606019998</v>
      </c>
      <c r="AB228">
        <v>67.987041949321593</v>
      </c>
      <c r="AC228">
        <v>60.7804874886425</v>
      </c>
      <c r="AD228">
        <v>59.6827757831485</v>
      </c>
      <c r="AE228">
        <v>52.833100307170596</v>
      </c>
      <c r="AF228">
        <f t="shared" si="10"/>
        <v>62.910775136176717</v>
      </c>
      <c r="AG228">
        <f t="shared" si="9"/>
        <v>89.268657589546365</v>
      </c>
      <c r="AH228">
        <v>109.44644323048099</v>
      </c>
      <c r="AI228">
        <f t="shared" si="6"/>
        <v>0.66115123402689169</v>
      </c>
      <c r="AJ228">
        <f t="shared" si="7"/>
        <v>279</v>
      </c>
      <c r="AK228">
        <f t="shared" si="8"/>
        <v>0.76438356164383559</v>
      </c>
    </row>
    <row r="229" spans="1:37" x14ac:dyDescent="0.35">
      <c r="A229">
        <v>227</v>
      </c>
      <c r="B229" s="1">
        <v>42918</v>
      </c>
      <c r="C229" t="s">
        <v>223</v>
      </c>
      <c r="D229">
        <v>164.42472508236</v>
      </c>
      <c r="E229">
        <v>112.83150589937701</v>
      </c>
      <c r="F229">
        <v>110.125491228878</v>
      </c>
      <c r="G229">
        <v>93.362769287023298</v>
      </c>
      <c r="H229">
        <v>92.195520146857106</v>
      </c>
      <c r="I229">
        <v>96.6960927129129</v>
      </c>
      <c r="J229">
        <v>95.148948069100499</v>
      </c>
      <c r="K229">
        <v>102.830485284234</v>
      </c>
      <c r="L229">
        <v>91.681964457067593</v>
      </c>
      <c r="M229">
        <v>83.143423834254804</v>
      </c>
      <c r="N229">
        <v>75.422816595269296</v>
      </c>
      <c r="O229">
        <v>82.617228515229201</v>
      </c>
      <c r="P229">
        <v>82.854572191949302</v>
      </c>
      <c r="Q229">
        <v>87.395626263267104</v>
      </c>
      <c r="R229">
        <v>96.226544061487701</v>
      </c>
      <c r="S229">
        <v>100.59077416286701</v>
      </c>
      <c r="T229">
        <v>97.748705063663806</v>
      </c>
      <c r="U229">
        <v>105.58844092973</v>
      </c>
      <c r="V229">
        <v>108.833100366515</v>
      </c>
      <c r="W229">
        <v>109.444598897785</v>
      </c>
      <c r="X229">
        <v>115.71225400423199</v>
      </c>
      <c r="Y229">
        <v>108.627245491989</v>
      </c>
      <c r="Z229">
        <v>102.71969808418</v>
      </c>
      <c r="AA229">
        <v>100.440814998368</v>
      </c>
      <c r="AB229">
        <v>104.133919918741</v>
      </c>
      <c r="AC229">
        <v>103.044168204898</v>
      </c>
      <c r="AD229">
        <v>97.782392060379195</v>
      </c>
      <c r="AE229">
        <v>96.012677771653202</v>
      </c>
      <c r="AF229">
        <f t="shared" si="10"/>
        <v>100.62987512800962</v>
      </c>
      <c r="AG229">
        <f t="shared" si="9"/>
        <v>126.98775758137927</v>
      </c>
      <c r="AH229">
        <v>108.883861437151</v>
      </c>
      <c r="AI229">
        <f t="shared" si="6"/>
        <v>0.63095360690236146</v>
      </c>
      <c r="AJ229">
        <f t="shared" si="7"/>
        <v>283</v>
      </c>
      <c r="AK229">
        <f t="shared" si="8"/>
        <v>0.77534246575342469</v>
      </c>
    </row>
    <row r="230" spans="1:37" x14ac:dyDescent="0.35">
      <c r="A230">
        <v>228</v>
      </c>
      <c r="B230" s="1">
        <v>42928</v>
      </c>
      <c r="C230" t="s">
        <v>224</v>
      </c>
      <c r="D230">
        <v>145.828214841782</v>
      </c>
      <c r="E230">
        <v>107.112695606469</v>
      </c>
      <c r="F230">
        <v>103.580894230499</v>
      </c>
      <c r="G230">
        <v>83.189196983535794</v>
      </c>
      <c r="H230">
        <v>88.056232933482903</v>
      </c>
      <c r="I230">
        <v>86.645259757785993</v>
      </c>
      <c r="J230">
        <v>89.406155366381896</v>
      </c>
      <c r="K230">
        <v>93.120428503791899</v>
      </c>
      <c r="L230">
        <v>87.431083929263295</v>
      </c>
      <c r="M230">
        <v>77.389905062621395</v>
      </c>
      <c r="N230">
        <v>65.234282577902903</v>
      </c>
      <c r="O230">
        <v>63.629239065952497</v>
      </c>
      <c r="P230">
        <v>70.398636389227804</v>
      </c>
      <c r="Q230">
        <v>73.3363731787381</v>
      </c>
      <c r="R230">
        <v>84.102967992796707</v>
      </c>
      <c r="S230">
        <v>89.517677736555797</v>
      </c>
      <c r="T230">
        <v>89.781731319030499</v>
      </c>
      <c r="U230">
        <v>96.435811714857707</v>
      </c>
      <c r="V230">
        <v>102.018299455939</v>
      </c>
      <c r="W230">
        <v>98.320916985762295</v>
      </c>
      <c r="X230">
        <v>111.149878210086</v>
      </c>
      <c r="Y230">
        <v>97.4461098574875</v>
      </c>
      <c r="Z230">
        <v>90.410972714333894</v>
      </c>
      <c r="AA230">
        <v>93.9061534573963</v>
      </c>
      <c r="AB230">
        <v>99.913246859922495</v>
      </c>
      <c r="AC230">
        <v>94.055731462964502</v>
      </c>
      <c r="AD230">
        <v>87.1606506857879</v>
      </c>
      <c r="AE230">
        <v>80.908558069123202</v>
      </c>
      <c r="AF230">
        <f t="shared" si="10"/>
        <v>91.053118033909939</v>
      </c>
      <c r="AG230">
        <f t="shared" si="9"/>
        <v>117.41100048727959</v>
      </c>
      <c r="AH230">
        <v>108.159235255619</v>
      </c>
      <c r="AI230">
        <f t="shared" si="6"/>
        <v>0.59205794498437958</v>
      </c>
      <c r="AJ230">
        <f t="shared" si="7"/>
        <v>293</v>
      </c>
      <c r="AK230">
        <f t="shared" si="8"/>
        <v>0.80273972602739729</v>
      </c>
    </row>
    <row r="231" spans="1:37" x14ac:dyDescent="0.35">
      <c r="A231">
        <v>229</v>
      </c>
      <c r="B231" s="1">
        <v>42938</v>
      </c>
      <c r="C231" t="s">
        <v>225</v>
      </c>
      <c r="D231">
        <v>84.245656729842807</v>
      </c>
      <c r="E231">
        <v>67.147856285837406</v>
      </c>
      <c r="F231">
        <v>76.219588982127107</v>
      </c>
      <c r="G231">
        <v>68.091719146964707</v>
      </c>
      <c r="H231">
        <v>77.813841731441897</v>
      </c>
      <c r="I231">
        <v>77.1498760465483</v>
      </c>
      <c r="J231">
        <v>79.444674626211494</v>
      </c>
      <c r="K231">
        <v>71.944371403206205</v>
      </c>
      <c r="L231">
        <v>62.564952287171302</v>
      </c>
      <c r="Z231">
        <v>68.642016418121798</v>
      </c>
      <c r="AA231">
        <v>71.742895780034601</v>
      </c>
      <c r="AB231">
        <v>68.642313848142194</v>
      </c>
      <c r="AC231">
        <v>56.401887793980798</v>
      </c>
      <c r="AD231">
        <v>55.802203497188103</v>
      </c>
      <c r="AE231">
        <v>53.204746860348898</v>
      </c>
      <c r="AF231">
        <f t="shared" si="10"/>
        <v>69.270573429144491</v>
      </c>
      <c r="AG231">
        <f t="shared" si="9"/>
        <v>95.628455882514146</v>
      </c>
      <c r="AH231">
        <v>107.207632893812</v>
      </c>
      <c r="AI231">
        <f t="shared" si="6"/>
        <v>0.54097891321803548</v>
      </c>
      <c r="AJ231">
        <f t="shared" si="7"/>
        <v>303</v>
      </c>
      <c r="AK231">
        <f t="shared" si="8"/>
        <v>0.83013698630136989</v>
      </c>
    </row>
    <row r="232" spans="1:37" x14ac:dyDescent="0.35">
      <c r="A232">
        <v>230</v>
      </c>
      <c r="B232" s="1">
        <v>42938</v>
      </c>
      <c r="C232" t="s">
        <v>226</v>
      </c>
      <c r="D232">
        <v>158.941196076713</v>
      </c>
      <c r="E232">
        <v>106.827966839328</v>
      </c>
      <c r="F232">
        <v>109.309198851331</v>
      </c>
      <c r="G232">
        <v>95.407450202992393</v>
      </c>
      <c r="H232">
        <v>94.838359171720498</v>
      </c>
      <c r="I232">
        <v>102.98699164673801</v>
      </c>
      <c r="J232">
        <v>104.514973127518</v>
      </c>
      <c r="K232">
        <v>107.33451931883801</v>
      </c>
      <c r="L232">
        <v>93.322358927872202</v>
      </c>
      <c r="M232">
        <v>89.054908049586203</v>
      </c>
      <c r="N232">
        <v>82.086129499509696</v>
      </c>
      <c r="O232">
        <v>84.540159883964606</v>
      </c>
      <c r="P232">
        <v>87.534621895119997</v>
      </c>
      <c r="Q232">
        <v>91.416648818125793</v>
      </c>
      <c r="R232">
        <v>105.832619776253</v>
      </c>
      <c r="S232">
        <v>102.04858459465601</v>
      </c>
      <c r="T232">
        <v>99.831651690491299</v>
      </c>
      <c r="U232">
        <v>110.599604205126</v>
      </c>
      <c r="V232">
        <v>117.650967855232</v>
      </c>
      <c r="W232">
        <v>112.342905999819</v>
      </c>
      <c r="X232">
        <v>117.745327350072</v>
      </c>
      <c r="Y232">
        <v>113.681196601035</v>
      </c>
      <c r="Z232">
        <v>114.849330160731</v>
      </c>
      <c r="AA232">
        <v>115.678314556926</v>
      </c>
      <c r="AB232">
        <v>119.84752765434401</v>
      </c>
      <c r="AC232">
        <v>101.294852378743</v>
      </c>
      <c r="AD232">
        <v>100.001312414075</v>
      </c>
      <c r="AE232">
        <v>97.601354988548195</v>
      </c>
      <c r="AF232">
        <f t="shared" si="10"/>
        <v>104.89717973340748</v>
      </c>
      <c r="AG232">
        <f t="shared" si="9"/>
        <v>131.25506218677714</v>
      </c>
      <c r="AH232">
        <v>106.377757764721</v>
      </c>
      <c r="AI232">
        <f t="shared" si="6"/>
        <v>0.49643381772200712</v>
      </c>
      <c r="AJ232">
        <f t="shared" si="7"/>
        <v>303</v>
      </c>
      <c r="AK232">
        <f t="shared" si="8"/>
        <v>0.83013698630136989</v>
      </c>
    </row>
    <row r="233" spans="1:37" x14ac:dyDescent="0.35">
      <c r="A233">
        <v>231</v>
      </c>
      <c r="B233" s="1">
        <v>42946</v>
      </c>
      <c r="C233" t="s">
        <v>130</v>
      </c>
      <c r="D233">
        <v>67.267057693214696</v>
      </c>
      <c r="E233">
        <v>54.491075875990703</v>
      </c>
      <c r="F233">
        <v>55.513580525777201</v>
      </c>
      <c r="G233">
        <v>47.428536927996902</v>
      </c>
      <c r="H233">
        <v>47.058306876349803</v>
      </c>
      <c r="I233">
        <v>43.887436935216002</v>
      </c>
      <c r="J233">
        <v>47.464057115312698</v>
      </c>
      <c r="K233">
        <v>50.052325018780401</v>
      </c>
      <c r="L233">
        <v>47.833007273980897</v>
      </c>
      <c r="M233">
        <v>45.179880206054897</v>
      </c>
      <c r="N233">
        <v>34.540168764489898</v>
      </c>
      <c r="O233">
        <v>33.936006811307202</v>
      </c>
      <c r="P233">
        <v>32.408817178388702</v>
      </c>
      <c r="Q233">
        <v>40.495505425467499</v>
      </c>
      <c r="R233">
        <v>49.129624167641502</v>
      </c>
      <c r="S233">
        <v>40.337017025924403</v>
      </c>
      <c r="T233">
        <v>42.364908978533499</v>
      </c>
      <c r="U233">
        <v>52.018590315117301</v>
      </c>
      <c r="V233">
        <v>62.951468365408303</v>
      </c>
      <c r="W233">
        <v>59.304320440278097</v>
      </c>
      <c r="X233">
        <v>62.673733139682803</v>
      </c>
      <c r="Y233">
        <v>51.750782750922603</v>
      </c>
      <c r="Z233">
        <v>61.131013234477201</v>
      </c>
      <c r="AA233">
        <v>65.680833140631194</v>
      </c>
      <c r="AB233">
        <v>60.683219995898803</v>
      </c>
      <c r="AC233">
        <v>46.940791956755298</v>
      </c>
      <c r="AD233">
        <v>43.4277737639677</v>
      </c>
      <c r="AE233">
        <v>39.236535849504399</v>
      </c>
      <c r="AF233">
        <f t="shared" si="10"/>
        <v>49.470941991181085</v>
      </c>
      <c r="AG233">
        <f t="shared" si="9"/>
        <v>75.828824444550747</v>
      </c>
      <c r="AH233">
        <v>105.47672617560001</v>
      </c>
      <c r="AI233">
        <f t="shared" si="6"/>
        <v>0.44806926650778334</v>
      </c>
      <c r="AJ233">
        <f t="shared" si="7"/>
        <v>311</v>
      </c>
      <c r="AK233">
        <f t="shared" si="8"/>
        <v>0.852054794520548</v>
      </c>
    </row>
    <row r="234" spans="1:37" x14ac:dyDescent="0.35">
      <c r="A234">
        <v>232</v>
      </c>
      <c r="B234" s="1">
        <v>42946</v>
      </c>
      <c r="C234" t="s">
        <v>227</v>
      </c>
      <c r="D234">
        <v>95.072049449021705</v>
      </c>
      <c r="E234">
        <v>78.611785754897397</v>
      </c>
      <c r="F234">
        <v>80.024772462416294</v>
      </c>
      <c r="G234">
        <v>69.520986989778805</v>
      </c>
      <c r="H234">
        <v>67.163456525833197</v>
      </c>
      <c r="I234">
        <v>66.880925005935794</v>
      </c>
      <c r="J234">
        <v>66.484471235384007</v>
      </c>
      <c r="K234">
        <v>67.411773425000902</v>
      </c>
      <c r="L234">
        <v>66.430702374190702</v>
      </c>
      <c r="M234">
        <v>66.568387219097204</v>
      </c>
      <c r="N234">
        <v>55.301165721516902</v>
      </c>
      <c r="O234">
        <v>57.251873263547999</v>
      </c>
      <c r="P234">
        <v>57.114138339943104</v>
      </c>
      <c r="Q234">
        <v>62.459142915395198</v>
      </c>
      <c r="R234">
        <v>68.101704993740498</v>
      </c>
      <c r="S234">
        <v>68.288889228856704</v>
      </c>
      <c r="T234">
        <v>70.591046933249501</v>
      </c>
      <c r="U234">
        <v>80.964693114822694</v>
      </c>
      <c r="V234">
        <v>85.861344502879902</v>
      </c>
      <c r="W234">
        <v>78.887464947112093</v>
      </c>
      <c r="X234">
        <v>85.438473064451301</v>
      </c>
      <c r="Y234">
        <v>74.543509738862696</v>
      </c>
      <c r="Z234">
        <v>81.012551231997506</v>
      </c>
      <c r="AA234">
        <v>85.474408598623697</v>
      </c>
      <c r="AB234">
        <v>84.112750417638395</v>
      </c>
      <c r="AC234">
        <v>71.124733317896798</v>
      </c>
      <c r="AD234">
        <v>70.056411181080804</v>
      </c>
      <c r="AE234">
        <v>65.3432758350705</v>
      </c>
      <c r="AF234">
        <f t="shared" si="10"/>
        <v>72.360603135294369</v>
      </c>
      <c r="AG234">
        <f t="shared" si="9"/>
        <v>98.718485588664024</v>
      </c>
      <c r="AH234">
        <v>106.222097038009</v>
      </c>
    </row>
    <row r="235" spans="1:37" x14ac:dyDescent="0.35">
      <c r="A235">
        <v>233</v>
      </c>
      <c r="B235" s="1">
        <v>42947</v>
      </c>
      <c r="C235" t="s">
        <v>228</v>
      </c>
      <c r="D235">
        <v>106.319962503553</v>
      </c>
      <c r="E235">
        <v>80.678867970884099</v>
      </c>
      <c r="F235">
        <v>82.874973913360805</v>
      </c>
      <c r="G235">
        <v>69.855284146047296</v>
      </c>
      <c r="H235">
        <v>62.073339088848002</v>
      </c>
      <c r="I235">
        <v>56.717347406636101</v>
      </c>
      <c r="J235">
        <v>64.661621951295004</v>
      </c>
      <c r="K235">
        <v>63.964787943081298</v>
      </c>
      <c r="L235">
        <v>63.029416375055398</v>
      </c>
      <c r="M235">
        <v>59.085360731734397</v>
      </c>
      <c r="N235">
        <v>48.4141671135312</v>
      </c>
      <c r="O235">
        <v>51.0688732573755</v>
      </c>
      <c r="P235">
        <v>53.665479831234499</v>
      </c>
      <c r="Q235">
        <v>55.917049219612402</v>
      </c>
      <c r="R235">
        <v>58.073397596652697</v>
      </c>
      <c r="S235">
        <v>58.129731886101503</v>
      </c>
      <c r="AF235">
        <f t="shared" si="10"/>
        <v>64.658103808437701</v>
      </c>
      <c r="AG235">
        <f t="shared" si="9"/>
        <v>91.015986261807356</v>
      </c>
      <c r="AH235">
        <v>106.30012649512599</v>
      </c>
    </row>
    <row r="236" spans="1:37" x14ac:dyDescent="0.35">
      <c r="A236">
        <v>234</v>
      </c>
      <c r="B236" s="1">
        <v>42948</v>
      </c>
      <c r="C236" t="s">
        <v>128</v>
      </c>
      <c r="D236">
        <v>166.86327312678301</v>
      </c>
      <c r="E236">
        <v>118.36135220739899</v>
      </c>
      <c r="F236">
        <v>112.513891450157</v>
      </c>
      <c r="G236">
        <v>93.506232826727299</v>
      </c>
      <c r="H236">
        <v>91.091565606782396</v>
      </c>
      <c r="I236">
        <v>85.678423670529597</v>
      </c>
      <c r="J236">
        <v>84.146703244382493</v>
      </c>
      <c r="K236">
        <v>93.107108743719294</v>
      </c>
      <c r="L236">
        <v>101.964336966063</v>
      </c>
      <c r="M236">
        <v>93.153127375233893</v>
      </c>
      <c r="N236">
        <v>83.557248644043298</v>
      </c>
      <c r="O236">
        <v>83.491174208532101</v>
      </c>
      <c r="P236">
        <v>80.155975247965401</v>
      </c>
      <c r="Q236">
        <v>85.737127067273804</v>
      </c>
      <c r="R236">
        <v>90.047166327969293</v>
      </c>
      <c r="S236">
        <v>90.503363993982305</v>
      </c>
      <c r="T236">
        <v>95.311853791603994</v>
      </c>
      <c r="U236">
        <v>105.318300803008</v>
      </c>
      <c r="V236">
        <v>108.063151601011</v>
      </c>
      <c r="W236">
        <v>102.248508132041</v>
      </c>
      <c r="X236">
        <v>111.698773562909</v>
      </c>
      <c r="Y236">
        <v>100.301979076731</v>
      </c>
      <c r="Z236">
        <v>102.27583673646799</v>
      </c>
      <c r="AA236">
        <v>109.318900532751</v>
      </c>
      <c r="AB236">
        <v>120.48538230814999</v>
      </c>
      <c r="AC236">
        <v>101.78725825768601</v>
      </c>
      <c r="AD236">
        <v>95.1866355725262</v>
      </c>
      <c r="AE236">
        <v>87.360238154763607</v>
      </c>
      <c r="AF236">
        <f t="shared" si="10"/>
        <v>99.758388901328289</v>
      </c>
      <c r="AG236">
        <f t="shared" si="9"/>
        <v>126.11627135469794</v>
      </c>
      <c r="AH236">
        <v>106.613383980112</v>
      </c>
    </row>
    <row r="237" spans="1:37" x14ac:dyDescent="0.35">
      <c r="A237">
        <v>235</v>
      </c>
      <c r="B237" s="1">
        <v>42951</v>
      </c>
      <c r="C237" t="s">
        <v>138</v>
      </c>
      <c r="D237">
        <v>155.37941985448401</v>
      </c>
      <c r="E237">
        <v>108.973189907248</v>
      </c>
      <c r="F237">
        <v>108.42899714009501</v>
      </c>
      <c r="G237">
        <v>85.753668391231102</v>
      </c>
      <c r="H237">
        <v>88.996473326236</v>
      </c>
      <c r="I237">
        <v>90.100135096605399</v>
      </c>
      <c r="J237">
        <v>91.752318931243707</v>
      </c>
      <c r="K237">
        <v>96.158775748408004</v>
      </c>
      <c r="L237">
        <v>100.729937231666</v>
      </c>
      <c r="M237">
        <v>92.726665492582299</v>
      </c>
      <c r="N237">
        <v>84.231982996969293</v>
      </c>
      <c r="O237">
        <v>85.486539755886895</v>
      </c>
      <c r="P237">
        <v>86.395323999473504</v>
      </c>
      <c r="Q237">
        <v>90.380729925765294</v>
      </c>
      <c r="R237">
        <v>98.831554019076194</v>
      </c>
      <c r="S237">
        <v>99.775014483745906</v>
      </c>
      <c r="T237">
        <v>95.994041405610602</v>
      </c>
      <c r="U237">
        <v>103.864428653402</v>
      </c>
      <c r="V237">
        <v>106.50374315574</v>
      </c>
      <c r="W237">
        <v>103.634723914387</v>
      </c>
      <c r="X237">
        <v>111.365075711298</v>
      </c>
      <c r="Y237">
        <v>101.818787403009</v>
      </c>
      <c r="Z237">
        <v>105.84899203768001</v>
      </c>
      <c r="AA237">
        <v>111.035150264536</v>
      </c>
      <c r="AB237">
        <v>122.209047884626</v>
      </c>
      <c r="AC237">
        <v>96.636512668668502</v>
      </c>
      <c r="AD237">
        <v>97.554865501644002</v>
      </c>
      <c r="AE237">
        <v>96.398931268154598</v>
      </c>
      <c r="AF237">
        <f t="shared" si="10"/>
        <v>100.6058937917669</v>
      </c>
      <c r="AG237">
        <f t="shared" si="9"/>
        <v>126.96377624513656</v>
      </c>
      <c r="AH237">
        <v>107.131320310251</v>
      </c>
    </row>
    <row r="238" spans="1:37" x14ac:dyDescent="0.35">
      <c r="A238">
        <v>236</v>
      </c>
      <c r="B238" s="1">
        <v>42968</v>
      </c>
      <c r="C238" t="s">
        <v>128</v>
      </c>
      <c r="D238">
        <v>149.47298366456801</v>
      </c>
      <c r="E238">
        <v>101.931369510194</v>
      </c>
      <c r="F238">
        <v>97.996276410243595</v>
      </c>
      <c r="G238">
        <v>79.831727348832601</v>
      </c>
      <c r="H238">
        <v>86.573012573955694</v>
      </c>
      <c r="I238">
        <v>94.498571714992295</v>
      </c>
      <c r="J238">
        <v>93.427167793806206</v>
      </c>
      <c r="K238">
        <v>98.502930788572201</v>
      </c>
      <c r="L238">
        <v>91.466262720016701</v>
      </c>
      <c r="M238">
        <v>84.907050116684999</v>
      </c>
      <c r="N238">
        <v>76.389597726359</v>
      </c>
      <c r="O238">
        <v>82.909027268903898</v>
      </c>
      <c r="P238">
        <v>81.680659697658896</v>
      </c>
      <c r="Q238">
        <v>89.379881118998199</v>
      </c>
      <c r="R238">
        <v>97.957821845009207</v>
      </c>
      <c r="S238">
        <v>99.563320941478693</v>
      </c>
      <c r="T238">
        <v>95.082302078443007</v>
      </c>
      <c r="U238">
        <v>103.02459477976301</v>
      </c>
      <c r="V238">
        <v>104.97565855429301</v>
      </c>
      <c r="W238">
        <v>102.16037494484</v>
      </c>
      <c r="X238">
        <v>112.44991563201999</v>
      </c>
      <c r="Y238">
        <v>99.927566817921303</v>
      </c>
      <c r="Z238">
        <v>102.986943521161</v>
      </c>
      <c r="AA238">
        <v>107.156591692215</v>
      </c>
      <c r="AB238">
        <v>107.481262273743</v>
      </c>
      <c r="AC238">
        <v>94.993428403870496</v>
      </c>
      <c r="AD238">
        <v>90.764631464258201</v>
      </c>
      <c r="AE238">
        <v>86.402762356151896</v>
      </c>
      <c r="AF238">
        <f t="shared" si="10"/>
        <v>96.924774777105512</v>
      </c>
      <c r="AG238">
        <f t="shared" si="9"/>
        <v>123.28265723047517</v>
      </c>
      <c r="AH238">
        <v>107.051783804626</v>
      </c>
    </row>
    <row r="239" spans="1:37" x14ac:dyDescent="0.35">
      <c r="A239">
        <v>237</v>
      </c>
      <c r="B239" s="1">
        <v>42971</v>
      </c>
      <c r="C239" t="s">
        <v>229</v>
      </c>
      <c r="D239">
        <v>82.530134391275297</v>
      </c>
      <c r="E239">
        <v>74.950582818473507</v>
      </c>
      <c r="F239">
        <v>71.218507912746603</v>
      </c>
      <c r="G239">
        <v>60.013363267250703</v>
      </c>
      <c r="H239">
        <v>59.315964420168399</v>
      </c>
      <c r="I239">
        <v>68.055528140772296</v>
      </c>
      <c r="J239">
        <v>67.4702131085932</v>
      </c>
      <c r="K239">
        <v>64.292634670142405</v>
      </c>
      <c r="L239">
        <v>63.482216447944502</v>
      </c>
      <c r="M239">
        <v>62.652995821386298</v>
      </c>
      <c r="N239">
        <v>53.147352813592697</v>
      </c>
      <c r="O239">
        <v>58.575843232220301</v>
      </c>
      <c r="P239">
        <v>57.984347950941697</v>
      </c>
      <c r="Q239">
        <v>59.600811460753398</v>
      </c>
      <c r="R239">
        <v>72.367944335321496</v>
      </c>
      <c r="S239">
        <v>70.500145976275306</v>
      </c>
      <c r="T239">
        <v>68.246266507659797</v>
      </c>
      <c r="U239">
        <v>68.748572250474496</v>
      </c>
      <c r="V239">
        <v>69.834632511079406</v>
      </c>
      <c r="W239">
        <v>67.972886516743003</v>
      </c>
      <c r="X239">
        <v>82.009042288175294</v>
      </c>
      <c r="Y239">
        <v>75.105788845810196</v>
      </c>
      <c r="Z239">
        <v>70.932908866129196</v>
      </c>
      <c r="AA239">
        <v>70.725451764731503</v>
      </c>
      <c r="AB239">
        <v>70.309852923441099</v>
      </c>
      <c r="AC239">
        <v>58.998496308522398</v>
      </c>
      <c r="AD239">
        <v>57.1323253413901</v>
      </c>
      <c r="AE239">
        <v>51.445520370007202</v>
      </c>
      <c r="AF239">
        <f t="shared" si="10"/>
        <v>66.343583259357942</v>
      </c>
      <c r="AG239">
        <f t="shared" si="9"/>
        <v>92.701465712727597</v>
      </c>
      <c r="AH239">
        <v>106.366607339835</v>
      </c>
    </row>
    <row r="240" spans="1:37" x14ac:dyDescent="0.35">
      <c r="A240">
        <v>238</v>
      </c>
      <c r="B240" s="1">
        <v>42971</v>
      </c>
      <c r="C240" t="s">
        <v>230</v>
      </c>
      <c r="D240">
        <v>121.93539938001901</v>
      </c>
      <c r="E240">
        <v>90.580109898094804</v>
      </c>
      <c r="F240">
        <v>91.975903131815798</v>
      </c>
      <c r="G240">
        <v>75.036426856007395</v>
      </c>
      <c r="H240">
        <v>77.584749286798598</v>
      </c>
      <c r="I240">
        <v>82.154711659970701</v>
      </c>
      <c r="J240">
        <v>80.483618955589805</v>
      </c>
      <c r="K240">
        <v>84.063437606945797</v>
      </c>
      <c r="L240">
        <v>84.287383020695401</v>
      </c>
      <c r="M240">
        <v>82.945500720201395</v>
      </c>
      <c r="N240">
        <v>71.351930631616597</v>
      </c>
      <c r="O240">
        <v>77.928153042595795</v>
      </c>
      <c r="P240">
        <v>79.427903387558203</v>
      </c>
      <c r="Q240">
        <v>85.172055522926101</v>
      </c>
      <c r="R240">
        <v>89.149112341153696</v>
      </c>
      <c r="S240">
        <v>90.392659042589898</v>
      </c>
      <c r="T240">
        <v>89.533070558827305</v>
      </c>
      <c r="U240">
        <v>100.687660139949</v>
      </c>
      <c r="V240">
        <v>104.506937831375</v>
      </c>
      <c r="W240">
        <v>100.743599967756</v>
      </c>
      <c r="X240">
        <v>111.74765648860701</v>
      </c>
      <c r="Y240">
        <v>100.134436222513</v>
      </c>
      <c r="Z240">
        <v>100.423997163744</v>
      </c>
      <c r="AA240">
        <v>104.74589816278601</v>
      </c>
      <c r="AB240">
        <v>103.782873278319</v>
      </c>
      <c r="AC240">
        <v>91.307935861097903</v>
      </c>
      <c r="AD240">
        <v>82.646659397973096</v>
      </c>
      <c r="AE240">
        <v>78.703149053962704</v>
      </c>
      <c r="AF240">
        <f t="shared" si="10"/>
        <v>90.479747450410315</v>
      </c>
      <c r="AG240">
        <f t="shared" si="9"/>
        <v>116.83762990377997</v>
      </c>
      <c r="AH240">
        <v>106.238439409591</v>
      </c>
    </row>
    <row r="241" spans="1:34" x14ac:dyDescent="0.35">
      <c r="A241">
        <v>239</v>
      </c>
      <c r="B241" s="1">
        <v>42973</v>
      </c>
      <c r="C241" t="s">
        <v>231</v>
      </c>
      <c r="D241">
        <v>106.682834182272</v>
      </c>
      <c r="E241">
        <v>81.367455526749296</v>
      </c>
      <c r="F241">
        <v>86.881910262450006</v>
      </c>
      <c r="G241">
        <v>73.594300968465902</v>
      </c>
      <c r="H241">
        <v>78.885356752313697</v>
      </c>
      <c r="I241">
        <v>82.467380771317195</v>
      </c>
      <c r="J241">
        <v>89.497600673158203</v>
      </c>
      <c r="K241">
        <v>84.207786427106797</v>
      </c>
      <c r="L241">
        <v>80.181277017161406</v>
      </c>
      <c r="M241">
        <v>79.0498500080691</v>
      </c>
      <c r="N241">
        <v>69.672625875843494</v>
      </c>
      <c r="O241">
        <v>77.854276598710797</v>
      </c>
      <c r="P241">
        <v>75.863678960236697</v>
      </c>
      <c r="Q241">
        <v>84.888934699762999</v>
      </c>
      <c r="R241">
        <v>89.560882234730599</v>
      </c>
      <c r="S241">
        <v>86.300336821795696</v>
      </c>
      <c r="T241">
        <v>86.687470098930902</v>
      </c>
      <c r="U241">
        <v>96.900214974314693</v>
      </c>
      <c r="V241">
        <v>100.729144527947</v>
      </c>
      <c r="W241">
        <v>96.771957006155702</v>
      </c>
      <c r="X241">
        <v>110.347483414327</v>
      </c>
      <c r="Y241">
        <v>98.639007194489196</v>
      </c>
      <c r="Z241">
        <v>93.513970494631096</v>
      </c>
      <c r="AA241">
        <v>96.714637517557904</v>
      </c>
      <c r="AB241">
        <v>101.12877822113001</v>
      </c>
      <c r="AC241">
        <v>79.542102530639795</v>
      </c>
      <c r="AD241">
        <v>84.284915659008504</v>
      </c>
      <c r="AE241">
        <v>78.065733759482399</v>
      </c>
      <c r="AF241">
        <f t="shared" si="10"/>
        <v>87.510067970669951</v>
      </c>
      <c r="AG241">
        <f t="shared" si="9"/>
        <v>113.86795042403961</v>
      </c>
      <c r="AH241">
        <v>106.595785586768</v>
      </c>
    </row>
    <row r="242" spans="1:34" x14ac:dyDescent="0.35">
      <c r="A242">
        <v>240</v>
      </c>
      <c r="B242" s="1">
        <v>42978</v>
      </c>
      <c r="C242" t="s">
        <v>136</v>
      </c>
      <c r="D242">
        <v>96.963871876857297</v>
      </c>
      <c r="E242">
        <v>75.498422808299097</v>
      </c>
      <c r="F242">
        <v>81.731924792023406</v>
      </c>
      <c r="G242">
        <v>71.202124938543903</v>
      </c>
      <c r="H242">
        <v>64.067206252708601</v>
      </c>
      <c r="I242">
        <v>61.860107282598598</v>
      </c>
      <c r="J242">
        <v>71.314332957573995</v>
      </c>
      <c r="K242">
        <v>69.780642159812302</v>
      </c>
      <c r="L242">
        <v>66.975312783936104</v>
      </c>
      <c r="M242">
        <v>66.618704017865397</v>
      </c>
      <c r="N242">
        <v>62.258318208221702</v>
      </c>
      <c r="O242">
        <v>66.905028699810799</v>
      </c>
      <c r="P242">
        <v>64.509941071031506</v>
      </c>
      <c r="Q242">
        <v>63.468807439028602</v>
      </c>
      <c r="R242">
        <v>73.709235828227307</v>
      </c>
      <c r="S242">
        <v>72.648861269841305</v>
      </c>
      <c r="T242">
        <v>73.283601390793294</v>
      </c>
      <c r="U242">
        <v>78.190727463629202</v>
      </c>
      <c r="V242">
        <v>79.564518078224694</v>
      </c>
      <c r="W242">
        <v>73.689906913782096</v>
      </c>
      <c r="X242">
        <v>82.732521450995307</v>
      </c>
      <c r="Y242">
        <v>75.578253257631005</v>
      </c>
      <c r="Z242">
        <v>77.281934846235799</v>
      </c>
      <c r="AA242">
        <v>89.1174586033612</v>
      </c>
      <c r="AB242">
        <v>94.861352922665205</v>
      </c>
      <c r="AC242">
        <v>70.777797629649498</v>
      </c>
      <c r="AD242">
        <v>70.560668160324397</v>
      </c>
      <c r="AE242">
        <v>69.186093262486693</v>
      </c>
      <c r="AF242">
        <f t="shared" si="10"/>
        <v>73.726345584505665</v>
      </c>
      <c r="AG242">
        <f t="shared" si="9"/>
        <v>100.08422803787532</v>
      </c>
      <c r="AH242">
        <v>106.6865617643</v>
      </c>
    </row>
    <row r="243" spans="1:34" x14ac:dyDescent="0.35">
      <c r="A243">
        <v>241</v>
      </c>
      <c r="B243" s="1">
        <v>42978</v>
      </c>
      <c r="C243" t="s">
        <v>232</v>
      </c>
      <c r="D243">
        <v>140.91623717124099</v>
      </c>
      <c r="E243">
        <v>103.199691477557</v>
      </c>
      <c r="F243">
        <v>102.65461293838</v>
      </c>
      <c r="G243">
        <v>81.511376065574893</v>
      </c>
      <c r="H243">
        <v>84.839923584443</v>
      </c>
      <c r="I243">
        <v>82.701491917098807</v>
      </c>
      <c r="J243">
        <v>80.421636842122794</v>
      </c>
      <c r="K243">
        <v>83.701962304584598</v>
      </c>
      <c r="L243">
        <v>92.128276293522106</v>
      </c>
      <c r="M243">
        <v>93.075075992726795</v>
      </c>
      <c r="N243">
        <v>83.994724014616807</v>
      </c>
      <c r="O243">
        <v>83.728025784805595</v>
      </c>
      <c r="P243">
        <v>82.8019483966347</v>
      </c>
      <c r="Q243">
        <v>87.179235191820297</v>
      </c>
      <c r="R243">
        <v>90.995278631893797</v>
      </c>
      <c r="S243">
        <v>88.656134580087794</v>
      </c>
      <c r="T243">
        <v>92.432707081440995</v>
      </c>
      <c r="U243">
        <v>100.882815445305</v>
      </c>
      <c r="V243">
        <v>100.702791365351</v>
      </c>
      <c r="W243">
        <v>90.742511656134099</v>
      </c>
      <c r="X243">
        <v>103.242318960186</v>
      </c>
      <c r="Y243">
        <v>98.885496469463206</v>
      </c>
      <c r="Z243">
        <v>97.504031207906706</v>
      </c>
      <c r="AA243">
        <v>106.394031478724</v>
      </c>
      <c r="AB243">
        <v>111.30884982246999</v>
      </c>
      <c r="AC243">
        <v>98.500216044850504</v>
      </c>
      <c r="AD243">
        <v>92.147618082119394</v>
      </c>
      <c r="AE243">
        <v>83.198008407886107</v>
      </c>
      <c r="AF243">
        <f t="shared" si="10"/>
        <v>94.230250971748134</v>
      </c>
      <c r="AG243">
        <f t="shared" si="9"/>
        <v>120.58813342511779</v>
      </c>
      <c r="AH243">
        <v>106.998786826325</v>
      </c>
    </row>
    <row r="244" spans="1:34" x14ac:dyDescent="0.35">
      <c r="A244">
        <v>242</v>
      </c>
      <c r="B244" s="1">
        <v>42979</v>
      </c>
      <c r="C244" t="s">
        <v>179</v>
      </c>
      <c r="E244">
        <v>81.099565829447101</v>
      </c>
      <c r="F244">
        <v>84.318882224777497</v>
      </c>
      <c r="G244">
        <v>73.354923535272405</v>
      </c>
      <c r="H244">
        <v>74.371201118972493</v>
      </c>
      <c r="I244">
        <v>75.315938243599305</v>
      </c>
      <c r="J244">
        <v>74.297527349242003</v>
      </c>
      <c r="K244">
        <v>80.605096795318403</v>
      </c>
      <c r="L244">
        <v>76.451710302417695</v>
      </c>
      <c r="M244">
        <v>74.724447811682296</v>
      </c>
      <c r="N244">
        <v>63.227118131827801</v>
      </c>
      <c r="O244">
        <v>62.283786648118998</v>
      </c>
      <c r="P244">
        <v>64.653320124361301</v>
      </c>
      <c r="Q244">
        <v>69.819648967071004</v>
      </c>
      <c r="R244">
        <v>77.271327205251396</v>
      </c>
      <c r="S244">
        <v>68.904678528205196</v>
      </c>
      <c r="T244">
        <v>69.920296987827498</v>
      </c>
      <c r="U244">
        <v>80.2462180871198</v>
      </c>
      <c r="V244">
        <v>85.531288418381195</v>
      </c>
      <c r="W244">
        <v>70.378395030803702</v>
      </c>
      <c r="X244">
        <v>76.678375349020897</v>
      </c>
      <c r="Y244">
        <v>71.589423588564003</v>
      </c>
      <c r="Z244">
        <v>80.660900665694996</v>
      </c>
      <c r="AA244">
        <v>91.255120267377507</v>
      </c>
      <c r="AF244">
        <f t="shared" si="10"/>
        <v>75.085182226537142</v>
      </c>
      <c r="AG244">
        <f t="shared" si="9"/>
        <v>101.4430646799068</v>
      </c>
      <c r="AH244">
        <v>106.604176871566</v>
      </c>
    </row>
    <row r="245" spans="1:34" x14ac:dyDescent="0.35">
      <c r="A245">
        <v>243</v>
      </c>
      <c r="B245" s="1">
        <v>42983</v>
      </c>
      <c r="C245" t="s">
        <v>233</v>
      </c>
      <c r="D245">
        <v>146.19049540620099</v>
      </c>
      <c r="E245">
        <v>103.260097866213</v>
      </c>
      <c r="F245">
        <v>107.75339128540701</v>
      </c>
      <c r="G245">
        <v>91.498662748215295</v>
      </c>
      <c r="H245">
        <v>90.742540960441403</v>
      </c>
      <c r="I245">
        <v>90.6433686368227</v>
      </c>
      <c r="J245">
        <v>93.524042039599095</v>
      </c>
      <c r="K245">
        <v>102.033650894177</v>
      </c>
      <c r="L245">
        <v>102.676212911156</v>
      </c>
      <c r="M245">
        <v>101.05544866749101</v>
      </c>
      <c r="N245">
        <v>88.715910940617107</v>
      </c>
      <c r="O245">
        <v>93.3204503787546</v>
      </c>
      <c r="P245">
        <v>95.404243141246994</v>
      </c>
      <c r="Q245">
        <v>99.804758130956202</v>
      </c>
      <c r="R245">
        <v>108.092679727617</v>
      </c>
      <c r="S245">
        <v>98.272995422196203</v>
      </c>
      <c r="T245">
        <v>95.784432666471204</v>
      </c>
      <c r="U245">
        <v>105.65085809174199</v>
      </c>
      <c r="V245">
        <v>111.749649474191</v>
      </c>
      <c r="W245">
        <v>108.296110750932</v>
      </c>
      <c r="X245">
        <v>111.34107884754</v>
      </c>
      <c r="Y245">
        <v>101.116511087813</v>
      </c>
      <c r="Z245">
        <v>107.35704656975901</v>
      </c>
      <c r="AA245">
        <v>117.832805449001</v>
      </c>
      <c r="AB245">
        <v>128.736327594339</v>
      </c>
      <c r="AC245">
        <v>100.713208226879</v>
      </c>
      <c r="AD245">
        <v>93.133796995638903</v>
      </c>
      <c r="AE245">
        <v>87.208102909802804</v>
      </c>
      <c r="AF245">
        <f t="shared" si="10"/>
        <v>102.92531706504359</v>
      </c>
      <c r="AG245">
        <f t="shared" si="9"/>
        <v>129.28319951841326</v>
      </c>
      <c r="AH245">
        <v>106.109536743139</v>
      </c>
    </row>
    <row r="246" spans="1:34" x14ac:dyDescent="0.35">
      <c r="A246">
        <v>244</v>
      </c>
      <c r="B246" s="1">
        <v>42986</v>
      </c>
      <c r="C246" t="s">
        <v>196</v>
      </c>
      <c r="D246">
        <v>53.875594248680997</v>
      </c>
      <c r="E246">
        <v>39.359252820439103</v>
      </c>
      <c r="F246">
        <v>43.662231419515599</v>
      </c>
      <c r="G246">
        <v>32.915820863931103</v>
      </c>
      <c r="H246">
        <v>34.015630418681297</v>
      </c>
      <c r="I246">
        <v>38.0174663832032</v>
      </c>
      <c r="J246">
        <v>37.670715509671297</v>
      </c>
      <c r="K246">
        <v>45.816805743066901</v>
      </c>
      <c r="L246">
        <v>50.256763185388799</v>
      </c>
      <c r="M246">
        <v>50.264503189799299</v>
      </c>
      <c r="N246">
        <v>41.4863440160076</v>
      </c>
      <c r="O246">
        <v>46.251282068397799</v>
      </c>
      <c r="P246">
        <v>49.278109946498098</v>
      </c>
      <c r="Q246">
        <v>50.170224862464103</v>
      </c>
      <c r="R246">
        <v>55.303457485357903</v>
      </c>
      <c r="S246">
        <v>54.828307628672903</v>
      </c>
      <c r="T246">
        <v>56.5717462720635</v>
      </c>
      <c r="AF246">
        <f t="shared" si="10"/>
        <v>45.867309180108201</v>
      </c>
      <c r="AG246">
        <f t="shared" si="9"/>
        <v>72.225191633477863</v>
      </c>
      <c r="AH246">
        <v>106.572209260687</v>
      </c>
    </row>
    <row r="247" spans="1:34" x14ac:dyDescent="0.35">
      <c r="A247">
        <v>245</v>
      </c>
      <c r="B247" s="1">
        <v>42986</v>
      </c>
      <c r="C247" t="s">
        <v>198</v>
      </c>
      <c r="D247">
        <v>95.1829785243076</v>
      </c>
      <c r="E247">
        <v>81.268849166466694</v>
      </c>
      <c r="F247">
        <v>87.185724963376401</v>
      </c>
      <c r="G247">
        <v>76.865584062557204</v>
      </c>
      <c r="H247">
        <v>77.705494568121495</v>
      </c>
      <c r="I247">
        <v>78.864019986657496</v>
      </c>
      <c r="J247">
        <v>79.316934630030701</v>
      </c>
      <c r="K247">
        <v>79.587014131840306</v>
      </c>
      <c r="L247">
        <v>82.813517617119302</v>
      </c>
      <c r="M247">
        <v>84.316246240755703</v>
      </c>
      <c r="N247">
        <v>75.349392851515901</v>
      </c>
      <c r="O247">
        <v>80.561421473135994</v>
      </c>
      <c r="P247">
        <v>81.119943500607704</v>
      </c>
      <c r="Q247">
        <v>85.3161619344679</v>
      </c>
      <c r="R247">
        <v>89.964870472452603</v>
      </c>
      <c r="S247">
        <v>87.474618711079202</v>
      </c>
      <c r="T247">
        <v>87.982072803288503</v>
      </c>
      <c r="U247">
        <v>96.391824899831306</v>
      </c>
      <c r="V247">
        <v>98.809378398369702</v>
      </c>
      <c r="W247">
        <v>91.465429725936104</v>
      </c>
      <c r="X247">
        <v>99.704121017800603</v>
      </c>
      <c r="Y247">
        <v>95.820032588133301</v>
      </c>
      <c r="Z247">
        <v>97.8146730711575</v>
      </c>
      <c r="AA247">
        <v>101.912546428143</v>
      </c>
      <c r="AB247">
        <v>105.386835026592</v>
      </c>
      <c r="AC247">
        <v>84.908474672951201</v>
      </c>
      <c r="AD247">
        <v>82.900369266316304</v>
      </c>
      <c r="AE247">
        <v>79.674442238301495</v>
      </c>
      <c r="AF247">
        <f t="shared" si="10"/>
        <v>87.34510617754691</v>
      </c>
      <c r="AG247">
        <f t="shared" si="9"/>
        <v>113.70298863091656</v>
      </c>
      <c r="AH247">
        <v>107.05888993640301</v>
      </c>
    </row>
    <row r="248" spans="1:34" x14ac:dyDescent="0.35">
      <c r="A248">
        <v>246</v>
      </c>
      <c r="B248" s="1">
        <v>42987</v>
      </c>
      <c r="C248" t="s">
        <v>181</v>
      </c>
      <c r="D248">
        <v>64.533497208137504</v>
      </c>
      <c r="E248">
        <v>49.413617024016297</v>
      </c>
      <c r="F248">
        <v>49.3153858030403</v>
      </c>
      <c r="G248">
        <v>37.484018040758201</v>
      </c>
      <c r="H248">
        <v>41.726397393988101</v>
      </c>
      <c r="I248">
        <v>45.674436535701801</v>
      </c>
      <c r="J248">
        <v>41.836511519298703</v>
      </c>
      <c r="K248">
        <v>44.639756974050201</v>
      </c>
      <c r="L248">
        <v>48.014848845965801</v>
      </c>
      <c r="M248">
        <v>48.491169529695497</v>
      </c>
      <c r="N248">
        <v>39.322972679084103</v>
      </c>
      <c r="O248">
        <v>42.6150284461933</v>
      </c>
      <c r="P248">
        <v>43.928100363733698</v>
      </c>
      <c r="Q248">
        <v>46.750461900082399</v>
      </c>
      <c r="R248">
        <v>52.640329490688202</v>
      </c>
      <c r="S248">
        <v>48.223694316607798</v>
      </c>
      <c r="T248">
        <v>48.098602320211199</v>
      </c>
      <c r="U248">
        <v>62.691701571008402</v>
      </c>
      <c r="V248">
        <v>66.873675007193896</v>
      </c>
      <c r="W248">
        <v>60.030543845502898</v>
      </c>
      <c r="X248">
        <v>66.896197123045695</v>
      </c>
      <c r="Y248">
        <v>59.845816584520499</v>
      </c>
      <c r="Z248">
        <v>65.269622810717806</v>
      </c>
      <c r="AA248">
        <v>65.643169348492506</v>
      </c>
      <c r="AB248">
        <v>68.227085990287506</v>
      </c>
      <c r="AC248">
        <v>54.219548689177103</v>
      </c>
      <c r="AD248">
        <v>48.985606239189003</v>
      </c>
      <c r="AE248">
        <v>41.519862621896301</v>
      </c>
      <c r="AF248">
        <f t="shared" si="10"/>
        <v>51.889702079367304</v>
      </c>
      <c r="AG248">
        <f t="shared" si="9"/>
        <v>78.247584532736965</v>
      </c>
      <c r="AH248">
        <v>106.69441127098401</v>
      </c>
    </row>
    <row r="249" spans="1:34" x14ac:dyDescent="0.35">
      <c r="A249">
        <v>247</v>
      </c>
      <c r="B249" s="1">
        <v>42988</v>
      </c>
      <c r="C249" t="s">
        <v>234</v>
      </c>
      <c r="D249">
        <v>106.308173572447</v>
      </c>
      <c r="E249">
        <v>82.463404061454497</v>
      </c>
      <c r="F249">
        <v>84.858413228329496</v>
      </c>
      <c r="G249">
        <v>67.569261059312296</v>
      </c>
      <c r="H249">
        <v>66.783220616067794</v>
      </c>
      <c r="I249">
        <v>64.046633674071998</v>
      </c>
      <c r="J249">
        <v>68.624516876008599</v>
      </c>
      <c r="K249">
        <v>67.450808860787305</v>
      </c>
      <c r="L249">
        <v>76.777429909017101</v>
      </c>
      <c r="M249">
        <v>68.390754668911001</v>
      </c>
      <c r="N249">
        <v>59.956821189636898</v>
      </c>
      <c r="O249">
        <v>62.5118691294728</v>
      </c>
      <c r="P249">
        <v>66.821100447053695</v>
      </c>
      <c r="Q249">
        <v>69.136644295511303</v>
      </c>
      <c r="R249">
        <v>76.7843465955536</v>
      </c>
      <c r="S249">
        <v>77.948958148801097</v>
      </c>
      <c r="T249">
        <v>77.364686183515701</v>
      </c>
      <c r="U249">
        <v>85.426724732293593</v>
      </c>
      <c r="V249">
        <v>87.828138128657898</v>
      </c>
      <c r="W249">
        <v>82.3493509463149</v>
      </c>
      <c r="X249">
        <v>86.002905974418994</v>
      </c>
      <c r="Y249">
        <v>80.201883054959595</v>
      </c>
      <c r="Z249">
        <v>82.919224639556901</v>
      </c>
      <c r="AA249">
        <v>86.401152854243804</v>
      </c>
      <c r="AB249">
        <v>90.436872742077497</v>
      </c>
      <c r="AC249">
        <v>80.403108889151198</v>
      </c>
      <c r="AD249">
        <v>76.019286077179402</v>
      </c>
      <c r="AE249">
        <v>71.515479128257397</v>
      </c>
      <c r="AF249">
        <f t="shared" si="10"/>
        <v>76.90361320296654</v>
      </c>
      <c r="AG249">
        <f t="shared" si="9"/>
        <v>103.26149565633619</v>
      </c>
      <c r="AH249">
        <v>107.27375760561399</v>
      </c>
    </row>
    <row r="250" spans="1:34" x14ac:dyDescent="0.35">
      <c r="A250">
        <v>248</v>
      </c>
      <c r="B250" s="1">
        <v>42993</v>
      </c>
      <c r="C250" t="s">
        <v>235</v>
      </c>
      <c r="D250">
        <v>128.21497291252001</v>
      </c>
      <c r="E250">
        <v>90.657086022659797</v>
      </c>
      <c r="F250">
        <v>89.231760727540802</v>
      </c>
      <c r="G250">
        <v>73.854999126859198</v>
      </c>
      <c r="H250">
        <v>74.1218113772062</v>
      </c>
      <c r="I250">
        <v>79.920369384490201</v>
      </c>
      <c r="J250">
        <v>89.1878996549965</v>
      </c>
      <c r="K250">
        <v>86.164319633158897</v>
      </c>
      <c r="L250">
        <v>84.370158952979295</v>
      </c>
      <c r="M250">
        <v>80.692709350762996</v>
      </c>
      <c r="N250">
        <v>77.577927316426994</v>
      </c>
      <c r="O250">
        <v>84.123040655966093</v>
      </c>
      <c r="P250">
        <v>82.248627638496203</v>
      </c>
      <c r="Q250">
        <v>90.159294685576398</v>
      </c>
      <c r="R250">
        <v>90.905358788875503</v>
      </c>
      <c r="S250">
        <v>98.497286729167499</v>
      </c>
      <c r="T250">
        <v>94.734926335332801</v>
      </c>
      <c r="U250">
        <v>101.028846001057</v>
      </c>
      <c r="V250">
        <v>101.973591742697</v>
      </c>
      <c r="W250">
        <v>95.729828259735399</v>
      </c>
      <c r="X250">
        <v>104.43773520903299</v>
      </c>
      <c r="Y250">
        <v>96.053845825145103</v>
      </c>
      <c r="Z250">
        <v>97.149189165944904</v>
      </c>
      <c r="AA250">
        <v>101.25535737686199</v>
      </c>
      <c r="AB250">
        <v>106.112671168386</v>
      </c>
      <c r="AC250">
        <v>94.561238384122603</v>
      </c>
      <c r="AD250">
        <v>90.550245190532806</v>
      </c>
      <c r="AE250">
        <v>87.451916454536104</v>
      </c>
      <c r="AF250">
        <f t="shared" si="10"/>
        <v>91.820250502538102</v>
      </c>
      <c r="AG250">
        <f t="shared" si="9"/>
        <v>118.17813295590776</v>
      </c>
      <c r="AH250">
        <v>106.93449949906</v>
      </c>
    </row>
    <row r="251" spans="1:34" x14ac:dyDescent="0.35">
      <c r="A251">
        <v>249</v>
      </c>
      <c r="B251" s="1">
        <v>42994</v>
      </c>
      <c r="C251" t="s">
        <v>236</v>
      </c>
      <c r="D251">
        <v>98.334558457540794</v>
      </c>
      <c r="E251">
        <v>73.969617136955605</v>
      </c>
      <c r="F251">
        <v>82.216427845092994</v>
      </c>
      <c r="G251">
        <v>70.905325177438996</v>
      </c>
      <c r="H251">
        <v>74.413109960357701</v>
      </c>
      <c r="I251">
        <v>82.587224281520406</v>
      </c>
      <c r="J251">
        <v>77.171266795735306</v>
      </c>
      <c r="K251">
        <v>76.756528365681305</v>
      </c>
      <c r="L251">
        <v>73.165113388519202</v>
      </c>
      <c r="M251">
        <v>78.2043279420907</v>
      </c>
      <c r="N251">
        <v>70.318779243854706</v>
      </c>
      <c r="O251">
        <v>75.7472780348984</v>
      </c>
      <c r="P251">
        <v>75.021662594586502</v>
      </c>
      <c r="Q251">
        <v>81.931412498329905</v>
      </c>
      <c r="R251">
        <v>86.402911014467904</v>
      </c>
      <c r="S251">
        <v>80.374208393136499</v>
      </c>
      <c r="T251">
        <v>82.459188504735593</v>
      </c>
      <c r="U251">
        <v>90.203989151090198</v>
      </c>
      <c r="V251">
        <v>90.901328286100593</v>
      </c>
      <c r="W251">
        <v>80.5507867364432</v>
      </c>
      <c r="X251">
        <v>91.018584153105706</v>
      </c>
      <c r="Y251">
        <v>84.541422501350596</v>
      </c>
      <c r="Z251">
        <v>84.728784581446604</v>
      </c>
      <c r="AA251">
        <v>85.789619432270896</v>
      </c>
      <c r="AB251">
        <v>92.016252376508305</v>
      </c>
      <c r="AC251">
        <v>86.007694399449704</v>
      </c>
      <c r="AD251">
        <v>81.895206242113503</v>
      </c>
      <c r="AE251">
        <v>76.268693622507001</v>
      </c>
      <c r="AF251">
        <f t="shared" si="10"/>
        <v>81.567903611333151</v>
      </c>
      <c r="AG251">
        <f t="shared" si="9"/>
        <v>107.92578606470281</v>
      </c>
      <c r="AH251">
        <v>107.3479777787</v>
      </c>
    </row>
    <row r="252" spans="1:34" x14ac:dyDescent="0.35">
      <c r="A252">
        <v>250</v>
      </c>
      <c r="B252" s="1">
        <v>42995</v>
      </c>
      <c r="C252" t="s">
        <v>237</v>
      </c>
      <c r="W252">
        <v>85.505778061049796</v>
      </c>
      <c r="X252">
        <v>93.652105596956403</v>
      </c>
      <c r="Y252">
        <v>83.490233920640406</v>
      </c>
      <c r="Z252">
        <v>84.344846864947499</v>
      </c>
      <c r="AA252">
        <v>88.511750432792397</v>
      </c>
      <c r="AB252">
        <v>94.202935001925994</v>
      </c>
      <c r="AC252">
        <v>85.791888733741303</v>
      </c>
      <c r="AD252">
        <v>82.570407005432799</v>
      </c>
      <c r="AE252">
        <v>75.576660034974196</v>
      </c>
      <c r="AF252">
        <f t="shared" si="10"/>
        <v>85.960733961384534</v>
      </c>
      <c r="AG252">
        <f t="shared" si="9"/>
        <v>112.31861641475419</v>
      </c>
      <c r="AH252">
        <v>106.943919825748</v>
      </c>
    </row>
    <row r="253" spans="1:34" x14ac:dyDescent="0.35">
      <c r="A253">
        <v>251</v>
      </c>
      <c r="B253" s="1">
        <v>43001</v>
      </c>
      <c r="C253" t="s">
        <v>153</v>
      </c>
      <c r="D253">
        <v>88.263345342778393</v>
      </c>
      <c r="E253">
        <v>70.282053002450397</v>
      </c>
      <c r="F253">
        <v>72.681083086652805</v>
      </c>
      <c r="G253">
        <v>58.366336406536199</v>
      </c>
      <c r="H253">
        <v>63.677083400578198</v>
      </c>
      <c r="I253">
        <v>63.1996753750133</v>
      </c>
      <c r="J253">
        <v>58.602006738382897</v>
      </c>
      <c r="K253">
        <v>60.984742078396202</v>
      </c>
      <c r="L253">
        <v>68.190889823449297</v>
      </c>
      <c r="M253">
        <v>71.722389410473198</v>
      </c>
      <c r="N253">
        <v>62.4776868761342</v>
      </c>
      <c r="O253">
        <v>66.421934143437795</v>
      </c>
      <c r="P253">
        <v>65.643918722269902</v>
      </c>
      <c r="Q253">
        <v>65.890174374005198</v>
      </c>
      <c r="R253">
        <v>68.225038469887707</v>
      </c>
      <c r="S253">
        <v>69.520885247203097</v>
      </c>
      <c r="T253">
        <v>73.052865827410599</v>
      </c>
      <c r="U253">
        <v>83.311633658625794</v>
      </c>
      <c r="V253">
        <v>86.777277792436493</v>
      </c>
      <c r="W253">
        <v>71.760764682262405</v>
      </c>
      <c r="X253">
        <v>75.823433957604493</v>
      </c>
      <c r="Y253">
        <v>71.519561368838495</v>
      </c>
      <c r="Z253">
        <v>75.952837852921107</v>
      </c>
      <c r="AA253">
        <v>82.874759439889999</v>
      </c>
      <c r="AB253">
        <v>87.093777116997003</v>
      </c>
      <c r="AC253">
        <v>81.302759945441295</v>
      </c>
      <c r="AD253">
        <v>80.627369025558195</v>
      </c>
      <c r="AE253">
        <v>76.452935109171193</v>
      </c>
      <c r="AF253">
        <f t="shared" si="10"/>
        <v>72.167829224100203</v>
      </c>
      <c r="AG253">
        <f t="shared" si="9"/>
        <v>98.525711677469857</v>
      </c>
      <c r="AH253">
        <v>107.250502236128</v>
      </c>
    </row>
    <row r="254" spans="1:34" x14ac:dyDescent="0.35">
      <c r="A254">
        <v>252</v>
      </c>
      <c r="B254" s="1">
        <v>43002</v>
      </c>
      <c r="C254" t="s">
        <v>170</v>
      </c>
      <c r="D254">
        <v>43.746185111672297</v>
      </c>
      <c r="E254">
        <v>38.583292237819101</v>
      </c>
      <c r="F254">
        <v>41.607091287161801</v>
      </c>
      <c r="G254">
        <v>33.7153208667714</v>
      </c>
      <c r="H254">
        <v>31.577765482956199</v>
      </c>
      <c r="I254">
        <v>34.677587815849002</v>
      </c>
      <c r="V254">
        <v>30.399657530847701</v>
      </c>
      <c r="W254">
        <v>23.120707412756001</v>
      </c>
      <c r="X254">
        <v>30.981871267771801</v>
      </c>
      <c r="Y254">
        <v>31.899754350315298</v>
      </c>
      <c r="Z254">
        <v>35.560722142411997</v>
      </c>
      <c r="AA254">
        <v>39.9035242475478</v>
      </c>
      <c r="AB254">
        <v>41.546337507747602</v>
      </c>
      <c r="AC254">
        <v>41.440678807414699</v>
      </c>
      <c r="AD254">
        <v>42.330820780367297</v>
      </c>
      <c r="AE254">
        <v>40.5584598171057</v>
      </c>
      <c r="AF254">
        <f t="shared" si="10"/>
        <v>36.353111041657229</v>
      </c>
      <c r="AG254">
        <f t="shared" si="9"/>
        <v>62.710993495026884</v>
      </c>
      <c r="AH254">
        <v>107.490084327106</v>
      </c>
    </row>
    <row r="255" spans="1:34" x14ac:dyDescent="0.35">
      <c r="A255">
        <v>253</v>
      </c>
      <c r="B255" s="1">
        <v>43003</v>
      </c>
      <c r="C255" t="s">
        <v>32</v>
      </c>
      <c r="D255">
        <v>46.676480740777201</v>
      </c>
      <c r="E255">
        <v>42.128934762420499</v>
      </c>
      <c r="F255">
        <v>48.712361940334397</v>
      </c>
      <c r="G255">
        <v>36.876789046554698</v>
      </c>
      <c r="H255">
        <v>37.130808261528898</v>
      </c>
      <c r="I255">
        <v>38.627454416623401</v>
      </c>
      <c r="J255">
        <v>37.651320194838497</v>
      </c>
      <c r="K255">
        <v>34.1965315240544</v>
      </c>
      <c r="L255">
        <v>43.071511346992601</v>
      </c>
      <c r="M255">
        <v>42.7828190517859</v>
      </c>
      <c r="N255">
        <v>35.696139633942401</v>
      </c>
      <c r="O255">
        <v>40.778136431610598</v>
      </c>
      <c r="P255">
        <v>46.125744697945102</v>
      </c>
      <c r="Q255">
        <v>44.120800241499502</v>
      </c>
      <c r="R255">
        <v>44.086941340373997</v>
      </c>
      <c r="S255">
        <v>43.500145694978698</v>
      </c>
      <c r="T255">
        <v>50.237497686189002</v>
      </c>
      <c r="U255">
        <v>54.453541932278803</v>
      </c>
      <c r="V255">
        <v>49.5655366125509</v>
      </c>
      <c r="W255">
        <v>37.742196085465501</v>
      </c>
      <c r="X255">
        <v>43.444848278997299</v>
      </c>
      <c r="Y255">
        <v>41.921031467657599</v>
      </c>
      <c r="Z255">
        <v>48.5226982138797</v>
      </c>
      <c r="AA255">
        <v>52.119792390532901</v>
      </c>
      <c r="AB255">
        <v>58.579923345323401</v>
      </c>
      <c r="AC255">
        <v>55.607149561553797</v>
      </c>
      <c r="AD255">
        <v>52.330192436730201</v>
      </c>
      <c r="AE255">
        <v>44.937393543547998</v>
      </c>
      <c r="AF255">
        <f t="shared" si="10"/>
        <v>44.700882888605996</v>
      </c>
      <c r="AG255">
        <f t="shared" si="9"/>
        <v>71.058765341975658</v>
      </c>
      <c r="AH255">
        <v>107.186801334046</v>
      </c>
    </row>
    <row r="256" spans="1:34" x14ac:dyDescent="0.35">
      <c r="A256">
        <v>254</v>
      </c>
      <c r="B256" s="1">
        <v>43003</v>
      </c>
      <c r="C256" t="s">
        <v>238</v>
      </c>
      <c r="D256">
        <v>68.1146188887666</v>
      </c>
      <c r="E256">
        <v>59.212366791758399</v>
      </c>
      <c r="F256">
        <v>64.016510370835903</v>
      </c>
      <c r="G256">
        <v>51.492585336892702</v>
      </c>
      <c r="H256">
        <v>49.1105740626002</v>
      </c>
      <c r="I256">
        <v>51.6908658398822</v>
      </c>
      <c r="J256">
        <v>51.7469507236015</v>
      </c>
      <c r="K256">
        <v>51.444356380985802</v>
      </c>
      <c r="L256">
        <v>56.3489777878222</v>
      </c>
      <c r="M256">
        <v>57.378613082930102</v>
      </c>
      <c r="N256">
        <v>50.142092654895997</v>
      </c>
      <c r="O256">
        <v>55.335305397942797</v>
      </c>
      <c r="P256">
        <v>51.027908775447202</v>
      </c>
      <c r="Q256">
        <v>56.035827283267999</v>
      </c>
      <c r="R256">
        <v>61.481701936020997</v>
      </c>
      <c r="S256">
        <v>54.291314969538398</v>
      </c>
      <c r="T256">
        <v>60.574366683423797</v>
      </c>
      <c r="U256">
        <v>74.075547388890001</v>
      </c>
      <c r="V256">
        <v>71.717084985597694</v>
      </c>
      <c r="W256">
        <v>60.369516990748203</v>
      </c>
      <c r="X256">
        <v>63.623744617153399</v>
      </c>
      <c r="Y256">
        <v>56.4542284235186</v>
      </c>
      <c r="Z256">
        <v>63.171340154138903</v>
      </c>
      <c r="AA256">
        <v>68.256071381672001</v>
      </c>
      <c r="AB256">
        <v>77.031787681581605</v>
      </c>
      <c r="AC256">
        <v>73.008101360585201</v>
      </c>
      <c r="AD256">
        <v>67.261516964441299</v>
      </c>
      <c r="AE256">
        <v>63.062084770321299</v>
      </c>
      <c r="AF256">
        <f t="shared" si="10"/>
        <v>60.26699863161646</v>
      </c>
      <c r="AG256">
        <f t="shared" si="9"/>
        <v>86.624881084986114</v>
      </c>
      <c r="AH256">
        <v>107.42129885084</v>
      </c>
    </row>
    <row r="257" spans="1:34" x14ac:dyDescent="0.35">
      <c r="A257">
        <v>255</v>
      </c>
      <c r="B257" s="1">
        <v>43006</v>
      </c>
      <c r="C257" t="s">
        <v>239</v>
      </c>
      <c r="D257">
        <v>85.172698712888305</v>
      </c>
      <c r="E257">
        <v>77.265273331365094</v>
      </c>
      <c r="F257">
        <v>73.884005318378897</v>
      </c>
      <c r="G257">
        <v>60.035286595519104</v>
      </c>
      <c r="H257">
        <v>61.9487461525461</v>
      </c>
      <c r="I257">
        <v>59.253494418866303</v>
      </c>
      <c r="J257">
        <v>60.728583472048101</v>
      </c>
      <c r="K257">
        <v>60.718134495352899</v>
      </c>
      <c r="L257">
        <v>72.143266069309504</v>
      </c>
      <c r="M257">
        <v>73.802827746675106</v>
      </c>
      <c r="N257">
        <v>63.470745401389401</v>
      </c>
      <c r="O257">
        <v>64.729474340084195</v>
      </c>
      <c r="P257">
        <v>63.953350648760903</v>
      </c>
      <c r="Q257">
        <v>65.829265725260797</v>
      </c>
      <c r="R257">
        <v>68.107819460061506</v>
      </c>
      <c r="S257">
        <v>66.756319824928994</v>
      </c>
      <c r="T257">
        <v>67.382949183395297</v>
      </c>
      <c r="U257">
        <v>79.897897669331797</v>
      </c>
      <c r="V257">
        <v>84.2127380274909</v>
      </c>
      <c r="W257">
        <v>73.5809318084289</v>
      </c>
      <c r="X257">
        <v>82.6394150118184</v>
      </c>
      <c r="Y257">
        <v>71.672135363612398</v>
      </c>
      <c r="Z257">
        <v>71.861425276894906</v>
      </c>
      <c r="AA257">
        <v>76.482108166061707</v>
      </c>
      <c r="AB257">
        <v>82.140652834228106</v>
      </c>
      <c r="AC257">
        <v>89.397881158018095</v>
      </c>
      <c r="AD257">
        <v>85.561609988966396</v>
      </c>
      <c r="AE257">
        <v>79.471415986006704</v>
      </c>
      <c r="AF257">
        <f t="shared" si="10"/>
        <v>72.217873292417451</v>
      </c>
      <c r="AG257">
        <f t="shared" si="9"/>
        <v>98.575755745787106</v>
      </c>
      <c r="AH257">
        <v>107.74970861750499</v>
      </c>
    </row>
    <row r="258" spans="1:34" x14ac:dyDescent="0.35">
      <c r="A258">
        <v>256</v>
      </c>
      <c r="B258" s="1">
        <v>43010</v>
      </c>
      <c r="C258" t="s">
        <v>186</v>
      </c>
      <c r="D258">
        <v>111.36498624844</v>
      </c>
      <c r="E258">
        <v>80.776498854789097</v>
      </c>
      <c r="F258">
        <v>86.528169411283002</v>
      </c>
      <c r="G258">
        <v>74.242757855863204</v>
      </c>
      <c r="H258">
        <v>76.992188624333195</v>
      </c>
      <c r="I258">
        <v>82.050792332716298</v>
      </c>
      <c r="J258">
        <v>78.686735064308195</v>
      </c>
      <c r="K258">
        <v>81.896491648243497</v>
      </c>
      <c r="L258">
        <v>84.737619875915499</v>
      </c>
      <c r="M258">
        <v>85.508244738240805</v>
      </c>
      <c r="N258">
        <v>80.418423042831407</v>
      </c>
      <c r="O258">
        <v>86.441030084588206</v>
      </c>
      <c r="P258">
        <v>87.941536980649104</v>
      </c>
      <c r="Q258">
        <v>89.248748780351406</v>
      </c>
      <c r="R258">
        <v>94.642245439764594</v>
      </c>
      <c r="S258">
        <v>83.329643913046894</v>
      </c>
      <c r="T258">
        <v>84.887549700397301</v>
      </c>
      <c r="U258">
        <v>97.741780604931293</v>
      </c>
      <c r="V258">
        <v>96.243119257919105</v>
      </c>
      <c r="W258">
        <v>86.287422635651694</v>
      </c>
      <c r="X258">
        <v>89.571443062415895</v>
      </c>
      <c r="Y258">
        <v>81.674600800993503</v>
      </c>
      <c r="Z258">
        <v>81.921833299402905</v>
      </c>
      <c r="AA258">
        <v>85.015113961673094</v>
      </c>
      <c r="AB258">
        <v>106.087147790317</v>
      </c>
      <c r="AC258">
        <v>101.252546033298</v>
      </c>
      <c r="AD258">
        <v>93.126157686314301</v>
      </c>
      <c r="AE258">
        <v>80.8713772608385</v>
      </c>
      <c r="AF258">
        <f t="shared" si="10"/>
        <v>87.481650178197029</v>
      </c>
      <c r="AG258">
        <f t="shared" ref="AG258:AG321" si="11">AF258-($AF$421-$AN$421)</f>
        <v>113.83953263156668</v>
      </c>
      <c r="AH258">
        <v>107.930085155111</v>
      </c>
    </row>
    <row r="259" spans="1:34" x14ac:dyDescent="0.35">
      <c r="A259">
        <v>257</v>
      </c>
      <c r="B259" s="1">
        <v>43011</v>
      </c>
      <c r="C259" t="s">
        <v>175</v>
      </c>
      <c r="D259">
        <v>99.360329773155598</v>
      </c>
      <c r="M259">
        <v>92.133699317403995</v>
      </c>
      <c r="N259">
        <v>82.588791932704098</v>
      </c>
      <c r="O259">
        <v>86.639437617570707</v>
      </c>
      <c r="P259">
        <v>85.687522073715101</v>
      </c>
      <c r="Q259">
        <v>87.332582156390004</v>
      </c>
      <c r="R259">
        <v>92.810916632887398</v>
      </c>
      <c r="S259">
        <v>86.641549799922998</v>
      </c>
      <c r="T259">
        <v>87.579544119902707</v>
      </c>
      <c r="U259">
        <v>102.445569534619</v>
      </c>
      <c r="V259">
        <v>99.882071762340104</v>
      </c>
      <c r="W259">
        <v>89.214535076952103</v>
      </c>
      <c r="X259">
        <v>79.444033837779898</v>
      </c>
      <c r="Y259">
        <v>76.839564527456901</v>
      </c>
      <c r="Z259">
        <v>76.420780301442406</v>
      </c>
      <c r="AA259">
        <v>85.097508326626297</v>
      </c>
      <c r="AB259">
        <v>96.428111348018504</v>
      </c>
      <c r="AC259">
        <v>90.763590044618496</v>
      </c>
      <c r="AD259">
        <v>89.090272174192407</v>
      </c>
      <c r="AE259">
        <v>77.277650241516795</v>
      </c>
      <c r="AF259">
        <f t="shared" ref="AF259:AF322" si="12">AVERAGE(D259:AE259)</f>
        <v>88.183903029960788</v>
      </c>
      <c r="AG259">
        <f t="shared" si="11"/>
        <v>114.54178548333044</v>
      </c>
      <c r="AH259">
        <v>109.02913305941399</v>
      </c>
    </row>
    <row r="260" spans="1:34" x14ac:dyDescent="0.35">
      <c r="A260">
        <v>258</v>
      </c>
      <c r="B260" s="1">
        <v>43011</v>
      </c>
      <c r="C260" t="s">
        <v>240</v>
      </c>
      <c r="D260">
        <v>144.12175096192701</v>
      </c>
      <c r="E260">
        <v>107.511226998148</v>
      </c>
      <c r="F260">
        <v>110.104723565528</v>
      </c>
      <c r="G260">
        <v>94.534988935217896</v>
      </c>
      <c r="H260">
        <v>91.722873067062906</v>
      </c>
      <c r="I260">
        <v>88.993275765361801</v>
      </c>
      <c r="J260">
        <v>91.426126398121795</v>
      </c>
      <c r="K260">
        <v>94.488435622998097</v>
      </c>
      <c r="L260">
        <v>102.232494893409</v>
      </c>
      <c r="M260">
        <v>102.10936368626299</v>
      </c>
      <c r="N260">
        <v>92.388387974588298</v>
      </c>
      <c r="O260">
        <v>100.34196962942799</v>
      </c>
      <c r="P260">
        <v>100.422384703718</v>
      </c>
      <c r="Q260">
        <v>98.878357139033099</v>
      </c>
      <c r="R260">
        <v>107.704832989696</v>
      </c>
      <c r="S260">
        <v>100.847180310664</v>
      </c>
      <c r="T260">
        <v>100.729547476839</v>
      </c>
      <c r="U260">
        <v>113.510032193504</v>
      </c>
      <c r="V260">
        <v>119.91184645468699</v>
      </c>
      <c r="W260">
        <v>110.535541939046</v>
      </c>
      <c r="X260">
        <v>110.967951749405</v>
      </c>
      <c r="Y260">
        <v>98.537527983481397</v>
      </c>
      <c r="Z260">
        <v>96.736501092842403</v>
      </c>
      <c r="AA260">
        <v>103.58682800542999</v>
      </c>
      <c r="AB260">
        <v>112.68792448889</v>
      </c>
      <c r="AC260">
        <v>119.485950205764</v>
      </c>
      <c r="AD260">
        <v>114.184233202249</v>
      </c>
      <c r="AE260">
        <v>104.38922971360201</v>
      </c>
      <c r="AF260">
        <f t="shared" si="12"/>
        <v>104.75326739810376</v>
      </c>
      <c r="AG260">
        <f t="shared" si="11"/>
        <v>131.11114985147341</v>
      </c>
      <c r="AH260">
        <v>109.93699138440201</v>
      </c>
    </row>
    <row r="261" spans="1:34" x14ac:dyDescent="0.35">
      <c r="A261">
        <v>259</v>
      </c>
      <c r="B261" s="1">
        <v>43013</v>
      </c>
      <c r="C261" t="s">
        <v>241</v>
      </c>
      <c r="D261">
        <v>94.868461120513999</v>
      </c>
      <c r="E261">
        <v>81.886316661387895</v>
      </c>
      <c r="F261">
        <v>88.503954420628702</v>
      </c>
      <c r="G261">
        <v>77.921760898716698</v>
      </c>
      <c r="H261">
        <v>76.045862383403801</v>
      </c>
      <c r="I261">
        <v>80.519085769581494</v>
      </c>
      <c r="J261">
        <v>81.435618523851801</v>
      </c>
      <c r="K261">
        <v>82.324351928151302</v>
      </c>
      <c r="L261">
        <v>81.357248608201999</v>
      </c>
      <c r="M261">
        <v>82.996391539235702</v>
      </c>
      <c r="N261">
        <v>78.017544576690398</v>
      </c>
      <c r="O261">
        <v>84.491566394497497</v>
      </c>
      <c r="P261">
        <v>88.205935903554604</v>
      </c>
      <c r="Q261">
        <v>87.947601835881798</v>
      </c>
      <c r="R261">
        <v>83.322008037894193</v>
      </c>
      <c r="S261">
        <v>74.466007183604205</v>
      </c>
      <c r="T261">
        <v>74.258422645036902</v>
      </c>
      <c r="U261">
        <v>85.740546241508397</v>
      </c>
      <c r="V261">
        <v>91.941032721050405</v>
      </c>
      <c r="W261">
        <v>81.120219612980605</v>
      </c>
      <c r="X261">
        <v>82.665363212829504</v>
      </c>
      <c r="Y261">
        <v>73.134600393632496</v>
      </c>
      <c r="Z261">
        <v>74.471048831515901</v>
      </c>
      <c r="AA261">
        <v>84.231223845108602</v>
      </c>
      <c r="AB261">
        <v>97.5745935197683</v>
      </c>
      <c r="AC261">
        <v>97.543315404688698</v>
      </c>
      <c r="AD261">
        <v>96.988395036472397</v>
      </c>
      <c r="AE261">
        <v>89.017710968743501</v>
      </c>
      <c r="AF261">
        <f t="shared" si="12"/>
        <v>84.035578150683264</v>
      </c>
      <c r="AG261">
        <f t="shared" si="11"/>
        <v>110.39346060405292</v>
      </c>
      <c r="AH261">
        <v>110.414497346329</v>
      </c>
    </row>
    <row r="262" spans="1:34" x14ac:dyDescent="0.35">
      <c r="A262">
        <v>260</v>
      </c>
      <c r="B262" s="1">
        <v>43018</v>
      </c>
      <c r="C262" t="s">
        <v>242</v>
      </c>
      <c r="D262">
        <v>115.076839470778</v>
      </c>
      <c r="E262">
        <v>90.632408812301094</v>
      </c>
      <c r="F262">
        <v>87.142575451944097</v>
      </c>
      <c r="G262">
        <v>64.640699460416698</v>
      </c>
      <c r="H262">
        <v>60.981724841662199</v>
      </c>
      <c r="I262">
        <v>59.8541370065441</v>
      </c>
      <c r="J262">
        <v>71.512674807582499</v>
      </c>
      <c r="K262">
        <v>76.216282422023099</v>
      </c>
      <c r="L262">
        <v>76.821914756561995</v>
      </c>
      <c r="M262">
        <v>76.405201295138298</v>
      </c>
      <c r="N262">
        <v>67.085391027528999</v>
      </c>
      <c r="O262">
        <v>74.646882657739994</v>
      </c>
      <c r="P262">
        <v>77.119216891019406</v>
      </c>
      <c r="Q262">
        <v>79.104298988233595</v>
      </c>
      <c r="R262">
        <v>86.356251867415907</v>
      </c>
      <c r="S262">
        <v>78.0217718792466</v>
      </c>
      <c r="T262">
        <v>79.770046272542999</v>
      </c>
      <c r="U262">
        <v>91.774454632708895</v>
      </c>
      <c r="V262">
        <v>91.396660578438201</v>
      </c>
      <c r="W262">
        <v>83.347898839825902</v>
      </c>
      <c r="X262">
        <v>87.765766625444101</v>
      </c>
      <c r="Y262">
        <v>74.481873047659604</v>
      </c>
      <c r="Z262">
        <v>72.909699909114707</v>
      </c>
      <c r="AA262">
        <v>81.851394784704695</v>
      </c>
      <c r="AB262">
        <v>86.904781461192002</v>
      </c>
      <c r="AC262">
        <v>92.175178880120498</v>
      </c>
      <c r="AD262">
        <v>85.484711264203895</v>
      </c>
      <c r="AE262">
        <v>76.196004108790504</v>
      </c>
      <c r="AF262">
        <f t="shared" si="12"/>
        <v>80.202740787174363</v>
      </c>
      <c r="AG262">
        <f t="shared" si="11"/>
        <v>106.56062324054402</v>
      </c>
      <c r="AH262">
        <v>110.072985687867</v>
      </c>
    </row>
    <row r="263" spans="1:34" x14ac:dyDescent="0.35">
      <c r="A263">
        <v>261</v>
      </c>
      <c r="B263" s="1">
        <v>43018</v>
      </c>
      <c r="C263" t="s">
        <v>176</v>
      </c>
      <c r="O263">
        <v>43.4695814373395</v>
      </c>
      <c r="P263">
        <v>42.752953213188199</v>
      </c>
      <c r="Q263">
        <v>43.064931678005799</v>
      </c>
      <c r="R263">
        <v>51.796776445840798</v>
      </c>
      <c r="S263">
        <v>47.398229894167699</v>
      </c>
      <c r="T263">
        <v>44.827613902080103</v>
      </c>
      <c r="U263">
        <v>52.416066966435601</v>
      </c>
      <c r="V263">
        <v>48.168789754053599</v>
      </c>
      <c r="W263">
        <v>40.700015370299298</v>
      </c>
      <c r="X263">
        <v>54.990780830835597</v>
      </c>
      <c r="Y263">
        <v>45.931905687513002</v>
      </c>
      <c r="Z263">
        <v>57.270919689354599</v>
      </c>
      <c r="AA263">
        <v>67.801780002251405</v>
      </c>
      <c r="AB263">
        <v>67.916167210237404</v>
      </c>
      <c r="AC263">
        <v>58.130792624193397</v>
      </c>
      <c r="AD263">
        <v>54.3427879755871</v>
      </c>
      <c r="AE263">
        <v>50.579643857324498</v>
      </c>
      <c r="AF263">
        <f t="shared" si="12"/>
        <v>51.268219796394575</v>
      </c>
      <c r="AG263">
        <f t="shared" si="11"/>
        <v>77.62610224976423</v>
      </c>
      <c r="AH263">
        <v>109.777422916912</v>
      </c>
    </row>
    <row r="264" spans="1:34" x14ac:dyDescent="0.35">
      <c r="A264">
        <v>262</v>
      </c>
      <c r="B264" s="1">
        <v>43026</v>
      </c>
      <c r="C264" t="s">
        <v>243</v>
      </c>
      <c r="D264">
        <v>103.98103302713299</v>
      </c>
      <c r="E264">
        <v>79.824579899746595</v>
      </c>
      <c r="F264">
        <v>87.278317404064296</v>
      </c>
      <c r="G264">
        <v>75.489870967140305</v>
      </c>
      <c r="H264">
        <v>73.997798662382493</v>
      </c>
      <c r="I264">
        <v>79.446768165565601</v>
      </c>
      <c r="J264">
        <v>81.2045439909988</v>
      </c>
      <c r="K264">
        <v>75.207071297091005</v>
      </c>
      <c r="L264">
        <v>75.810764090782897</v>
      </c>
      <c r="M264">
        <v>81.547231465018697</v>
      </c>
      <c r="N264">
        <v>80.495047359544699</v>
      </c>
      <c r="O264">
        <v>80.260512393485897</v>
      </c>
      <c r="P264">
        <v>75.338309039050799</v>
      </c>
      <c r="Q264">
        <v>80.946110263418902</v>
      </c>
      <c r="R264">
        <v>91.369816904088296</v>
      </c>
      <c r="S264">
        <v>82.175801100437795</v>
      </c>
      <c r="T264">
        <v>79.170418755232006</v>
      </c>
      <c r="U264">
        <v>90.287275712427402</v>
      </c>
      <c r="V264">
        <v>98.972956212747604</v>
      </c>
      <c r="W264">
        <v>90.936378159627196</v>
      </c>
      <c r="X264">
        <v>90.073814040752495</v>
      </c>
      <c r="Y264">
        <v>79.113354302648105</v>
      </c>
      <c r="Z264">
        <v>80.080640445007802</v>
      </c>
      <c r="AA264">
        <v>94.726816938111199</v>
      </c>
      <c r="AB264">
        <v>103.746929020525</v>
      </c>
      <c r="AC264">
        <v>88.2149963326315</v>
      </c>
      <c r="AD264">
        <v>86.644837805288603</v>
      </c>
      <c r="AE264">
        <v>80.500017925392697</v>
      </c>
      <c r="AF264">
        <f t="shared" si="12"/>
        <v>84.530071845726482</v>
      </c>
      <c r="AG264">
        <f t="shared" si="11"/>
        <v>110.88795429909614</v>
      </c>
      <c r="AH264">
        <v>110.112963408826</v>
      </c>
    </row>
    <row r="265" spans="1:34" x14ac:dyDescent="0.35">
      <c r="A265">
        <v>263</v>
      </c>
      <c r="B265" s="1">
        <v>43026</v>
      </c>
      <c r="C265" t="s">
        <v>244</v>
      </c>
      <c r="D265">
        <v>145.86150455678899</v>
      </c>
      <c r="E265">
        <v>100.347636845171</v>
      </c>
      <c r="F265">
        <v>103.37777997253799</v>
      </c>
      <c r="G265">
        <v>94.228702701095301</v>
      </c>
      <c r="H265">
        <v>94.287211031327601</v>
      </c>
      <c r="I265">
        <v>97.560520728183306</v>
      </c>
      <c r="J265">
        <v>95.095048887325206</v>
      </c>
      <c r="K265">
        <v>97.876846362173495</v>
      </c>
      <c r="L265">
        <v>100.200931916393</v>
      </c>
      <c r="M265">
        <v>100.95840263007599</v>
      </c>
      <c r="N265">
        <v>92.537131041879903</v>
      </c>
      <c r="O265">
        <v>99.944465526613399</v>
      </c>
      <c r="P265">
        <v>100.34051958283401</v>
      </c>
      <c r="Q265">
        <v>95.168397727740697</v>
      </c>
      <c r="R265">
        <v>107.141431260682</v>
      </c>
      <c r="S265">
        <v>100.16303227883</v>
      </c>
      <c r="T265">
        <v>99.848496460063203</v>
      </c>
      <c r="U265">
        <v>113.061427441809</v>
      </c>
      <c r="V265">
        <v>119.348662220528</v>
      </c>
      <c r="W265">
        <v>112.027476974373</v>
      </c>
      <c r="X265">
        <v>112.864869539751</v>
      </c>
      <c r="Y265">
        <v>100.562373937253</v>
      </c>
      <c r="Z265">
        <v>97.660879155209699</v>
      </c>
      <c r="AA265">
        <v>105.56223354963601</v>
      </c>
      <c r="AB265">
        <v>124.383045426732</v>
      </c>
      <c r="AC265">
        <v>115.42904472315701</v>
      </c>
      <c r="AD265">
        <v>112.241206169683</v>
      </c>
      <c r="AE265">
        <v>102.67030290130501</v>
      </c>
      <c r="AF265">
        <f t="shared" si="12"/>
        <v>105.02677076961257</v>
      </c>
      <c r="AG265">
        <f t="shared" si="11"/>
        <v>131.38465322298222</v>
      </c>
      <c r="AH265">
        <v>110.177633175841</v>
      </c>
    </row>
    <row r="266" spans="1:34" x14ac:dyDescent="0.35">
      <c r="A266">
        <v>264</v>
      </c>
      <c r="B266" s="1">
        <v>43027</v>
      </c>
      <c r="C266" t="s">
        <v>228</v>
      </c>
      <c r="D266">
        <v>98.383284132755904</v>
      </c>
      <c r="E266">
        <v>75.370087292062294</v>
      </c>
      <c r="F266">
        <v>81.867221828583496</v>
      </c>
      <c r="G266">
        <v>77.109908062992204</v>
      </c>
      <c r="H266">
        <v>83.111531259511906</v>
      </c>
      <c r="I266">
        <v>86.160151977959899</v>
      </c>
      <c r="J266">
        <v>82.606816162714097</v>
      </c>
      <c r="K266">
        <v>79.430419391732798</v>
      </c>
      <c r="L266">
        <v>81.766072127898497</v>
      </c>
      <c r="M266">
        <v>81.093016909273103</v>
      </c>
      <c r="N266">
        <v>69.793021753780295</v>
      </c>
      <c r="O266">
        <v>75.259261596494696</v>
      </c>
      <c r="P266">
        <v>73.889145368637401</v>
      </c>
      <c r="Q266">
        <v>78.119361773286599</v>
      </c>
      <c r="R266">
        <v>81.280644115785805</v>
      </c>
      <c r="S266">
        <v>76.628115251699796</v>
      </c>
      <c r="T266">
        <v>78.565075283530803</v>
      </c>
      <c r="U266">
        <v>87.482491799863595</v>
      </c>
      <c r="V266">
        <v>90.083627284241402</v>
      </c>
      <c r="W266">
        <v>86.345862192725704</v>
      </c>
      <c r="X266">
        <v>89.635301655555196</v>
      </c>
      <c r="Y266">
        <v>78.403974521376796</v>
      </c>
      <c r="Z266">
        <v>80.319065032224103</v>
      </c>
      <c r="AF266">
        <f t="shared" si="12"/>
        <v>81.421889424986361</v>
      </c>
      <c r="AG266">
        <f t="shared" si="11"/>
        <v>107.77977187835602</v>
      </c>
      <c r="AH266">
        <v>110.156317923882</v>
      </c>
    </row>
    <row r="267" spans="1:34" x14ac:dyDescent="0.35">
      <c r="A267">
        <v>265</v>
      </c>
      <c r="B267" s="1">
        <v>43028</v>
      </c>
      <c r="C267" t="s">
        <v>124</v>
      </c>
      <c r="D267">
        <v>144.82504259046399</v>
      </c>
      <c r="E267">
        <v>102.94912725086</v>
      </c>
      <c r="F267">
        <v>97.599277523454504</v>
      </c>
      <c r="G267">
        <v>88.476970327602203</v>
      </c>
      <c r="H267">
        <v>90.081213574931894</v>
      </c>
      <c r="I267">
        <v>89.279998501284695</v>
      </c>
      <c r="J267">
        <v>88.577122027213093</v>
      </c>
      <c r="K267">
        <v>89.673856835106704</v>
      </c>
      <c r="L267">
        <v>100.427069419354</v>
      </c>
      <c r="M267">
        <v>100.092203142475</v>
      </c>
      <c r="N267">
        <v>88.238859584827196</v>
      </c>
      <c r="O267">
        <v>93.941499358288794</v>
      </c>
      <c r="P267">
        <v>96.795818865136198</v>
      </c>
      <c r="Q267">
        <v>90.845148611063905</v>
      </c>
      <c r="R267">
        <v>97.322004958713293</v>
      </c>
      <c r="S267">
        <v>99.305857739751602</v>
      </c>
      <c r="T267">
        <v>96.911039005132196</v>
      </c>
      <c r="U267">
        <v>109.36154957527199</v>
      </c>
      <c r="V267">
        <v>117.539028232677</v>
      </c>
      <c r="W267">
        <v>111.602146495649</v>
      </c>
      <c r="X267">
        <v>112.63374180138101</v>
      </c>
      <c r="Y267">
        <v>101.525662985255</v>
      </c>
      <c r="Z267">
        <v>94.457152539111902</v>
      </c>
      <c r="AA267">
        <v>99.110602951259494</v>
      </c>
      <c r="AB267">
        <v>108.035766096035</v>
      </c>
      <c r="AC267">
        <v>106.7663759788</v>
      </c>
      <c r="AD267">
        <v>103.857869452012</v>
      </c>
      <c r="AE267">
        <v>99.099795983794493</v>
      </c>
      <c r="AF267">
        <f t="shared" si="12"/>
        <v>100.69042147881808</v>
      </c>
      <c r="AG267">
        <f t="shared" si="11"/>
        <v>127.04830393218774</v>
      </c>
      <c r="AH267">
        <v>109.958271720196</v>
      </c>
    </row>
    <row r="268" spans="1:34" x14ac:dyDescent="0.35">
      <c r="A268">
        <v>266</v>
      </c>
      <c r="B268" s="1">
        <v>43034</v>
      </c>
      <c r="C268" t="s">
        <v>180</v>
      </c>
      <c r="D268">
        <v>43.232331576568903</v>
      </c>
      <c r="E268">
        <v>35.257655271564303</v>
      </c>
      <c r="F268">
        <v>34.534555186727601</v>
      </c>
      <c r="G268">
        <v>24.4643782862039</v>
      </c>
      <c r="H268">
        <v>28.092588668297498</v>
      </c>
      <c r="I268">
        <v>40.236007280645701</v>
      </c>
      <c r="J268">
        <v>39.8463457949169</v>
      </c>
      <c r="K268">
        <v>31.9307815835936</v>
      </c>
      <c r="L268">
        <v>33.084704177737002</v>
      </c>
      <c r="M268">
        <v>38.913205828146602</v>
      </c>
      <c r="N268">
        <v>30.5571642567289</v>
      </c>
      <c r="O268">
        <v>36.970130738560599</v>
      </c>
      <c r="P268">
        <v>36.338805775273798</v>
      </c>
      <c r="Q268">
        <v>39.022605956081897</v>
      </c>
      <c r="R268">
        <v>42.832507227446499</v>
      </c>
      <c r="AF268">
        <f t="shared" si="12"/>
        <v>35.68758450723292</v>
      </c>
      <c r="AG268">
        <f t="shared" si="11"/>
        <v>62.045466960602575</v>
      </c>
      <c r="AH268">
        <v>110.079480847187</v>
      </c>
    </row>
    <row r="269" spans="1:34" x14ac:dyDescent="0.35">
      <c r="A269">
        <v>267</v>
      </c>
      <c r="B269" s="1">
        <v>43035</v>
      </c>
      <c r="C269" t="s">
        <v>35</v>
      </c>
      <c r="D269">
        <v>86.452862402014205</v>
      </c>
      <c r="E269">
        <v>75.455261151175193</v>
      </c>
      <c r="F269">
        <v>81.354796589438493</v>
      </c>
      <c r="G269">
        <v>71.490627715922301</v>
      </c>
      <c r="H269">
        <v>75.3147766049062</v>
      </c>
      <c r="I269">
        <v>81.177077744761704</v>
      </c>
      <c r="J269">
        <v>73.742395932307403</v>
      </c>
      <c r="K269">
        <v>64.502269854596605</v>
      </c>
      <c r="L269">
        <v>74.328457327068506</v>
      </c>
      <c r="M269">
        <v>83.035963488607706</v>
      </c>
      <c r="N269">
        <v>78.931345137426305</v>
      </c>
      <c r="O269">
        <v>79.2196229184853</v>
      </c>
      <c r="P269">
        <v>74.594442874273895</v>
      </c>
      <c r="Q269">
        <v>74.215474490389795</v>
      </c>
      <c r="R269">
        <v>79.324285642249095</v>
      </c>
      <c r="S269">
        <v>70.806936103300899</v>
      </c>
      <c r="T269">
        <v>70.902492289329501</v>
      </c>
      <c r="U269">
        <v>83.623511787526496</v>
      </c>
      <c r="V269">
        <v>92.989624339015606</v>
      </c>
      <c r="W269">
        <v>84.519234882860204</v>
      </c>
      <c r="X269">
        <v>82.876112656175195</v>
      </c>
      <c r="Y269">
        <v>71.224834050610099</v>
      </c>
      <c r="Z269">
        <v>80.106087796420397</v>
      </c>
      <c r="AA269">
        <v>80.561219379931501</v>
      </c>
      <c r="AB269">
        <v>77.400519245407594</v>
      </c>
      <c r="AC269">
        <v>70.337955707593906</v>
      </c>
      <c r="AD269">
        <v>80.628617443328295</v>
      </c>
      <c r="AE269">
        <v>82.029793461815899</v>
      </c>
      <c r="AF269">
        <f t="shared" si="12"/>
        <v>77.898092822033519</v>
      </c>
      <c r="AG269">
        <f t="shared" si="11"/>
        <v>104.25597527540317</v>
      </c>
      <c r="AH269">
        <v>109.957151417093</v>
      </c>
    </row>
    <row r="270" spans="1:34" x14ac:dyDescent="0.35">
      <c r="A270">
        <v>268</v>
      </c>
      <c r="B270" s="1">
        <v>43036</v>
      </c>
      <c r="C270" t="s">
        <v>245</v>
      </c>
      <c r="D270">
        <v>108.640494573341</v>
      </c>
      <c r="E270">
        <v>88.671676279412907</v>
      </c>
      <c r="F270">
        <v>86.629024854621093</v>
      </c>
      <c r="G270">
        <v>80.175720413924495</v>
      </c>
      <c r="H270">
        <v>88.379812260207302</v>
      </c>
      <c r="I270">
        <v>86.377216325881705</v>
      </c>
      <c r="J270">
        <v>85.327139085776594</v>
      </c>
      <c r="K270">
        <v>82.786227235057297</v>
      </c>
      <c r="L270">
        <v>83.246968956156394</v>
      </c>
      <c r="M270">
        <v>85.062408397744903</v>
      </c>
      <c r="N270">
        <v>83.1953563437187</v>
      </c>
      <c r="O270">
        <v>92.347718960818597</v>
      </c>
      <c r="P270">
        <v>93.6806826435012</v>
      </c>
      <c r="Q270">
        <v>80.991924321410806</v>
      </c>
      <c r="R270">
        <v>83.562905649526698</v>
      </c>
      <c r="S270">
        <v>80.853010195955406</v>
      </c>
      <c r="T270">
        <v>89.070215653896298</v>
      </c>
      <c r="U270">
        <v>102.13628116916701</v>
      </c>
      <c r="V270">
        <v>104.469360124971</v>
      </c>
      <c r="W270">
        <v>102.728697545195</v>
      </c>
      <c r="X270">
        <v>110.19410289135401</v>
      </c>
      <c r="Y270">
        <v>97.938452778301198</v>
      </c>
      <c r="Z270">
        <v>91.362519327174098</v>
      </c>
      <c r="AA270">
        <v>90.760033512179405</v>
      </c>
      <c r="AB270">
        <v>102.818691879949</v>
      </c>
      <c r="AC270">
        <v>95.382709805617594</v>
      </c>
      <c r="AD270">
        <v>96.586195859681595</v>
      </c>
      <c r="AE270">
        <v>98.632144192742103</v>
      </c>
      <c r="AF270">
        <f t="shared" si="12"/>
        <v>91.857417544188678</v>
      </c>
      <c r="AG270">
        <f t="shared" si="11"/>
        <v>118.21529999755833</v>
      </c>
      <c r="AH270">
        <v>110.780327335254</v>
      </c>
    </row>
    <row r="271" spans="1:34" x14ac:dyDescent="0.35">
      <c r="A271">
        <v>269</v>
      </c>
      <c r="B271" s="1">
        <v>43038</v>
      </c>
      <c r="C271" t="s">
        <v>246</v>
      </c>
      <c r="D271">
        <v>107.126264039746</v>
      </c>
      <c r="E271">
        <v>97.347374663423906</v>
      </c>
      <c r="F271">
        <v>101.808105421446</v>
      </c>
      <c r="G271">
        <v>81.230334639719302</v>
      </c>
      <c r="H271">
        <v>76.211698075454095</v>
      </c>
      <c r="I271">
        <v>77.929988020591395</v>
      </c>
      <c r="J271">
        <v>80.737873162327304</v>
      </c>
      <c r="K271">
        <v>77.599303146594295</v>
      </c>
      <c r="L271">
        <v>84.006057744709494</v>
      </c>
      <c r="M271">
        <v>87.890815435704397</v>
      </c>
      <c r="N271">
        <v>80.069188593100705</v>
      </c>
      <c r="O271">
        <v>85.159516923970401</v>
      </c>
      <c r="P271">
        <v>83.3906830153052</v>
      </c>
      <c r="Q271">
        <v>82.124210176752896</v>
      </c>
      <c r="R271">
        <v>86.158847512358804</v>
      </c>
      <c r="S271">
        <v>85.076473763802994</v>
      </c>
      <c r="T271">
        <v>90.332880450476907</v>
      </c>
      <c r="U271">
        <v>102.474143573489</v>
      </c>
      <c r="V271">
        <v>103.861447500023</v>
      </c>
      <c r="W271">
        <v>98.713586118195707</v>
      </c>
      <c r="X271">
        <v>102.176577615794</v>
      </c>
      <c r="Y271">
        <v>97.840257886639407</v>
      </c>
      <c r="Z271">
        <v>91.166046177626001</v>
      </c>
      <c r="AA271">
        <v>91.608929757937901</v>
      </c>
      <c r="AB271">
        <v>101.733687899622</v>
      </c>
      <c r="AC271">
        <v>97.027350706133703</v>
      </c>
      <c r="AD271">
        <v>93.899117676452306</v>
      </c>
      <c r="AE271">
        <v>89.390913178190203</v>
      </c>
      <c r="AF271">
        <f t="shared" si="12"/>
        <v>90.503274031270976</v>
      </c>
      <c r="AG271">
        <f t="shared" si="11"/>
        <v>116.86115648464063</v>
      </c>
      <c r="AH271">
        <v>110.749661783815</v>
      </c>
    </row>
    <row r="272" spans="1:34" x14ac:dyDescent="0.35">
      <c r="A272">
        <v>270</v>
      </c>
      <c r="B272" s="1">
        <v>43050</v>
      </c>
      <c r="C272" t="s">
        <v>196</v>
      </c>
      <c r="D272">
        <v>99.004760999987596</v>
      </c>
      <c r="E272">
        <v>75.381736237320496</v>
      </c>
      <c r="F272">
        <v>77.751963479301395</v>
      </c>
      <c r="G272">
        <v>65.775596341236394</v>
      </c>
      <c r="H272">
        <v>65.861445245422402</v>
      </c>
      <c r="V272">
        <v>82.118260537916896</v>
      </c>
      <c r="W272">
        <v>67.870833588488793</v>
      </c>
      <c r="X272">
        <v>76.568447729115803</v>
      </c>
      <c r="Y272">
        <v>71.734597549199606</v>
      </c>
      <c r="Z272">
        <v>78.911474170199696</v>
      </c>
      <c r="AA272">
        <v>89.018649463195104</v>
      </c>
      <c r="AB272">
        <v>92.855400418694998</v>
      </c>
      <c r="AC272">
        <v>72.208046288756094</v>
      </c>
      <c r="AD272">
        <v>78.230421839223197</v>
      </c>
      <c r="AE272">
        <v>70.115354967830001</v>
      </c>
      <c r="AF272">
        <f t="shared" si="12"/>
        <v>77.560465923725886</v>
      </c>
      <c r="AG272">
        <f t="shared" si="11"/>
        <v>103.91834837709554</v>
      </c>
      <c r="AH272">
        <v>111.905978169683</v>
      </c>
    </row>
    <row r="273" spans="1:34" x14ac:dyDescent="0.35">
      <c r="A273">
        <v>271</v>
      </c>
      <c r="B273" s="1">
        <v>43056</v>
      </c>
      <c r="C273" t="s">
        <v>247</v>
      </c>
      <c r="D273">
        <v>155.86785455522801</v>
      </c>
      <c r="E273">
        <v>102.553176463588</v>
      </c>
      <c r="F273">
        <v>102.57082422373099</v>
      </c>
      <c r="G273">
        <v>94.049240649599298</v>
      </c>
      <c r="H273">
        <v>93.697592229418504</v>
      </c>
      <c r="I273">
        <v>94.512893868526504</v>
      </c>
      <c r="J273">
        <v>92.233040300457802</v>
      </c>
      <c r="K273">
        <v>101.032763230832</v>
      </c>
      <c r="L273">
        <v>102.77724906299299</v>
      </c>
      <c r="M273">
        <v>102.990201243492</v>
      </c>
      <c r="N273">
        <v>92.652692103310599</v>
      </c>
      <c r="O273">
        <v>95.206165292700206</v>
      </c>
      <c r="P273">
        <v>95.886027533036895</v>
      </c>
      <c r="Q273">
        <v>91.870611975477303</v>
      </c>
      <c r="R273">
        <v>102.348027851859</v>
      </c>
      <c r="S273">
        <v>102.386514685259</v>
      </c>
      <c r="T273">
        <v>108.62336836082</v>
      </c>
      <c r="U273">
        <v>118.19759588904</v>
      </c>
      <c r="V273">
        <v>112.025112807499</v>
      </c>
      <c r="W273">
        <v>102.817162137675</v>
      </c>
      <c r="X273">
        <v>111.777602835667</v>
      </c>
      <c r="Y273">
        <v>102.157552708258</v>
      </c>
      <c r="Z273">
        <v>110.048555428424</v>
      </c>
      <c r="AA273">
        <v>114.747439555531</v>
      </c>
      <c r="AB273">
        <v>126.55838929311599</v>
      </c>
      <c r="AC273">
        <v>114.45631484818</v>
      </c>
      <c r="AD273">
        <v>106.94862732383</v>
      </c>
      <c r="AE273">
        <v>100.85055444927001</v>
      </c>
      <c r="AF273">
        <f t="shared" si="12"/>
        <v>105.42296967524352</v>
      </c>
      <c r="AG273">
        <f t="shared" si="11"/>
        <v>131.78085212861316</v>
      </c>
      <c r="AH273">
        <v>112.469598751768</v>
      </c>
    </row>
    <row r="274" spans="1:34" x14ac:dyDescent="0.35">
      <c r="A274">
        <v>272</v>
      </c>
      <c r="B274" s="1">
        <v>43066</v>
      </c>
      <c r="C274" t="s">
        <v>248</v>
      </c>
      <c r="F274">
        <v>77.729751356531196</v>
      </c>
      <c r="G274">
        <v>68.963859616811405</v>
      </c>
      <c r="H274">
        <v>71.574229127631895</v>
      </c>
      <c r="I274">
        <v>72.620523969953993</v>
      </c>
      <c r="J274">
        <v>72.371862665699098</v>
      </c>
      <c r="K274">
        <v>66.266305782823196</v>
      </c>
      <c r="L274">
        <v>70.255147288333006</v>
      </c>
      <c r="M274">
        <v>80.797575132790101</v>
      </c>
      <c r="N274">
        <v>81.849761010243697</v>
      </c>
      <c r="O274">
        <v>83.696217161600501</v>
      </c>
      <c r="P274">
        <v>81.419472046665703</v>
      </c>
      <c r="Q274">
        <v>81.771362283449903</v>
      </c>
      <c r="R274">
        <v>90.733127488443401</v>
      </c>
      <c r="S274">
        <v>82.589859296283606</v>
      </c>
      <c r="T274">
        <v>83.308934390809796</v>
      </c>
      <c r="U274">
        <v>93.170358879398606</v>
      </c>
      <c r="V274">
        <v>95.393729767185405</v>
      </c>
      <c r="W274">
        <v>91.204757183900099</v>
      </c>
      <c r="AF274">
        <f t="shared" si="12"/>
        <v>80.317601913808588</v>
      </c>
      <c r="AG274">
        <f t="shared" si="11"/>
        <v>106.67548436717824</v>
      </c>
      <c r="AH274">
        <v>113.28642802972701</v>
      </c>
    </row>
    <row r="275" spans="1:34" x14ac:dyDescent="0.35">
      <c r="A275">
        <v>273</v>
      </c>
      <c r="B275" s="1">
        <v>43066</v>
      </c>
      <c r="C275" t="s">
        <v>249</v>
      </c>
      <c r="D275">
        <v>142.01672886077</v>
      </c>
      <c r="E275">
        <v>100.193990540071</v>
      </c>
      <c r="F275">
        <v>103.22778625579301</v>
      </c>
      <c r="G275">
        <v>95.702505862557402</v>
      </c>
      <c r="H275">
        <v>95.423634541095396</v>
      </c>
      <c r="I275">
        <v>101.07520024156899</v>
      </c>
      <c r="J275">
        <v>94.349190009366296</v>
      </c>
      <c r="K275">
        <v>99.108697434318401</v>
      </c>
      <c r="L275">
        <v>98.865575532829297</v>
      </c>
      <c r="M275">
        <v>102.37536499005201</v>
      </c>
      <c r="N275">
        <v>91.934820435080894</v>
      </c>
      <c r="O275">
        <v>92.776918009680998</v>
      </c>
      <c r="P275">
        <v>96.5813170463625</v>
      </c>
      <c r="Q275">
        <v>91.833902528738506</v>
      </c>
      <c r="R275">
        <v>100.803740519824</v>
      </c>
      <c r="S275">
        <v>99.010029905798703</v>
      </c>
      <c r="T275">
        <v>98.032825254051602</v>
      </c>
      <c r="U275">
        <v>107.57078401559799</v>
      </c>
      <c r="V275">
        <v>113.13612692304299</v>
      </c>
      <c r="W275">
        <v>107.721873251613</v>
      </c>
      <c r="X275">
        <v>111.480934875716</v>
      </c>
      <c r="Y275">
        <v>105.16058128266</v>
      </c>
      <c r="Z275">
        <v>111.897715126858</v>
      </c>
      <c r="AA275">
        <v>113.93071770412401</v>
      </c>
      <c r="AB275">
        <v>121.99302541546101</v>
      </c>
      <c r="AC275">
        <v>105.326469177474</v>
      </c>
      <c r="AD275">
        <v>107.772451915983</v>
      </c>
      <c r="AE275">
        <v>102.74039631460199</v>
      </c>
      <c r="AF275">
        <f t="shared" si="12"/>
        <v>104.00154657039613</v>
      </c>
      <c r="AG275">
        <f t="shared" si="11"/>
        <v>130.35942902376578</v>
      </c>
      <c r="AH275">
        <v>112.95392277533701</v>
      </c>
    </row>
    <row r="276" spans="1:34" x14ac:dyDescent="0.35">
      <c r="A276">
        <v>274</v>
      </c>
      <c r="B276" s="1">
        <v>43067</v>
      </c>
      <c r="C276" t="s">
        <v>139</v>
      </c>
      <c r="D276">
        <v>114.570231097766</v>
      </c>
      <c r="E276">
        <v>85.355611250797807</v>
      </c>
      <c r="F276">
        <v>91.926483124986206</v>
      </c>
      <c r="G276">
        <v>81.903778017424798</v>
      </c>
      <c r="H276">
        <v>88.6397301966349</v>
      </c>
      <c r="I276">
        <v>92.726987748172803</v>
      </c>
      <c r="J276">
        <v>88.6653004689921</v>
      </c>
      <c r="K276">
        <v>85.481377872689606</v>
      </c>
      <c r="L276">
        <v>81.482042342549605</v>
      </c>
      <c r="M276">
        <v>95.583318253113006</v>
      </c>
      <c r="N276">
        <v>87.734526186420297</v>
      </c>
      <c r="O276">
        <v>86.239090724392099</v>
      </c>
      <c r="P276">
        <v>80.487936053818501</v>
      </c>
      <c r="Q276">
        <v>88.265035205509903</v>
      </c>
      <c r="R276">
        <v>97.244943672105094</v>
      </c>
      <c r="S276">
        <v>90.263754691302594</v>
      </c>
      <c r="T276">
        <v>86.723025786456205</v>
      </c>
      <c r="U276">
        <v>93.036783587444106</v>
      </c>
      <c r="V276">
        <v>100.48077931424</v>
      </c>
      <c r="W276">
        <v>98.510182409442905</v>
      </c>
      <c r="X276">
        <v>107.754288594393</v>
      </c>
      <c r="Y276">
        <v>96.156723251181504</v>
      </c>
      <c r="Z276">
        <v>96.234120491496597</v>
      </c>
      <c r="AA276">
        <v>109.125350730962</v>
      </c>
      <c r="AB276">
        <v>116.776233667837</v>
      </c>
      <c r="AC276">
        <v>96.632234865164705</v>
      </c>
      <c r="AD276">
        <v>92.534162816558506</v>
      </c>
      <c r="AE276">
        <v>85.908506611229399</v>
      </c>
      <c r="AF276">
        <f t="shared" si="12"/>
        <v>93.444376394038613</v>
      </c>
      <c r="AG276">
        <f t="shared" si="11"/>
        <v>119.80225884740827</v>
      </c>
      <c r="AH276">
        <v>112.945683838346</v>
      </c>
    </row>
    <row r="277" spans="1:34" x14ac:dyDescent="0.35">
      <c r="A277">
        <v>275</v>
      </c>
      <c r="B277" s="1">
        <v>43068</v>
      </c>
      <c r="C277" t="s">
        <v>184</v>
      </c>
      <c r="D277">
        <v>153.34948898246699</v>
      </c>
      <c r="E277">
        <v>105.777981976194</v>
      </c>
      <c r="F277">
        <v>110.797333304845</v>
      </c>
      <c r="G277">
        <v>99.764466712892101</v>
      </c>
      <c r="H277">
        <v>103.317256760932</v>
      </c>
      <c r="I277">
        <v>108.036462139146</v>
      </c>
      <c r="J277">
        <v>98.525586215384607</v>
      </c>
      <c r="K277">
        <v>100.887793593849</v>
      </c>
      <c r="L277">
        <v>103.381431250207</v>
      </c>
      <c r="M277">
        <v>103.541116949122</v>
      </c>
      <c r="N277">
        <v>95.080133215436305</v>
      </c>
      <c r="O277">
        <v>101.060706491178</v>
      </c>
      <c r="P277">
        <v>100.00690308790701</v>
      </c>
      <c r="Q277">
        <v>99.688026572008795</v>
      </c>
      <c r="R277">
        <v>109.52195033037199</v>
      </c>
      <c r="S277">
        <v>105.118281684019</v>
      </c>
      <c r="T277">
        <v>112.001587551393</v>
      </c>
      <c r="U277">
        <v>126.13854412344701</v>
      </c>
      <c r="V277">
        <v>127.360164863534</v>
      </c>
      <c r="W277">
        <v>113.892677499518</v>
      </c>
      <c r="X277">
        <v>113.527075513906</v>
      </c>
      <c r="Y277">
        <v>106.48894251987799</v>
      </c>
      <c r="Z277">
        <v>115.041907226993</v>
      </c>
      <c r="AA277">
        <v>123.386016621915</v>
      </c>
      <c r="AB277">
        <v>129.506824210502</v>
      </c>
      <c r="AC277">
        <v>112.28279311174499</v>
      </c>
      <c r="AD277">
        <v>110.098735790125</v>
      </c>
      <c r="AE277">
        <v>104.77091154332101</v>
      </c>
      <c r="AF277">
        <f t="shared" si="12"/>
        <v>110.44111070865129</v>
      </c>
      <c r="AG277">
        <f t="shared" si="11"/>
        <v>136.79899316202096</v>
      </c>
      <c r="AH277">
        <v>112.882817336264</v>
      </c>
    </row>
    <row r="278" spans="1:34" x14ac:dyDescent="0.35">
      <c r="A278">
        <v>276</v>
      </c>
      <c r="B278" s="1">
        <v>43076</v>
      </c>
      <c r="C278" t="s">
        <v>250</v>
      </c>
      <c r="D278">
        <v>96.006373108087104</v>
      </c>
      <c r="E278">
        <v>76.0318654487494</v>
      </c>
      <c r="F278">
        <v>76.1511126591287</v>
      </c>
      <c r="G278">
        <v>66.952468726009002</v>
      </c>
      <c r="H278">
        <v>66.261279194409198</v>
      </c>
      <c r="I278">
        <v>70.242613851955497</v>
      </c>
      <c r="J278">
        <v>68.208226423217198</v>
      </c>
      <c r="K278">
        <v>67.530946250294406</v>
      </c>
      <c r="L278">
        <v>74.324942988252005</v>
      </c>
      <c r="M278">
        <v>74.457970084104304</v>
      </c>
      <c r="N278">
        <v>63.643537241931803</v>
      </c>
      <c r="O278">
        <v>65.369126973843706</v>
      </c>
      <c r="P278">
        <v>66.955747516133101</v>
      </c>
      <c r="Q278">
        <v>67.202727597865902</v>
      </c>
      <c r="R278">
        <v>68.567733259882004</v>
      </c>
      <c r="S278">
        <v>72.647335839550095</v>
      </c>
      <c r="T278">
        <v>74.377083686161399</v>
      </c>
      <c r="U278">
        <v>83.291396952995299</v>
      </c>
      <c r="V278">
        <v>82.740922206724093</v>
      </c>
      <c r="W278">
        <v>74.631124818686402</v>
      </c>
      <c r="X278">
        <v>82.6323592736058</v>
      </c>
      <c r="Y278">
        <v>74.389608219848</v>
      </c>
      <c r="Z278">
        <v>78.368189949134305</v>
      </c>
      <c r="AA278">
        <v>84.601008876605903</v>
      </c>
      <c r="AB278">
        <v>84.7045437502684</v>
      </c>
      <c r="AC278">
        <v>82.8129430997881</v>
      </c>
      <c r="AD278">
        <v>79.209023393228094</v>
      </c>
      <c r="AE278">
        <v>74.604419791052507</v>
      </c>
      <c r="AF278">
        <f t="shared" si="12"/>
        <v>74.889879685053984</v>
      </c>
      <c r="AG278">
        <f t="shared" si="11"/>
        <v>101.24776213842364</v>
      </c>
      <c r="AH278">
        <v>113.013063951902</v>
      </c>
    </row>
    <row r="279" spans="1:34" x14ac:dyDescent="0.35">
      <c r="A279">
        <v>277</v>
      </c>
      <c r="B279" s="1">
        <v>43082</v>
      </c>
      <c r="C279" t="s">
        <v>251</v>
      </c>
      <c r="D279">
        <v>89.429463128371097</v>
      </c>
      <c r="E279">
        <v>69.952394874801698</v>
      </c>
      <c r="F279">
        <v>81.098786644258894</v>
      </c>
      <c r="G279">
        <v>80.874815911527904</v>
      </c>
      <c r="H279">
        <v>89.879290232826094</v>
      </c>
      <c r="I279">
        <v>91.212462362093504</v>
      </c>
      <c r="J279">
        <v>89.321866434027996</v>
      </c>
      <c r="K279">
        <v>83.468303317038902</v>
      </c>
      <c r="L279">
        <v>84.241074182760002</v>
      </c>
      <c r="M279">
        <v>91.831134665341807</v>
      </c>
      <c r="N279">
        <v>81.981602763496298</v>
      </c>
      <c r="O279">
        <v>88.128249397876004</v>
      </c>
      <c r="P279">
        <v>89.634987261199399</v>
      </c>
      <c r="AF279">
        <f t="shared" si="12"/>
        <v>85.465725475047677</v>
      </c>
      <c r="AG279">
        <f t="shared" si="11"/>
        <v>111.82360792841733</v>
      </c>
      <c r="AH279">
        <v>113.682663514612</v>
      </c>
    </row>
    <row r="280" spans="1:34" x14ac:dyDescent="0.35">
      <c r="A280">
        <v>278</v>
      </c>
      <c r="B280" s="1">
        <v>43088</v>
      </c>
      <c r="C280" t="s">
        <v>184</v>
      </c>
      <c r="D280">
        <v>155.86660239204599</v>
      </c>
      <c r="E280">
        <v>104.649878779273</v>
      </c>
      <c r="F280">
        <v>108.157591765711</v>
      </c>
      <c r="G280">
        <v>91.387598619775304</v>
      </c>
      <c r="H280">
        <v>91.791631748975007</v>
      </c>
      <c r="I280">
        <v>93.961171884972899</v>
      </c>
      <c r="J280">
        <v>91.888745448334703</v>
      </c>
      <c r="K280">
        <v>89.289223022234694</v>
      </c>
      <c r="L280">
        <v>99.221181774237706</v>
      </c>
      <c r="M280">
        <v>99.527038127791698</v>
      </c>
      <c r="N280">
        <v>88.502490012485197</v>
      </c>
      <c r="O280">
        <v>88.405453416197702</v>
      </c>
      <c r="P280">
        <v>89.882054838133897</v>
      </c>
      <c r="Q280">
        <v>93.152127030383497</v>
      </c>
      <c r="R280">
        <v>102.590414507576</v>
      </c>
      <c r="S280">
        <v>99.008755711500797</v>
      </c>
      <c r="T280">
        <v>98.520132394778699</v>
      </c>
      <c r="U280">
        <v>110.366374525702</v>
      </c>
      <c r="V280">
        <v>113.405236531261</v>
      </c>
      <c r="W280">
        <v>105.287818068053</v>
      </c>
      <c r="X280">
        <v>111.609551699384</v>
      </c>
      <c r="Y280">
        <v>99.044370700487704</v>
      </c>
      <c r="Z280">
        <v>105.203716517125</v>
      </c>
      <c r="AA280">
        <v>108.922294681802</v>
      </c>
      <c r="AB280">
        <v>113.633459158254</v>
      </c>
      <c r="AC280">
        <v>109.51884438173001</v>
      </c>
      <c r="AD280">
        <v>111.175574646491</v>
      </c>
      <c r="AE280">
        <v>103.81449607508399</v>
      </c>
      <c r="AF280">
        <f t="shared" si="12"/>
        <v>102.77799387356364</v>
      </c>
      <c r="AG280">
        <f t="shared" si="11"/>
        <v>129.1358763269333</v>
      </c>
      <c r="AH280">
        <v>114.654378069513</v>
      </c>
    </row>
    <row r="281" spans="1:34" x14ac:dyDescent="0.35">
      <c r="A281">
        <v>279</v>
      </c>
      <c r="B281" s="1">
        <v>43090</v>
      </c>
      <c r="C281" t="s">
        <v>104</v>
      </c>
      <c r="D281">
        <v>105.226787960331</v>
      </c>
      <c r="E281">
        <v>81.699352224312406</v>
      </c>
      <c r="F281">
        <v>87.771858414438</v>
      </c>
      <c r="G281">
        <v>74.507611637191999</v>
      </c>
      <c r="H281">
        <v>76.314509488010998</v>
      </c>
      <c r="I281">
        <v>86.574973812922906</v>
      </c>
      <c r="J281">
        <v>81.910181216595007</v>
      </c>
      <c r="K281">
        <v>75.055956726644396</v>
      </c>
      <c r="L281">
        <v>78.294851414561904</v>
      </c>
      <c r="M281">
        <v>82.690000682267595</v>
      </c>
      <c r="N281">
        <v>76.095299998625606</v>
      </c>
      <c r="O281">
        <v>77.457545362594502</v>
      </c>
      <c r="P281">
        <v>75.943512630562296</v>
      </c>
      <c r="Q281">
        <v>81.413475441818605</v>
      </c>
      <c r="R281">
        <v>91.385465495578501</v>
      </c>
      <c r="S281">
        <v>83.710583104261701</v>
      </c>
      <c r="T281">
        <v>79.162815175144004</v>
      </c>
      <c r="U281">
        <v>89.123108657486597</v>
      </c>
      <c r="V281">
        <v>93.673113161843403</v>
      </c>
      <c r="W281">
        <v>82.407031035145593</v>
      </c>
      <c r="X281">
        <v>87.808623181807206</v>
      </c>
      <c r="Y281">
        <v>87.280843996911798</v>
      </c>
      <c r="Z281">
        <v>90.971703387506395</v>
      </c>
      <c r="AA281">
        <v>95.822921958833604</v>
      </c>
      <c r="AB281">
        <v>101.093041868322</v>
      </c>
      <c r="AC281">
        <v>93.418192394378806</v>
      </c>
      <c r="AD281">
        <v>94.114321582384207</v>
      </c>
      <c r="AE281">
        <v>88.422047336635401</v>
      </c>
      <c r="AF281">
        <f t="shared" si="12"/>
        <v>85.691061762397013</v>
      </c>
      <c r="AG281">
        <f t="shared" si="11"/>
        <v>112.04894421576667</v>
      </c>
      <c r="AH281">
        <v>114.611521236892</v>
      </c>
    </row>
    <row r="282" spans="1:34" x14ac:dyDescent="0.35">
      <c r="A282">
        <v>280</v>
      </c>
      <c r="B282" s="1">
        <v>43096</v>
      </c>
      <c r="C282" t="s">
        <v>252</v>
      </c>
      <c r="D282">
        <v>172.90824464560799</v>
      </c>
      <c r="E282">
        <v>121.573816817075</v>
      </c>
      <c r="F282">
        <v>118.562950244398</v>
      </c>
      <c r="G282">
        <v>102.36844416577399</v>
      </c>
      <c r="H282">
        <v>101.77102872038</v>
      </c>
      <c r="I282">
        <v>105.898102268823</v>
      </c>
      <c r="J282">
        <v>100.967928223996</v>
      </c>
      <c r="K282">
        <v>106.008054729177</v>
      </c>
      <c r="L282">
        <v>106.856414596715</v>
      </c>
      <c r="M282">
        <v>106.430236293977</v>
      </c>
      <c r="N282">
        <v>97.510911483394295</v>
      </c>
      <c r="O282">
        <v>104.583340519803</v>
      </c>
      <c r="P282">
        <v>100.15543510641599</v>
      </c>
      <c r="Q282">
        <v>106.723954563573</v>
      </c>
      <c r="R282">
        <v>112.00328630664799</v>
      </c>
      <c r="S282">
        <v>107.186317312573</v>
      </c>
      <c r="T282">
        <v>110.399079318894</v>
      </c>
      <c r="U282">
        <v>121.27508114445899</v>
      </c>
      <c r="V282">
        <v>124.54381234896201</v>
      </c>
      <c r="W282">
        <v>112.799214131284</v>
      </c>
      <c r="X282">
        <v>118.127320179162</v>
      </c>
      <c r="Y282">
        <v>115.692114939748</v>
      </c>
      <c r="Z282">
        <v>114.246411695191</v>
      </c>
      <c r="AA282">
        <v>120.761537179832</v>
      </c>
      <c r="AB282">
        <v>130.31428312342999</v>
      </c>
      <c r="AC282">
        <v>121.877943483306</v>
      </c>
      <c r="AD282">
        <v>117.298819928272</v>
      </c>
      <c r="AE282">
        <v>110.804101713614</v>
      </c>
      <c r="AF282">
        <f t="shared" si="12"/>
        <v>113.91600661373157</v>
      </c>
      <c r="AG282">
        <f t="shared" si="11"/>
        <v>140.27388906710121</v>
      </c>
      <c r="AH282">
        <v>114.70769186269099</v>
      </c>
    </row>
    <row r="283" spans="1:34" x14ac:dyDescent="0.35">
      <c r="A283">
        <v>281</v>
      </c>
      <c r="B283" s="1">
        <v>43098</v>
      </c>
      <c r="C283" t="s">
        <v>253</v>
      </c>
      <c r="Q283">
        <v>96.203028276261307</v>
      </c>
      <c r="R283">
        <v>99.325381512556902</v>
      </c>
      <c r="S283">
        <v>95.217135961872501</v>
      </c>
      <c r="T283">
        <v>98.551469292986198</v>
      </c>
      <c r="U283">
        <v>107.120011871061</v>
      </c>
      <c r="V283">
        <v>107.337908255594</v>
      </c>
      <c r="W283">
        <v>101.09382505341701</v>
      </c>
      <c r="X283">
        <v>114.306773434807</v>
      </c>
      <c r="Y283">
        <v>113.39400651264999</v>
      </c>
      <c r="Z283">
        <v>105.32583104315199</v>
      </c>
      <c r="AA283">
        <v>112.10165505152</v>
      </c>
      <c r="AB283">
        <v>115.03761289417299</v>
      </c>
      <c r="AC283">
        <v>103.37090503309101</v>
      </c>
      <c r="AD283">
        <v>101.69845263094599</v>
      </c>
      <c r="AE283">
        <v>96.266061270883995</v>
      </c>
      <c r="AF283">
        <f t="shared" si="12"/>
        <v>104.42333720633147</v>
      </c>
      <c r="AG283">
        <f t="shared" si="11"/>
        <v>130.78121965970112</v>
      </c>
      <c r="AH283">
        <v>115.413608006225</v>
      </c>
    </row>
    <row r="284" spans="1:34" x14ac:dyDescent="0.35">
      <c r="A284">
        <v>282</v>
      </c>
      <c r="B284" s="1">
        <v>43098</v>
      </c>
      <c r="C284" t="s">
        <v>254</v>
      </c>
      <c r="D284">
        <v>168.60040582577301</v>
      </c>
      <c r="E284">
        <v>123.90124813556901</v>
      </c>
      <c r="F284">
        <v>117.218273226013</v>
      </c>
      <c r="G284">
        <v>104.130591012647</v>
      </c>
      <c r="H284">
        <v>106.780963027854</v>
      </c>
      <c r="I284">
        <v>108.648064507039</v>
      </c>
      <c r="J284">
        <v>109.27760947130599</v>
      </c>
      <c r="K284">
        <v>108.426475097582</v>
      </c>
      <c r="L284">
        <v>108.187620943487</v>
      </c>
      <c r="M284">
        <v>108.637074952424</v>
      </c>
      <c r="N284">
        <v>103.806737257894</v>
      </c>
      <c r="O284">
        <v>107.51222534478001</v>
      </c>
      <c r="P284">
        <v>103.53424200852299</v>
      </c>
      <c r="Q284">
        <v>110.720967366691</v>
      </c>
      <c r="R284">
        <v>116.648433554186</v>
      </c>
      <c r="S284">
        <v>119.09019605791001</v>
      </c>
      <c r="T284">
        <v>115.086822064233</v>
      </c>
      <c r="U284">
        <v>125.684285910141</v>
      </c>
      <c r="V284">
        <v>127.657325037411</v>
      </c>
      <c r="W284">
        <v>116.343490251468</v>
      </c>
      <c r="X284">
        <v>124.209928118991</v>
      </c>
      <c r="Y284">
        <v>129.141913779612</v>
      </c>
      <c r="Z284">
        <v>120.447535989686</v>
      </c>
      <c r="AA284">
        <v>123.740216566908</v>
      </c>
      <c r="AB284">
        <v>131.45893624837299</v>
      </c>
      <c r="AC284">
        <v>122.05026488896399</v>
      </c>
      <c r="AD284">
        <v>120.714580764049</v>
      </c>
      <c r="AE284">
        <v>115.44211536195201</v>
      </c>
      <c r="AF284">
        <f t="shared" si="12"/>
        <v>117.75351938469522</v>
      </c>
      <c r="AG284">
        <f t="shared" si="11"/>
        <v>144.11140183806486</v>
      </c>
      <c r="AH284">
        <v>115.487052420599</v>
      </c>
    </row>
    <row r="285" spans="1:34" x14ac:dyDescent="0.35">
      <c r="A285">
        <v>283</v>
      </c>
      <c r="B285" s="1">
        <v>43103</v>
      </c>
      <c r="C285" t="s">
        <v>255</v>
      </c>
      <c r="D285">
        <v>119.31499891573399</v>
      </c>
      <c r="E285">
        <v>90.578505602695799</v>
      </c>
      <c r="F285">
        <v>92.222755840578202</v>
      </c>
      <c r="G285">
        <v>77.533864307185596</v>
      </c>
      <c r="H285">
        <v>79.650096543916703</v>
      </c>
      <c r="I285">
        <v>82.519333703441504</v>
      </c>
      <c r="J285">
        <v>81.1918460775005</v>
      </c>
      <c r="K285">
        <v>78.495823195906596</v>
      </c>
      <c r="L285">
        <v>83.723472536293897</v>
      </c>
      <c r="M285">
        <v>84.046950580043202</v>
      </c>
      <c r="N285">
        <v>75.529492448734999</v>
      </c>
      <c r="O285">
        <v>77.914299362956996</v>
      </c>
      <c r="P285">
        <v>76.032333931304606</v>
      </c>
      <c r="Q285">
        <v>80.910049140821798</v>
      </c>
      <c r="R285">
        <v>85.0523752173589</v>
      </c>
      <c r="S285">
        <v>82.110805953706304</v>
      </c>
      <c r="T285">
        <v>86.179848102419996</v>
      </c>
      <c r="U285">
        <v>97.382097310290902</v>
      </c>
      <c r="V285">
        <v>99.965398157240401</v>
      </c>
      <c r="W285">
        <v>92.281820526171799</v>
      </c>
      <c r="X285">
        <v>94.973226362004596</v>
      </c>
      <c r="Y285">
        <v>89.7730788078877</v>
      </c>
      <c r="Z285">
        <v>89.186205017975794</v>
      </c>
      <c r="AA285">
        <v>95.099423116371796</v>
      </c>
      <c r="AB285">
        <v>106.81552753253401</v>
      </c>
      <c r="AC285">
        <v>97.137125665254501</v>
      </c>
      <c r="AD285">
        <v>94.2524226382031</v>
      </c>
      <c r="AE285">
        <v>89.062076738922997</v>
      </c>
      <c r="AF285">
        <f t="shared" si="12"/>
        <v>88.533401904766308</v>
      </c>
      <c r="AG285">
        <f t="shared" si="11"/>
        <v>114.89128435813596</v>
      </c>
      <c r="AH285">
        <v>115.359325665475</v>
      </c>
    </row>
    <row r="286" spans="1:34" x14ac:dyDescent="0.35">
      <c r="A286">
        <v>284</v>
      </c>
      <c r="B286" s="1">
        <v>43114</v>
      </c>
      <c r="C286" t="s">
        <v>60</v>
      </c>
      <c r="E286">
        <v>70.918855273109102</v>
      </c>
      <c r="F286">
        <v>80.551350885607704</v>
      </c>
      <c r="G286">
        <v>70.625807578505004</v>
      </c>
      <c r="H286">
        <v>72.660534426887494</v>
      </c>
      <c r="I286">
        <v>74.558556768091805</v>
      </c>
      <c r="J286">
        <v>70.005160998992693</v>
      </c>
      <c r="K286">
        <v>68.791561683196093</v>
      </c>
      <c r="L286">
        <v>81.742888904251004</v>
      </c>
      <c r="M286">
        <v>89.488252178330995</v>
      </c>
      <c r="N286">
        <v>80.742885297475198</v>
      </c>
      <c r="O286">
        <v>82.214310903989599</v>
      </c>
      <c r="P286">
        <v>83.9779118042199</v>
      </c>
      <c r="Q286">
        <v>86.223772478631204</v>
      </c>
      <c r="R286">
        <v>91.663218614610898</v>
      </c>
      <c r="S286">
        <v>87.646297055053097</v>
      </c>
      <c r="T286">
        <v>87.014435094247702</v>
      </c>
      <c r="U286">
        <v>96.941459372048797</v>
      </c>
      <c r="V286">
        <v>100.142123316851</v>
      </c>
      <c r="W286">
        <v>95.063930952205297</v>
      </c>
      <c r="AF286">
        <f t="shared" si="12"/>
        <v>82.682805978226568</v>
      </c>
      <c r="AG286">
        <f t="shared" si="11"/>
        <v>109.04068843159622</v>
      </c>
      <c r="AH286">
        <v>115.213050707284</v>
      </c>
    </row>
    <row r="287" spans="1:34" x14ac:dyDescent="0.35">
      <c r="A287">
        <v>285</v>
      </c>
      <c r="B287" s="1">
        <v>43118</v>
      </c>
      <c r="C287" t="s">
        <v>256</v>
      </c>
      <c r="D287">
        <v>117.997131100583</v>
      </c>
      <c r="E287">
        <v>90.581148363323805</v>
      </c>
      <c r="F287">
        <v>90.358249688426397</v>
      </c>
      <c r="G287">
        <v>76.551355983944802</v>
      </c>
      <c r="H287">
        <v>76.434522278333702</v>
      </c>
      <c r="I287">
        <v>79.211216875980398</v>
      </c>
      <c r="J287">
        <v>77.243447117978207</v>
      </c>
      <c r="K287">
        <v>79.052257150399896</v>
      </c>
      <c r="L287">
        <v>82.188625918192798</v>
      </c>
      <c r="M287">
        <v>82.361373729903903</v>
      </c>
      <c r="N287">
        <v>72.452784326110702</v>
      </c>
      <c r="O287">
        <v>79.103054524487604</v>
      </c>
      <c r="P287">
        <v>74.787445052346897</v>
      </c>
      <c r="Q287">
        <v>75.131789268994396</v>
      </c>
      <c r="R287">
        <v>82.112592182965003</v>
      </c>
      <c r="S287">
        <v>75.417322608929396</v>
      </c>
      <c r="T287">
        <v>78.909858614080505</v>
      </c>
      <c r="U287">
        <v>92.052079891569704</v>
      </c>
      <c r="V287">
        <v>97.989847479537602</v>
      </c>
      <c r="W287">
        <v>86.973688110731004</v>
      </c>
      <c r="X287">
        <v>92.293656853384704</v>
      </c>
      <c r="Y287">
        <v>89.237182687754995</v>
      </c>
      <c r="Z287">
        <v>88.341828989552198</v>
      </c>
      <c r="AA287">
        <v>92.461936089594701</v>
      </c>
      <c r="AB287">
        <v>99.844153626452595</v>
      </c>
      <c r="AC287">
        <v>97.034622304589007</v>
      </c>
      <c r="AD287">
        <v>94.100272176745506</v>
      </c>
      <c r="AE287">
        <v>82.953703837618903</v>
      </c>
      <c r="AF287">
        <f t="shared" si="12"/>
        <v>85.827755244018277</v>
      </c>
      <c r="AG287">
        <f t="shared" si="11"/>
        <v>112.18563769738793</v>
      </c>
      <c r="AH287">
        <v>114.886346641592</v>
      </c>
    </row>
    <row r="288" spans="1:34" x14ac:dyDescent="0.35">
      <c r="A288">
        <v>286</v>
      </c>
      <c r="B288" s="1">
        <v>43126</v>
      </c>
      <c r="C288" t="s">
        <v>257</v>
      </c>
      <c r="D288">
        <v>162.81303875303101</v>
      </c>
      <c r="E288">
        <v>114.77222844342199</v>
      </c>
      <c r="F288">
        <v>114.480147380636</v>
      </c>
      <c r="G288">
        <v>103.29202535322101</v>
      </c>
      <c r="H288">
        <v>108.271710695793</v>
      </c>
      <c r="I288">
        <v>109.534204205831</v>
      </c>
      <c r="J288">
        <v>107.482098429977</v>
      </c>
      <c r="K288">
        <v>107.05856158949</v>
      </c>
      <c r="L288">
        <v>107.569611798248</v>
      </c>
      <c r="M288">
        <v>107.776541220146</v>
      </c>
      <c r="N288">
        <v>100.45176943670501</v>
      </c>
      <c r="O288">
        <v>104.080571388759</v>
      </c>
      <c r="P288">
        <v>101.50588248055099</v>
      </c>
      <c r="Q288">
        <v>101.96164899465001</v>
      </c>
      <c r="R288">
        <v>111.493725269845</v>
      </c>
      <c r="S288">
        <v>110.377390396054</v>
      </c>
      <c r="T288">
        <v>107.746156045948</v>
      </c>
      <c r="U288">
        <v>114.21870037122</v>
      </c>
      <c r="V288">
        <v>118.673238218755</v>
      </c>
      <c r="W288">
        <v>112.479302161265</v>
      </c>
      <c r="X288">
        <v>117.74253838641</v>
      </c>
      <c r="Y288">
        <v>116.63250078907799</v>
      </c>
      <c r="Z288">
        <v>116.6425605478</v>
      </c>
      <c r="AA288">
        <v>119.023874728761</v>
      </c>
      <c r="AB288">
        <v>131.52121383571799</v>
      </c>
      <c r="AC288">
        <v>127.85824865866201</v>
      </c>
      <c r="AD288">
        <v>120.0097369479</v>
      </c>
      <c r="AE288">
        <v>108.18115591183999</v>
      </c>
      <c r="AF288">
        <f t="shared" si="12"/>
        <v>113.70179937284698</v>
      </c>
      <c r="AG288">
        <f t="shared" si="11"/>
        <v>140.05968182621663</v>
      </c>
      <c r="AH288">
        <v>114.927247800816</v>
      </c>
    </row>
    <row r="289" spans="1:34" x14ac:dyDescent="0.35">
      <c r="A289">
        <v>287</v>
      </c>
      <c r="B289" s="1">
        <v>43131</v>
      </c>
      <c r="C289" t="s">
        <v>168</v>
      </c>
      <c r="D289">
        <v>91.524893151691998</v>
      </c>
      <c r="E289">
        <v>66.5865082276853</v>
      </c>
      <c r="F289">
        <v>71.405195768679803</v>
      </c>
      <c r="G289">
        <v>64.383234474561206</v>
      </c>
      <c r="H289">
        <v>64.619783019279396</v>
      </c>
      <c r="I289">
        <v>68.543663206580504</v>
      </c>
      <c r="J289">
        <v>71.460039844118697</v>
      </c>
      <c r="K289">
        <v>67.061311278548004</v>
      </c>
      <c r="L289">
        <v>68.075463424853197</v>
      </c>
      <c r="M289">
        <v>68.7253751443358</v>
      </c>
      <c r="N289">
        <v>63.139680484637502</v>
      </c>
      <c r="O289">
        <v>62.673757462253398</v>
      </c>
      <c r="P289">
        <v>62.504854008418498</v>
      </c>
      <c r="Q289">
        <v>63.105794375676702</v>
      </c>
      <c r="R289">
        <v>69.162240791039295</v>
      </c>
      <c r="S289">
        <v>59.5147380384931</v>
      </c>
      <c r="T289">
        <v>60.057179376266703</v>
      </c>
      <c r="U289">
        <v>67.531482058781194</v>
      </c>
      <c r="V289">
        <v>72.032544575463106</v>
      </c>
      <c r="W289">
        <v>67.949682545088905</v>
      </c>
      <c r="X289">
        <v>73.528737976355799</v>
      </c>
      <c r="Y289">
        <v>67.574902281200593</v>
      </c>
      <c r="Z289">
        <v>75.063619785069505</v>
      </c>
      <c r="AA289">
        <v>83.710241886664093</v>
      </c>
      <c r="AB289">
        <v>88.343367842753807</v>
      </c>
      <c r="AC289">
        <v>73.967580437581105</v>
      </c>
      <c r="AD289">
        <v>71.378127803077405</v>
      </c>
      <c r="AE289">
        <v>64.534005813017899</v>
      </c>
      <c r="AF289">
        <f t="shared" si="12"/>
        <v>69.577071610077596</v>
      </c>
      <c r="AG289">
        <f t="shared" si="11"/>
        <v>95.93495406344725</v>
      </c>
      <c r="AH289">
        <v>115.757286421709</v>
      </c>
    </row>
    <row r="290" spans="1:34" x14ac:dyDescent="0.35">
      <c r="A290">
        <v>288</v>
      </c>
      <c r="B290" s="1">
        <v>43131</v>
      </c>
      <c r="C290" t="s">
        <v>258</v>
      </c>
      <c r="D290">
        <v>124.01115770732299</v>
      </c>
      <c r="E290">
        <v>91.277304938969394</v>
      </c>
      <c r="F290">
        <v>91.556990100152902</v>
      </c>
      <c r="G290">
        <v>77.206240878624399</v>
      </c>
      <c r="H290">
        <v>79.716362824289405</v>
      </c>
      <c r="I290">
        <v>81.532620783963395</v>
      </c>
      <c r="J290">
        <v>82.975434302175401</v>
      </c>
      <c r="K290">
        <v>84.097293808813703</v>
      </c>
      <c r="L290">
        <v>83.876191169091996</v>
      </c>
      <c r="M290">
        <v>88.473184142496905</v>
      </c>
      <c r="N290">
        <v>79.727096469895599</v>
      </c>
      <c r="O290">
        <v>81.268602181685395</v>
      </c>
      <c r="P290">
        <v>78.809487432835496</v>
      </c>
      <c r="Q290">
        <v>85.074043319785901</v>
      </c>
      <c r="R290">
        <v>88.622646869837496</v>
      </c>
      <c r="S290">
        <v>81.065336196268106</v>
      </c>
      <c r="T290">
        <v>82.578250689024301</v>
      </c>
      <c r="U290">
        <v>88.283568098302496</v>
      </c>
      <c r="V290">
        <v>93.989123827175305</v>
      </c>
      <c r="W290">
        <v>88.951803970262006</v>
      </c>
      <c r="X290">
        <v>93.722385268854595</v>
      </c>
      <c r="Y290">
        <v>89.782280329919502</v>
      </c>
      <c r="Z290">
        <v>91.243963274960095</v>
      </c>
      <c r="AA290">
        <v>102.34696197596401</v>
      </c>
      <c r="AB290">
        <v>112.099291974991</v>
      </c>
      <c r="AC290">
        <v>101.67074984758</v>
      </c>
      <c r="AD290">
        <v>97.057133107452401</v>
      </c>
      <c r="AE290">
        <v>82.576070378024099</v>
      </c>
      <c r="AF290">
        <f t="shared" si="12"/>
        <v>89.413984852454249</v>
      </c>
      <c r="AG290">
        <f t="shared" si="11"/>
        <v>115.7718673058239</v>
      </c>
      <c r="AH290">
        <v>115.425524997186</v>
      </c>
    </row>
    <row r="291" spans="1:34" x14ac:dyDescent="0.35">
      <c r="A291">
        <v>289</v>
      </c>
      <c r="B291" s="1">
        <v>43136</v>
      </c>
      <c r="C291" t="s">
        <v>259</v>
      </c>
      <c r="D291">
        <v>95.454727356847997</v>
      </c>
      <c r="E291">
        <v>77.816070269586106</v>
      </c>
      <c r="F291">
        <v>82.945596467239</v>
      </c>
      <c r="G291">
        <v>72.108350457394096</v>
      </c>
      <c r="H291">
        <v>72.414190703053706</v>
      </c>
      <c r="I291">
        <v>73.917859178009493</v>
      </c>
      <c r="J291">
        <v>68.842580089761697</v>
      </c>
      <c r="K291">
        <v>67.359703656161102</v>
      </c>
      <c r="L291">
        <v>77.986246177958904</v>
      </c>
      <c r="M291">
        <v>74.568185789929103</v>
      </c>
      <c r="N291">
        <v>64.646066650893701</v>
      </c>
      <c r="O291">
        <v>67.548854509659904</v>
      </c>
      <c r="P291">
        <v>70.036912566084695</v>
      </c>
      <c r="Q291">
        <v>72.018958408642803</v>
      </c>
      <c r="R291">
        <v>76.176299316264803</v>
      </c>
      <c r="S291">
        <v>73.201620655565193</v>
      </c>
      <c r="T291">
        <v>72.881407439229605</v>
      </c>
      <c r="U291">
        <v>78.060126202957406</v>
      </c>
      <c r="V291">
        <v>82.063171152088799</v>
      </c>
      <c r="W291">
        <v>76.494139923853695</v>
      </c>
      <c r="X291">
        <v>85.449887984980904</v>
      </c>
      <c r="Y291">
        <v>78.170857696757096</v>
      </c>
      <c r="Z291">
        <v>84.5807700616772</v>
      </c>
      <c r="AA291">
        <v>85.018150311718003</v>
      </c>
      <c r="AB291">
        <v>88.139951433054605</v>
      </c>
      <c r="AC291">
        <v>91.442800493665004</v>
      </c>
      <c r="AD291">
        <v>87.330131624894307</v>
      </c>
      <c r="AE291">
        <v>76.343601440251902</v>
      </c>
      <c r="AF291">
        <f t="shared" si="12"/>
        <v>77.607757786363621</v>
      </c>
      <c r="AG291">
        <f t="shared" si="11"/>
        <v>103.96564023973328</v>
      </c>
      <c r="AH291">
        <v>115.216544942604</v>
      </c>
    </row>
    <row r="292" spans="1:34" x14ac:dyDescent="0.35">
      <c r="A292">
        <v>290</v>
      </c>
      <c r="B292" s="1">
        <v>43139</v>
      </c>
      <c r="C292" t="s">
        <v>47</v>
      </c>
      <c r="D292">
        <v>94.457945588474004</v>
      </c>
      <c r="E292">
        <v>68.489766461245594</v>
      </c>
      <c r="F292">
        <v>76.540273434974694</v>
      </c>
      <c r="G292">
        <v>67.510979147927401</v>
      </c>
      <c r="H292">
        <v>76.116895237640804</v>
      </c>
      <c r="I292">
        <v>76.405099407465499</v>
      </c>
      <c r="Q292">
        <v>76.292209080069199</v>
      </c>
      <c r="R292">
        <v>79.097150888180394</v>
      </c>
      <c r="S292">
        <v>72.164195004293504</v>
      </c>
      <c r="T292">
        <v>71.783937009272293</v>
      </c>
      <c r="U292">
        <v>80.239842188973995</v>
      </c>
      <c r="V292">
        <v>81.774919081400299</v>
      </c>
      <c r="W292">
        <v>78.777747065256804</v>
      </c>
      <c r="X292">
        <v>88.516888906711898</v>
      </c>
      <c r="Y292">
        <v>82.973864528141902</v>
      </c>
      <c r="Z292">
        <v>83.203120942616394</v>
      </c>
      <c r="AA292">
        <v>94.278840140011695</v>
      </c>
      <c r="AB292">
        <v>95.844676546082098</v>
      </c>
      <c r="AC292">
        <v>79.915198481972496</v>
      </c>
      <c r="AD292">
        <v>79.919290047532897</v>
      </c>
      <c r="AE292">
        <v>71.220001427568803</v>
      </c>
      <c r="AF292">
        <f t="shared" si="12"/>
        <v>79.786801934086313</v>
      </c>
      <c r="AG292">
        <f t="shared" si="11"/>
        <v>106.14468438745597</v>
      </c>
      <c r="AH292">
        <v>115.653243279843</v>
      </c>
    </row>
    <row r="293" spans="1:34" x14ac:dyDescent="0.35">
      <c r="A293">
        <v>291</v>
      </c>
      <c r="B293" s="1">
        <v>43148</v>
      </c>
      <c r="C293" t="s">
        <v>260</v>
      </c>
      <c r="I293">
        <v>84.010703310780102</v>
      </c>
      <c r="J293">
        <v>83.091588992143301</v>
      </c>
      <c r="K293">
        <v>79.598792849690398</v>
      </c>
      <c r="L293">
        <v>80.933732287158705</v>
      </c>
      <c r="M293">
        <v>83.282120405759997</v>
      </c>
      <c r="N293">
        <v>73.755469648655307</v>
      </c>
      <c r="O293">
        <v>78.574963864330599</v>
      </c>
      <c r="P293">
        <v>76.898585816182305</v>
      </c>
      <c r="Q293">
        <v>83.359904621051797</v>
      </c>
      <c r="R293">
        <v>84.763467554638197</v>
      </c>
      <c r="S293">
        <v>77.250886199333195</v>
      </c>
      <c r="T293">
        <v>80.400108054149101</v>
      </c>
      <c r="U293">
        <v>93.544041321520993</v>
      </c>
      <c r="V293">
        <v>97.370957877625401</v>
      </c>
      <c r="W293">
        <v>88.861186964873298</v>
      </c>
      <c r="X293">
        <v>98.034108775058897</v>
      </c>
      <c r="Y293">
        <v>93.677572713301501</v>
      </c>
      <c r="Z293">
        <v>95.143812221355702</v>
      </c>
      <c r="AA293">
        <v>101.431942698957</v>
      </c>
      <c r="AB293">
        <v>104.796180712175</v>
      </c>
      <c r="AC293">
        <v>96.162251795728395</v>
      </c>
      <c r="AD293">
        <v>95.571815134058696</v>
      </c>
      <c r="AE293">
        <v>96.102733923519395</v>
      </c>
      <c r="AF293">
        <f t="shared" si="12"/>
        <v>88.113779467045546</v>
      </c>
      <c r="AG293">
        <f t="shared" si="11"/>
        <v>114.4716619204152</v>
      </c>
      <c r="AH293">
        <v>115.69229096157601</v>
      </c>
    </row>
    <row r="294" spans="1:34" x14ac:dyDescent="0.35">
      <c r="A294">
        <v>292</v>
      </c>
      <c r="B294" s="1">
        <v>43158</v>
      </c>
      <c r="C294" t="s">
        <v>261</v>
      </c>
      <c r="D294">
        <v>167.89626113045</v>
      </c>
      <c r="E294">
        <v>122.074468940193</v>
      </c>
      <c r="F294">
        <v>115.95361214944199</v>
      </c>
      <c r="G294">
        <v>101.847447982118</v>
      </c>
      <c r="H294">
        <v>101.358066070764</v>
      </c>
      <c r="I294">
        <v>104.081627230207</v>
      </c>
      <c r="J294">
        <v>103.66265829641399</v>
      </c>
      <c r="K294">
        <v>111.12019707493</v>
      </c>
      <c r="L294">
        <v>111.470081665029</v>
      </c>
      <c r="M294">
        <v>111.034491809841</v>
      </c>
      <c r="N294">
        <v>102.32219164210299</v>
      </c>
      <c r="O294">
        <v>106.065623976068</v>
      </c>
      <c r="P294">
        <v>106.229996129117</v>
      </c>
      <c r="Q294">
        <v>109.781297816955</v>
      </c>
      <c r="R294">
        <v>117.076018091843</v>
      </c>
      <c r="S294">
        <v>106.024406197137</v>
      </c>
      <c r="T294">
        <v>107.70695325738301</v>
      </c>
      <c r="U294">
        <v>118.380861138692</v>
      </c>
      <c r="V294">
        <v>123.614790310572</v>
      </c>
      <c r="W294">
        <v>115.492444718678</v>
      </c>
      <c r="X294">
        <v>126.747203917154</v>
      </c>
      <c r="Y294">
        <v>123.59947127159499</v>
      </c>
      <c r="Z294">
        <v>120.85712818882701</v>
      </c>
      <c r="AA294">
        <v>126.946349423184</v>
      </c>
      <c r="AB294">
        <v>131.77822319211</v>
      </c>
      <c r="AC294">
        <v>127.75464909071199</v>
      </c>
      <c r="AD294">
        <v>120.943715182687</v>
      </c>
      <c r="AE294">
        <v>113.011151874386</v>
      </c>
      <c r="AF294">
        <f t="shared" si="12"/>
        <v>116.24397813459255</v>
      </c>
      <c r="AG294">
        <f t="shared" si="11"/>
        <v>142.60186058796222</v>
      </c>
      <c r="AH294">
        <v>116.902000642967</v>
      </c>
    </row>
    <row r="295" spans="1:34" x14ac:dyDescent="0.35">
      <c r="A295">
        <v>293</v>
      </c>
      <c r="B295" s="1">
        <v>43170</v>
      </c>
      <c r="C295" t="s">
        <v>122</v>
      </c>
      <c r="D295">
        <v>133.77061611352499</v>
      </c>
      <c r="E295">
        <v>103.429954193347</v>
      </c>
      <c r="F295">
        <v>102.533887301619</v>
      </c>
      <c r="G295">
        <v>101.735683772176</v>
      </c>
      <c r="H295">
        <v>103.113517885158</v>
      </c>
      <c r="I295">
        <v>95.152775933031606</v>
      </c>
      <c r="J295">
        <v>90.132300375251603</v>
      </c>
      <c r="K295">
        <v>104.309810879352</v>
      </c>
      <c r="L295">
        <v>105.28615163411899</v>
      </c>
      <c r="M295">
        <v>105.60676493276399</v>
      </c>
      <c r="N295">
        <v>99.641502243432598</v>
      </c>
      <c r="O295">
        <v>102.385500396354</v>
      </c>
      <c r="P295">
        <v>100.072704048861</v>
      </c>
      <c r="Q295">
        <v>94.254579834790903</v>
      </c>
      <c r="R295">
        <v>99.964522511565406</v>
      </c>
      <c r="S295">
        <v>87.360377964773804</v>
      </c>
      <c r="T295">
        <v>86.840403210679298</v>
      </c>
      <c r="U295">
        <v>93.765539289077296</v>
      </c>
      <c r="V295">
        <v>94.328694596263006</v>
      </c>
      <c r="W295">
        <v>90.401852115458198</v>
      </c>
      <c r="X295">
        <v>101.828516877241</v>
      </c>
      <c r="Y295">
        <v>98.268308597519393</v>
      </c>
      <c r="Z295">
        <v>102.36735623193</v>
      </c>
      <c r="AA295">
        <v>111.990729197368</v>
      </c>
      <c r="AB295">
        <v>117.981477132606</v>
      </c>
      <c r="AC295">
        <v>102.554855393408</v>
      </c>
      <c r="AD295">
        <v>105.17739145890801</v>
      </c>
      <c r="AE295">
        <v>104.721331685053</v>
      </c>
      <c r="AF295">
        <f t="shared" si="12"/>
        <v>101.39203949305831</v>
      </c>
      <c r="AG295">
        <f t="shared" si="11"/>
        <v>127.74992194642796</v>
      </c>
      <c r="AH295">
        <v>116.880223215207</v>
      </c>
    </row>
    <row r="296" spans="1:34" x14ac:dyDescent="0.35">
      <c r="A296">
        <v>294</v>
      </c>
      <c r="B296" s="1">
        <v>43173</v>
      </c>
      <c r="C296" t="s">
        <v>262</v>
      </c>
      <c r="D296">
        <v>137.57267229385201</v>
      </c>
      <c r="E296">
        <v>104.321951678235</v>
      </c>
      <c r="F296">
        <v>110.76986816291701</v>
      </c>
      <c r="G296">
        <v>103.080167573064</v>
      </c>
      <c r="H296">
        <v>98.136575132514693</v>
      </c>
      <c r="I296">
        <v>94.196410952445504</v>
      </c>
      <c r="J296">
        <v>91.257239979231898</v>
      </c>
      <c r="K296">
        <v>97.885303306451306</v>
      </c>
      <c r="L296">
        <v>102.87667742081101</v>
      </c>
      <c r="M296">
        <v>103.72241151345099</v>
      </c>
      <c r="N296">
        <v>100.488721314168</v>
      </c>
      <c r="O296">
        <v>106.245157576564</v>
      </c>
      <c r="P296">
        <v>100.983392775962</v>
      </c>
      <c r="Q296">
        <v>93.757352686497399</v>
      </c>
      <c r="R296">
        <v>95.351648244941799</v>
      </c>
      <c r="S296">
        <v>87.029888330416199</v>
      </c>
      <c r="T296">
        <v>93.827200355470694</v>
      </c>
      <c r="U296">
        <v>98.836432328506802</v>
      </c>
      <c r="V296">
        <v>101.274431020085</v>
      </c>
      <c r="W296">
        <v>97.201978039482597</v>
      </c>
      <c r="X296">
        <v>107.36094564881699</v>
      </c>
      <c r="Y296">
        <v>99.111661675377405</v>
      </c>
      <c r="Z296">
        <v>101.831278802211</v>
      </c>
      <c r="AA296">
        <v>116.074353596222</v>
      </c>
      <c r="AB296">
        <v>125.994638838073</v>
      </c>
      <c r="AC296">
        <v>112.185008125991</v>
      </c>
      <c r="AD296">
        <v>110.807359157664</v>
      </c>
      <c r="AE296">
        <v>110.946870729065</v>
      </c>
      <c r="AF296">
        <f t="shared" si="12"/>
        <v>103.68312847351743</v>
      </c>
      <c r="AG296">
        <f t="shared" si="11"/>
        <v>130.04101092688708</v>
      </c>
      <c r="AH296">
        <v>116.837792222901</v>
      </c>
    </row>
    <row r="297" spans="1:34" x14ac:dyDescent="0.35">
      <c r="A297">
        <v>295</v>
      </c>
      <c r="B297" s="1">
        <v>43176</v>
      </c>
      <c r="C297" t="s">
        <v>263</v>
      </c>
      <c r="D297">
        <v>150.44416526316101</v>
      </c>
      <c r="E297">
        <v>106.07253104316401</v>
      </c>
      <c r="F297">
        <v>119.05372160349501</v>
      </c>
      <c r="G297">
        <v>127.56824741171501</v>
      </c>
      <c r="H297">
        <v>130.55166688974001</v>
      </c>
      <c r="I297">
        <v>121.63866213324999</v>
      </c>
      <c r="J297">
        <v>108.349699703616</v>
      </c>
      <c r="K297">
        <v>108.371367445147</v>
      </c>
      <c r="L297">
        <v>106.955137141984</v>
      </c>
      <c r="M297">
        <v>111.274712270995</v>
      </c>
      <c r="N297">
        <v>107.85732397944901</v>
      </c>
      <c r="O297">
        <v>105.461732767326</v>
      </c>
      <c r="P297">
        <v>102.22241291285199</v>
      </c>
      <c r="Q297">
        <v>106.311494627256</v>
      </c>
      <c r="R297">
        <v>110.456567934117</v>
      </c>
      <c r="S297">
        <v>97.408774874301997</v>
      </c>
      <c r="T297">
        <v>95.186363201572604</v>
      </c>
      <c r="U297">
        <v>105.70414255787399</v>
      </c>
      <c r="V297">
        <v>115.792777872496</v>
      </c>
      <c r="W297">
        <v>111.885491122766</v>
      </c>
      <c r="X297">
        <v>118.933419933808</v>
      </c>
      <c r="Y297">
        <v>116.846278260831</v>
      </c>
      <c r="Z297">
        <v>119.454228362807</v>
      </c>
      <c r="AA297">
        <v>128.809609503562</v>
      </c>
      <c r="AB297">
        <v>134.538482068169</v>
      </c>
      <c r="AC297">
        <v>119.107864791027</v>
      </c>
      <c r="AD297">
        <v>122.311251829933</v>
      </c>
      <c r="AE297">
        <v>126.163660384143</v>
      </c>
      <c r="AF297">
        <f t="shared" si="12"/>
        <v>115.52613528180564</v>
      </c>
      <c r="AG297">
        <f t="shared" si="11"/>
        <v>141.88401773517529</v>
      </c>
      <c r="AH297">
        <v>116.76853825752301</v>
      </c>
    </row>
    <row r="298" spans="1:34" x14ac:dyDescent="0.35">
      <c r="A298">
        <v>296</v>
      </c>
      <c r="B298" s="1">
        <v>43178</v>
      </c>
      <c r="C298" t="s">
        <v>173</v>
      </c>
      <c r="D298">
        <v>121.613326742941</v>
      </c>
      <c r="E298">
        <v>93.031858438118405</v>
      </c>
      <c r="F298">
        <v>99.358324473578094</v>
      </c>
      <c r="G298">
        <v>96.049714633615196</v>
      </c>
      <c r="H298">
        <v>92.324275141862898</v>
      </c>
      <c r="I298">
        <v>91.522771789702702</v>
      </c>
      <c r="J298">
        <v>89.0363780919904</v>
      </c>
      <c r="K298">
        <v>85.478203912066206</v>
      </c>
      <c r="L298">
        <v>92.134667693784394</v>
      </c>
      <c r="M298">
        <v>92.120943250323194</v>
      </c>
      <c r="N298">
        <v>83.072163980111696</v>
      </c>
      <c r="O298">
        <v>86.945308437073294</v>
      </c>
      <c r="P298">
        <v>82.482412141275901</v>
      </c>
      <c r="Q298">
        <v>82.949433712071595</v>
      </c>
      <c r="R298">
        <v>87.287018255667903</v>
      </c>
      <c r="S298">
        <v>74.173910725299606</v>
      </c>
      <c r="T298">
        <v>77.320864839829198</v>
      </c>
      <c r="U298">
        <v>91.727689173686102</v>
      </c>
      <c r="V298">
        <v>98.414934707559397</v>
      </c>
      <c r="W298">
        <v>89.411978203675005</v>
      </c>
      <c r="X298">
        <v>101.111870027024</v>
      </c>
      <c r="Y298">
        <v>97.134742177456204</v>
      </c>
      <c r="Z298">
        <v>96.759448222050494</v>
      </c>
      <c r="AA298">
        <v>105.17063612895301</v>
      </c>
      <c r="AB298">
        <v>103.587341058771</v>
      </c>
      <c r="AC298">
        <v>96.543112301892805</v>
      </c>
      <c r="AD298">
        <v>93.951533289339395</v>
      </c>
      <c r="AE298">
        <v>95.757785815173193</v>
      </c>
      <c r="AF298">
        <f t="shared" si="12"/>
        <v>92.731165977317573</v>
      </c>
      <c r="AG298">
        <f t="shared" si="11"/>
        <v>119.08904843068723</v>
      </c>
      <c r="AH298">
        <v>117.01569648468799</v>
      </c>
    </row>
    <row r="299" spans="1:34" x14ac:dyDescent="0.35">
      <c r="A299">
        <v>297</v>
      </c>
      <c r="B299" s="1">
        <v>43178</v>
      </c>
      <c r="C299" t="s">
        <v>264</v>
      </c>
      <c r="D299">
        <v>61.518927300711702</v>
      </c>
      <c r="E299">
        <v>56.5508901368487</v>
      </c>
      <c r="F299">
        <v>65.580339188450196</v>
      </c>
      <c r="G299">
        <v>64.173044342265996</v>
      </c>
      <c r="H299">
        <v>63.105362088298598</v>
      </c>
      <c r="I299">
        <v>57.2598916082122</v>
      </c>
      <c r="J299">
        <v>59.676318188109697</v>
      </c>
      <c r="K299">
        <v>59.285947502287101</v>
      </c>
      <c r="L299">
        <v>63.133364574638897</v>
      </c>
      <c r="M299">
        <v>60.4243728978159</v>
      </c>
      <c r="N299">
        <v>52.3533974904921</v>
      </c>
      <c r="AF299">
        <f t="shared" si="12"/>
        <v>60.278350483466461</v>
      </c>
      <c r="AG299">
        <f t="shared" si="11"/>
        <v>86.636232936836109</v>
      </c>
      <c r="AH299">
        <v>116.289778303712</v>
      </c>
    </row>
    <row r="300" spans="1:34" x14ac:dyDescent="0.35">
      <c r="A300">
        <v>298</v>
      </c>
      <c r="B300" s="1">
        <v>43183</v>
      </c>
      <c r="C300" t="s">
        <v>265</v>
      </c>
      <c r="D300">
        <v>134.274353429771</v>
      </c>
      <c r="E300">
        <v>100.29072404552301</v>
      </c>
      <c r="F300">
        <v>99.789746940368602</v>
      </c>
      <c r="G300">
        <v>94.644693586471803</v>
      </c>
      <c r="H300">
        <v>94.823161201912797</v>
      </c>
      <c r="I300">
        <v>92.018927072361095</v>
      </c>
      <c r="J300">
        <v>88.656285707269703</v>
      </c>
      <c r="K300">
        <v>88.534899930414994</v>
      </c>
      <c r="L300">
        <v>88.960398388816401</v>
      </c>
      <c r="M300">
        <v>92.286442436982099</v>
      </c>
      <c r="N300">
        <v>87.3109777320105</v>
      </c>
      <c r="O300">
        <v>89.191229958232398</v>
      </c>
      <c r="P300">
        <v>87.5284810552685</v>
      </c>
      <c r="Q300">
        <v>87.529329794640603</v>
      </c>
      <c r="R300">
        <v>84.151439004647202</v>
      </c>
      <c r="S300">
        <v>72.828728587861605</v>
      </c>
      <c r="T300">
        <v>69.928096599544503</v>
      </c>
      <c r="U300">
        <v>76.502654220517599</v>
      </c>
      <c r="V300">
        <v>81.551162407407105</v>
      </c>
      <c r="W300">
        <v>83.146492246414596</v>
      </c>
      <c r="X300">
        <v>92.623081482367596</v>
      </c>
      <c r="Y300">
        <v>95.242674331822599</v>
      </c>
      <c r="Z300">
        <v>96.032227118756197</v>
      </c>
      <c r="AA300">
        <v>104.167241268098</v>
      </c>
      <c r="AB300">
        <v>103.843688584942</v>
      </c>
      <c r="AC300">
        <v>93.569066620232306</v>
      </c>
      <c r="AD300">
        <v>92.412508931764293</v>
      </c>
      <c r="AE300">
        <v>87.593789599079301</v>
      </c>
      <c r="AF300">
        <f t="shared" si="12"/>
        <v>91.408303652982099</v>
      </c>
      <c r="AG300">
        <f t="shared" si="11"/>
        <v>117.76618610635175</v>
      </c>
      <c r="AH300">
        <v>116.397281685417</v>
      </c>
    </row>
    <row r="301" spans="1:34" x14ac:dyDescent="0.35">
      <c r="A301">
        <v>299</v>
      </c>
      <c r="B301" s="1">
        <v>43195</v>
      </c>
      <c r="C301" t="s">
        <v>214</v>
      </c>
      <c r="D301">
        <v>116.874442294096</v>
      </c>
      <c r="E301">
        <v>80.096854161083002</v>
      </c>
      <c r="F301">
        <v>86.403343104209199</v>
      </c>
      <c r="G301">
        <v>75.109860699396506</v>
      </c>
      <c r="H301">
        <v>78.360662526436997</v>
      </c>
      <c r="I301">
        <v>83.982331933743595</v>
      </c>
      <c r="J301">
        <v>79.294061366934898</v>
      </c>
      <c r="K301">
        <v>82.330633851384505</v>
      </c>
      <c r="L301">
        <v>88.445124793240396</v>
      </c>
      <c r="M301">
        <v>87.015530369549097</v>
      </c>
      <c r="N301">
        <v>74.555671971733702</v>
      </c>
      <c r="O301">
        <v>69.443369182493797</v>
      </c>
      <c r="P301">
        <v>60.232559351643097</v>
      </c>
      <c r="Q301">
        <v>56.964535730522599</v>
      </c>
      <c r="R301">
        <v>64.913119273939401</v>
      </c>
      <c r="S301">
        <v>57.070356835558201</v>
      </c>
      <c r="T301">
        <v>61.147986494505801</v>
      </c>
      <c r="U301">
        <v>78.194618108521198</v>
      </c>
      <c r="V301">
        <v>85.597916650600894</v>
      </c>
      <c r="W301">
        <v>82.295143943042802</v>
      </c>
      <c r="X301">
        <v>92.862230091041496</v>
      </c>
      <c r="Y301">
        <v>83.106753496113498</v>
      </c>
      <c r="Z301">
        <v>79.879903814848504</v>
      </c>
      <c r="AA301">
        <v>82.250932458592004</v>
      </c>
      <c r="AB301">
        <v>81.366638341360201</v>
      </c>
      <c r="AC301">
        <v>72.3248234161141</v>
      </c>
      <c r="AD301">
        <v>78.202694128889405</v>
      </c>
      <c r="AE301">
        <v>77.566099812625694</v>
      </c>
      <c r="AF301">
        <f t="shared" si="12"/>
        <v>78.424578507222165</v>
      </c>
      <c r="AG301">
        <f t="shared" si="11"/>
        <v>104.78246096059182</v>
      </c>
      <c r="AH301">
        <v>116.449517820887</v>
      </c>
    </row>
    <row r="302" spans="1:34" x14ac:dyDescent="0.35">
      <c r="A302">
        <v>300</v>
      </c>
      <c r="B302" s="1">
        <v>43198</v>
      </c>
      <c r="C302" t="s">
        <v>266</v>
      </c>
      <c r="D302">
        <v>133.55171813280501</v>
      </c>
      <c r="E302">
        <v>105.283956934722</v>
      </c>
      <c r="F302">
        <v>108.943229185712</v>
      </c>
      <c r="G302">
        <v>94.543501537921998</v>
      </c>
      <c r="H302">
        <v>91.979051260247999</v>
      </c>
      <c r="I302">
        <v>88.859357112977605</v>
      </c>
      <c r="J302">
        <v>89.709993272302299</v>
      </c>
      <c r="K302">
        <v>88.675972169291299</v>
      </c>
      <c r="L302">
        <v>91.577870804248207</v>
      </c>
      <c r="M302">
        <v>91.365261734637897</v>
      </c>
      <c r="N302">
        <v>83.088628796402205</v>
      </c>
      <c r="O302">
        <v>81.067461489385096</v>
      </c>
      <c r="P302">
        <v>74.635924856274997</v>
      </c>
      <c r="Q302">
        <v>70.424967776350798</v>
      </c>
      <c r="R302">
        <v>77.814214320280001</v>
      </c>
      <c r="S302">
        <v>74.518948702423003</v>
      </c>
      <c r="T302">
        <v>74.251209514278997</v>
      </c>
      <c r="U302">
        <v>96.209238626915294</v>
      </c>
      <c r="V302">
        <v>99.171620780457303</v>
      </c>
      <c r="W302">
        <v>92.759396579654705</v>
      </c>
      <c r="X302">
        <v>104.653940129288</v>
      </c>
      <c r="Y302">
        <v>97.906323000518498</v>
      </c>
      <c r="Z302">
        <v>96.290298390503494</v>
      </c>
      <c r="AA302">
        <v>100.83108597976501</v>
      </c>
      <c r="AB302">
        <v>103.633212655938</v>
      </c>
      <c r="AC302">
        <v>96.621661539891505</v>
      </c>
      <c r="AD302">
        <v>92.020843213331403</v>
      </c>
      <c r="AE302">
        <v>88.8569243160605</v>
      </c>
      <c r="AF302">
        <f t="shared" si="12"/>
        <v>92.473064743306608</v>
      </c>
      <c r="AG302">
        <f t="shared" si="11"/>
        <v>118.83094719667626</v>
      </c>
      <c r="AH302">
        <v>115.679492987963</v>
      </c>
    </row>
    <row r="303" spans="1:34" x14ac:dyDescent="0.35">
      <c r="A303">
        <v>301</v>
      </c>
      <c r="B303" s="1">
        <v>43201</v>
      </c>
      <c r="C303" t="s">
        <v>267</v>
      </c>
      <c r="D303">
        <v>167.80320471660701</v>
      </c>
      <c r="E303">
        <v>116.03195956169</v>
      </c>
      <c r="F303">
        <v>117.94306544006101</v>
      </c>
      <c r="G303">
        <v>105.646893486777</v>
      </c>
      <c r="H303">
        <v>109.811886208758</v>
      </c>
      <c r="I303">
        <v>108.640902358229</v>
      </c>
      <c r="J303">
        <v>101.831591517552</v>
      </c>
      <c r="K303">
        <v>104.873036489955</v>
      </c>
      <c r="L303">
        <v>103.910550469914</v>
      </c>
      <c r="M303">
        <v>103.205226510949</v>
      </c>
      <c r="N303">
        <v>95.8507704755567</v>
      </c>
      <c r="O303">
        <v>101.10084819634299</v>
      </c>
      <c r="P303">
        <v>94.006367360402606</v>
      </c>
      <c r="Q303">
        <v>87.631586815187106</v>
      </c>
      <c r="R303">
        <v>86.1951452227934</v>
      </c>
      <c r="S303">
        <v>81.977402043256205</v>
      </c>
      <c r="T303">
        <v>91.3439046163451</v>
      </c>
      <c r="U303">
        <v>100.363523983972</v>
      </c>
      <c r="V303">
        <v>104.437785067429</v>
      </c>
      <c r="W303">
        <v>102.740739298317</v>
      </c>
      <c r="X303">
        <v>112.33649747836201</v>
      </c>
      <c r="Y303">
        <v>103.861147061678</v>
      </c>
      <c r="Z303">
        <v>106.646321942535</v>
      </c>
      <c r="AA303">
        <v>109.007673586097</v>
      </c>
      <c r="AB303">
        <v>115.49901039320601</v>
      </c>
      <c r="AC303">
        <v>108.812610801045</v>
      </c>
      <c r="AD303">
        <v>110.918596201431</v>
      </c>
      <c r="AE303">
        <v>105.71035876479399</v>
      </c>
      <c r="AF303">
        <f t="shared" si="12"/>
        <v>105.64780735961581</v>
      </c>
      <c r="AG303">
        <f t="shared" si="11"/>
        <v>132.00568981298545</v>
      </c>
      <c r="AH303">
        <v>115.176257061551</v>
      </c>
    </row>
    <row r="304" spans="1:34" x14ac:dyDescent="0.35">
      <c r="A304">
        <v>302</v>
      </c>
      <c r="B304" s="1">
        <v>43208</v>
      </c>
      <c r="C304" t="s">
        <v>151</v>
      </c>
      <c r="D304">
        <v>118.72645691491201</v>
      </c>
      <c r="E304">
        <v>102.83960425792</v>
      </c>
      <c r="F304">
        <v>104.570111382877</v>
      </c>
      <c r="G304">
        <v>86.770044226132896</v>
      </c>
      <c r="H304">
        <v>87.999659338525703</v>
      </c>
      <c r="I304">
        <v>83.492639005809394</v>
      </c>
      <c r="J304">
        <v>82.245724981144406</v>
      </c>
      <c r="K304">
        <v>81.156752780891395</v>
      </c>
      <c r="L304">
        <v>80.645224151084406</v>
      </c>
      <c r="M304">
        <v>79.991919498287004</v>
      </c>
      <c r="N304">
        <v>70.613513186339304</v>
      </c>
      <c r="O304">
        <v>74.241183981177997</v>
      </c>
      <c r="P304">
        <v>72.419385208442094</v>
      </c>
      <c r="Q304">
        <v>62.392432636910897</v>
      </c>
      <c r="R304">
        <v>69.545561476301998</v>
      </c>
      <c r="S304">
        <v>72.2978263244635</v>
      </c>
      <c r="T304">
        <v>72.035190499943695</v>
      </c>
      <c r="U304">
        <v>86.130968151716502</v>
      </c>
      <c r="V304">
        <v>95.154922825984201</v>
      </c>
      <c r="W304">
        <v>88.373484977986806</v>
      </c>
      <c r="X304">
        <v>94.797692984186796</v>
      </c>
      <c r="Y304">
        <v>92.852601008545804</v>
      </c>
      <c r="Z304">
        <v>87.427945924166906</v>
      </c>
      <c r="AA304">
        <v>87.555272888457395</v>
      </c>
      <c r="AB304">
        <v>91.348782276451402</v>
      </c>
      <c r="AC304">
        <v>87.406620321230406</v>
      </c>
      <c r="AD304">
        <v>86.895307359899405</v>
      </c>
      <c r="AE304">
        <v>78.360657457203502</v>
      </c>
      <c r="AF304">
        <f t="shared" si="12"/>
        <v>84.938838786678346</v>
      </c>
      <c r="AG304">
        <f t="shared" si="11"/>
        <v>111.296721240048</v>
      </c>
      <c r="AH304">
        <v>115.001676836922</v>
      </c>
    </row>
    <row r="305" spans="1:34" x14ac:dyDescent="0.35">
      <c r="A305">
        <v>303</v>
      </c>
      <c r="B305" s="1">
        <v>43210</v>
      </c>
      <c r="C305" t="s">
        <v>74</v>
      </c>
      <c r="Q305">
        <v>21.149003167026599</v>
      </c>
      <c r="R305">
        <v>24.025285454897102</v>
      </c>
      <c r="S305">
        <v>21.120597574947201</v>
      </c>
      <c r="T305">
        <v>24.577154165759701</v>
      </c>
      <c r="U305">
        <v>42.018036938102803</v>
      </c>
      <c r="V305">
        <v>50.447167422680202</v>
      </c>
      <c r="W305">
        <v>48.063104364892403</v>
      </c>
      <c r="X305">
        <v>56.5286292247849</v>
      </c>
      <c r="Y305">
        <v>51.240381630785897</v>
      </c>
      <c r="Z305">
        <v>58.9155949684083</v>
      </c>
      <c r="AA305">
        <v>61.327223899663302</v>
      </c>
      <c r="AB305">
        <v>54.636800691249697</v>
      </c>
      <c r="AC305">
        <v>43.211864842586301</v>
      </c>
      <c r="AD305">
        <v>43.345929899559799</v>
      </c>
      <c r="AE305">
        <v>37.763844617815998</v>
      </c>
      <c r="AF305">
        <f t="shared" si="12"/>
        <v>42.558041257544012</v>
      </c>
      <c r="AG305">
        <f t="shared" si="11"/>
        <v>68.91592371091366</v>
      </c>
      <c r="AH305">
        <v>114.990539675976</v>
      </c>
    </row>
    <row r="306" spans="1:34" x14ac:dyDescent="0.35">
      <c r="A306">
        <v>304</v>
      </c>
      <c r="B306" s="1">
        <v>43211</v>
      </c>
      <c r="C306" t="s">
        <v>268</v>
      </c>
      <c r="D306">
        <v>112.144211874368</v>
      </c>
      <c r="E306">
        <v>82.912022020241395</v>
      </c>
      <c r="F306">
        <v>82.159425701534502</v>
      </c>
      <c r="G306">
        <v>65.642186633006901</v>
      </c>
      <c r="H306">
        <v>62.375246981863597</v>
      </c>
      <c r="I306">
        <v>61.554436606559399</v>
      </c>
      <c r="J306">
        <v>67.883314579162203</v>
      </c>
      <c r="K306">
        <v>71.015007888441502</v>
      </c>
      <c r="L306">
        <v>66.456447330911899</v>
      </c>
      <c r="M306">
        <v>59.691854119466697</v>
      </c>
      <c r="N306">
        <v>45.876411397128599</v>
      </c>
      <c r="O306">
        <v>58.048932999257701</v>
      </c>
      <c r="P306">
        <v>51.038147247332901</v>
      </c>
      <c r="Q306">
        <v>46.426898696093097</v>
      </c>
      <c r="R306">
        <v>53.858715823237098</v>
      </c>
      <c r="S306">
        <v>49.534830933406603</v>
      </c>
      <c r="T306">
        <v>52.8669788811305</v>
      </c>
      <c r="U306">
        <v>66.459829522863004</v>
      </c>
      <c r="V306">
        <v>71.4278982272847</v>
      </c>
      <c r="W306">
        <v>66.900298668273095</v>
      </c>
      <c r="X306">
        <v>78.192054687316997</v>
      </c>
      <c r="Y306">
        <v>74.136783923425099</v>
      </c>
      <c r="Z306">
        <v>68.861852895174593</v>
      </c>
      <c r="AA306">
        <v>66.930420273901404</v>
      </c>
      <c r="AB306">
        <v>69.6945865422568</v>
      </c>
      <c r="AC306">
        <v>60.107165928339597</v>
      </c>
      <c r="AD306">
        <v>56.730692396282699</v>
      </c>
      <c r="AE306">
        <v>53.188185026758099</v>
      </c>
      <c r="AF306">
        <f t="shared" si="12"/>
        <v>65.075529921607796</v>
      </c>
      <c r="AG306">
        <f t="shared" si="11"/>
        <v>91.433412374977451</v>
      </c>
      <c r="AH306">
        <v>114.342332440352</v>
      </c>
    </row>
    <row r="307" spans="1:34" x14ac:dyDescent="0.35">
      <c r="A307">
        <v>305</v>
      </c>
      <c r="B307" s="1">
        <v>43213</v>
      </c>
      <c r="C307" t="s">
        <v>269</v>
      </c>
      <c r="D307">
        <v>168.648943841912</v>
      </c>
      <c r="E307">
        <v>123.94756701266</v>
      </c>
      <c r="F307">
        <v>123.27433041074799</v>
      </c>
      <c r="G307">
        <v>107.35314523675299</v>
      </c>
      <c r="H307">
        <v>110.019296030197</v>
      </c>
      <c r="I307">
        <v>108.11381719088</v>
      </c>
      <c r="J307">
        <v>100.86481954103201</v>
      </c>
      <c r="K307">
        <v>106.518030924443</v>
      </c>
      <c r="L307">
        <v>101.313668782701</v>
      </c>
      <c r="M307">
        <v>99.057662521790405</v>
      </c>
      <c r="N307">
        <v>89.035652218082802</v>
      </c>
      <c r="O307">
        <v>94.4718480065264</v>
      </c>
      <c r="P307">
        <v>95.565441361354701</v>
      </c>
      <c r="Q307">
        <v>88.743526940156997</v>
      </c>
      <c r="R307">
        <v>92.090189871529702</v>
      </c>
      <c r="S307">
        <v>94.864468947767804</v>
      </c>
      <c r="T307">
        <v>93.987585791114697</v>
      </c>
      <c r="U307">
        <v>103.633240873329</v>
      </c>
      <c r="V307">
        <v>113.15761590743099</v>
      </c>
      <c r="W307">
        <v>110.77010443351899</v>
      </c>
      <c r="X307">
        <v>116.65316003374799</v>
      </c>
      <c r="Y307">
        <v>112.336372297013</v>
      </c>
      <c r="Z307">
        <v>112.05238895315701</v>
      </c>
      <c r="AA307">
        <v>109.17713396263299</v>
      </c>
      <c r="AB307">
        <v>108.87431963226901</v>
      </c>
      <c r="AC307">
        <v>110.038561859019</v>
      </c>
      <c r="AD307">
        <v>110.65245470571</v>
      </c>
      <c r="AE307">
        <v>105.167705846961</v>
      </c>
      <c r="AF307">
        <f t="shared" si="12"/>
        <v>107.51368046908706</v>
      </c>
      <c r="AG307">
        <f t="shared" si="11"/>
        <v>133.87156292245672</v>
      </c>
      <c r="AH307">
        <v>114.324614732626</v>
      </c>
    </row>
    <row r="308" spans="1:34" x14ac:dyDescent="0.35">
      <c r="A308">
        <v>306</v>
      </c>
      <c r="B308" s="1">
        <v>43221</v>
      </c>
      <c r="C308" t="s">
        <v>270</v>
      </c>
      <c r="D308">
        <v>158.186140113742</v>
      </c>
      <c r="E308">
        <v>119.380192221521</v>
      </c>
      <c r="F308">
        <v>115.563281925399</v>
      </c>
      <c r="G308">
        <v>95.111227276171803</v>
      </c>
      <c r="H308">
        <v>91.014261649789702</v>
      </c>
      <c r="I308">
        <v>90.668256292231206</v>
      </c>
      <c r="J308">
        <v>86.451984136737806</v>
      </c>
      <c r="K308">
        <v>82.994648864228907</v>
      </c>
      <c r="L308">
        <v>81.125189590660099</v>
      </c>
      <c r="M308">
        <v>74.411942996338894</v>
      </c>
      <c r="N308">
        <v>61.781515304423202</v>
      </c>
      <c r="O308">
        <v>70.393861859580696</v>
      </c>
      <c r="P308">
        <v>71.194640061811896</v>
      </c>
      <c r="Q308">
        <v>70.730787948665295</v>
      </c>
      <c r="R308">
        <v>80.693702208787201</v>
      </c>
      <c r="S308">
        <v>77.511425640197203</v>
      </c>
      <c r="T308">
        <v>75.874814939042906</v>
      </c>
      <c r="U308">
        <v>88.788642295403903</v>
      </c>
      <c r="V308">
        <v>97.975784462937796</v>
      </c>
      <c r="W308">
        <v>92.665830561281496</v>
      </c>
      <c r="X308">
        <v>104.14702405743699</v>
      </c>
      <c r="Y308">
        <v>98.701116214642795</v>
      </c>
      <c r="Z308">
        <v>92.892426333771695</v>
      </c>
      <c r="AA308">
        <v>95.291449784302998</v>
      </c>
      <c r="AB308">
        <v>99.901973508499097</v>
      </c>
      <c r="AC308">
        <v>95.829950141793006</v>
      </c>
      <c r="AD308">
        <v>92.6983969090534</v>
      </c>
      <c r="AE308">
        <v>90.327917814534203</v>
      </c>
      <c r="AF308">
        <f t="shared" si="12"/>
        <v>91.153870896892315</v>
      </c>
      <c r="AG308">
        <f t="shared" si="11"/>
        <v>117.51175335026197</v>
      </c>
      <c r="AH308">
        <v>113.522697242597</v>
      </c>
    </row>
    <row r="309" spans="1:34" x14ac:dyDescent="0.35">
      <c r="A309">
        <v>307</v>
      </c>
      <c r="B309" s="1">
        <v>43223</v>
      </c>
      <c r="C309" t="s">
        <v>271</v>
      </c>
      <c r="D309">
        <v>148.41276222246901</v>
      </c>
      <c r="E309">
        <v>112.90232497951899</v>
      </c>
      <c r="F309">
        <v>111.40489936618</v>
      </c>
      <c r="G309">
        <v>81.216914469049996</v>
      </c>
      <c r="H309">
        <v>77.330436183062403</v>
      </c>
      <c r="I309">
        <v>78.1862413757393</v>
      </c>
      <c r="J309">
        <v>73.323092076142103</v>
      </c>
      <c r="K309">
        <v>76.875043700137994</v>
      </c>
      <c r="L309">
        <v>78.750983605777407</v>
      </c>
      <c r="M309">
        <v>74.7327262622359</v>
      </c>
      <c r="N309">
        <v>58.816267747728403</v>
      </c>
      <c r="O309">
        <v>59.248805888234699</v>
      </c>
      <c r="P309">
        <v>65.016442054005196</v>
      </c>
      <c r="Q309">
        <v>61.716677390771899</v>
      </c>
      <c r="R309">
        <v>63.948138598921098</v>
      </c>
      <c r="S309">
        <v>67.982635913427799</v>
      </c>
      <c r="T309">
        <v>69.322305490663098</v>
      </c>
      <c r="U309">
        <v>76.608271870418903</v>
      </c>
      <c r="V309">
        <v>83.692365537106696</v>
      </c>
      <c r="W309">
        <v>84.326767231750395</v>
      </c>
      <c r="X309">
        <v>95.023108727105296</v>
      </c>
      <c r="Y309">
        <v>88.742961954118499</v>
      </c>
      <c r="Z309">
        <v>86.558579705297205</v>
      </c>
      <c r="AA309">
        <v>82.156820501604997</v>
      </c>
      <c r="AB309">
        <v>83.350283118201702</v>
      </c>
      <c r="AC309">
        <v>89.302643075345102</v>
      </c>
      <c r="AD309">
        <v>83.384513010862406</v>
      </c>
      <c r="AE309">
        <v>77.998815609363604</v>
      </c>
      <c r="AF309">
        <f t="shared" si="12"/>
        <v>81.797565273758579</v>
      </c>
      <c r="AG309">
        <f t="shared" si="11"/>
        <v>108.15544772712823</v>
      </c>
      <c r="AH309">
        <v>113.39724638289501</v>
      </c>
    </row>
    <row r="310" spans="1:34" x14ac:dyDescent="0.35">
      <c r="A310">
        <v>308</v>
      </c>
      <c r="B310" s="1">
        <v>43228</v>
      </c>
      <c r="C310" t="s">
        <v>272</v>
      </c>
      <c r="D310">
        <v>156.94469877510801</v>
      </c>
      <c r="E310">
        <v>120.759307456421</v>
      </c>
      <c r="F310">
        <v>111.158599969694</v>
      </c>
      <c r="G310">
        <v>94.784614173865407</v>
      </c>
      <c r="H310">
        <v>94.306495953748197</v>
      </c>
      <c r="I310">
        <v>101.575133845888</v>
      </c>
      <c r="J310">
        <v>96.559735962340994</v>
      </c>
      <c r="K310">
        <v>97.676276046822906</v>
      </c>
      <c r="L310">
        <v>88.459879485444901</v>
      </c>
      <c r="M310">
        <v>81.398784595086298</v>
      </c>
      <c r="N310">
        <v>68.124758524162104</v>
      </c>
      <c r="O310">
        <v>69.695986341469805</v>
      </c>
      <c r="P310">
        <v>78.434197344268597</v>
      </c>
      <c r="Q310">
        <v>79.854679874262501</v>
      </c>
      <c r="R310">
        <v>86.795311026481997</v>
      </c>
      <c r="S310">
        <v>88.626358365699403</v>
      </c>
      <c r="T310">
        <v>81.697438478200198</v>
      </c>
      <c r="U310">
        <v>91.2831340017662</v>
      </c>
      <c r="V310">
        <v>97.523268682605007</v>
      </c>
      <c r="W310">
        <v>93.876264535225801</v>
      </c>
      <c r="X310">
        <v>108.688108394585</v>
      </c>
      <c r="Y310">
        <v>109.44507045230201</v>
      </c>
      <c r="Z310">
        <v>113.11587136903201</v>
      </c>
      <c r="AA310">
        <v>108.538505612758</v>
      </c>
      <c r="AB310">
        <v>109.940568694468</v>
      </c>
      <c r="AC310">
        <v>109.121661492981</v>
      </c>
      <c r="AD310">
        <v>100.79099286247801</v>
      </c>
      <c r="AE310">
        <v>89.130843362441198</v>
      </c>
      <c r="AF310">
        <f t="shared" si="12"/>
        <v>97.43951948855738</v>
      </c>
      <c r="AG310">
        <f t="shared" si="11"/>
        <v>123.79740194192703</v>
      </c>
      <c r="AH310">
        <v>112.19397958424599</v>
      </c>
    </row>
    <row r="311" spans="1:34" x14ac:dyDescent="0.35">
      <c r="A311">
        <v>309</v>
      </c>
      <c r="B311" s="1">
        <v>43235</v>
      </c>
      <c r="C311" t="s">
        <v>33</v>
      </c>
      <c r="L311">
        <v>57.195775828811797</v>
      </c>
      <c r="M311">
        <v>58.103779849417002</v>
      </c>
      <c r="N311">
        <v>51.947810192977002</v>
      </c>
      <c r="O311">
        <v>59.503484227883597</v>
      </c>
      <c r="P311">
        <v>59.082933532431099</v>
      </c>
      <c r="Q311">
        <v>59.857970940964201</v>
      </c>
      <c r="R311">
        <v>67.9959388629524</v>
      </c>
      <c r="S311">
        <v>61.326210306658602</v>
      </c>
      <c r="T311">
        <v>62.850668125340597</v>
      </c>
      <c r="U311">
        <v>71.579726557005202</v>
      </c>
      <c r="V311">
        <v>78.199255739167995</v>
      </c>
      <c r="W311">
        <v>73.790603138210898</v>
      </c>
      <c r="X311">
        <v>78.021241660366002</v>
      </c>
      <c r="Y311">
        <v>75.772136440455299</v>
      </c>
      <c r="Z311">
        <v>76.514396664264794</v>
      </c>
      <c r="AA311">
        <v>81.471787258430396</v>
      </c>
      <c r="AB311">
        <v>87.244791730780904</v>
      </c>
      <c r="AC311">
        <v>70.819300300187905</v>
      </c>
      <c r="AD311">
        <v>62.298356689501702</v>
      </c>
      <c r="AE311">
        <v>60.431329275682998</v>
      </c>
      <c r="AF311">
        <f t="shared" si="12"/>
        <v>67.700374866074512</v>
      </c>
      <c r="AG311">
        <f t="shared" si="11"/>
        <v>94.058257319444166</v>
      </c>
      <c r="AH311">
        <v>111.91655133828399</v>
      </c>
    </row>
    <row r="312" spans="1:34" x14ac:dyDescent="0.35">
      <c r="A312">
        <v>310</v>
      </c>
      <c r="B312" s="1">
        <v>43241</v>
      </c>
      <c r="C312" t="s">
        <v>273</v>
      </c>
      <c r="D312">
        <v>144.87099811200801</v>
      </c>
      <c r="E312">
        <v>109.21953810468401</v>
      </c>
      <c r="F312">
        <v>102.49461413495401</v>
      </c>
      <c r="G312">
        <v>77.358590917312696</v>
      </c>
      <c r="H312">
        <v>76.8057600386812</v>
      </c>
      <c r="I312">
        <v>81.559549658281199</v>
      </c>
      <c r="J312">
        <v>83.377733242682694</v>
      </c>
      <c r="K312">
        <v>82.532232859354707</v>
      </c>
      <c r="L312">
        <v>77.585848190577593</v>
      </c>
      <c r="M312">
        <v>68.345594624453895</v>
      </c>
      <c r="N312">
        <v>57.067904431222999</v>
      </c>
      <c r="O312">
        <v>58.266209260182002</v>
      </c>
      <c r="P312">
        <v>58.429501484642302</v>
      </c>
      <c r="Q312">
        <v>62.433846561651599</v>
      </c>
      <c r="R312">
        <v>69.7682942478814</v>
      </c>
      <c r="S312">
        <v>72.980997305962802</v>
      </c>
      <c r="T312">
        <v>68.303584779988796</v>
      </c>
      <c r="U312">
        <v>72.597796157085995</v>
      </c>
      <c r="V312">
        <v>79.375941639002804</v>
      </c>
      <c r="W312">
        <v>80.888948820470006</v>
      </c>
      <c r="X312">
        <v>93.699058972162703</v>
      </c>
      <c r="Y312">
        <v>92.720203566013495</v>
      </c>
      <c r="Z312">
        <v>87.348439438347199</v>
      </c>
      <c r="AA312">
        <v>91.906002969017095</v>
      </c>
      <c r="AB312">
        <v>104.14848928958099</v>
      </c>
      <c r="AC312">
        <v>91.837336749341503</v>
      </c>
      <c r="AD312">
        <v>86.626930508003397</v>
      </c>
      <c r="AE312">
        <v>70.388418892280498</v>
      </c>
      <c r="AF312">
        <f t="shared" si="12"/>
        <v>82.247798748422397</v>
      </c>
      <c r="AG312">
        <f t="shared" si="11"/>
        <v>108.60568120179205</v>
      </c>
      <c r="AH312">
        <v>112.247817591808</v>
      </c>
    </row>
    <row r="313" spans="1:34" x14ac:dyDescent="0.35">
      <c r="A313">
        <v>311</v>
      </c>
      <c r="B313" s="1">
        <v>43258</v>
      </c>
      <c r="C313" t="s">
        <v>274</v>
      </c>
      <c r="D313">
        <v>154.477550991241</v>
      </c>
      <c r="E313">
        <v>114.742875223708</v>
      </c>
      <c r="F313">
        <v>110.22481117046</v>
      </c>
      <c r="G313">
        <v>91.897491916975497</v>
      </c>
      <c r="H313">
        <v>90.148903029642497</v>
      </c>
      <c r="I313">
        <v>87.704801850260296</v>
      </c>
      <c r="J313">
        <v>84.559973945532903</v>
      </c>
      <c r="K313">
        <v>89.292962319939804</v>
      </c>
      <c r="L313">
        <v>89.371209757824303</v>
      </c>
      <c r="M313">
        <v>83.501102705026895</v>
      </c>
      <c r="N313">
        <v>72.354542535434007</v>
      </c>
      <c r="O313">
        <v>75.548400940018098</v>
      </c>
      <c r="P313">
        <v>75.389706405566699</v>
      </c>
      <c r="Q313">
        <v>77.082132724736695</v>
      </c>
      <c r="R313">
        <v>86.687215739264104</v>
      </c>
      <c r="S313">
        <v>77.081275382119003</v>
      </c>
      <c r="T313">
        <v>72.877771319281905</v>
      </c>
      <c r="U313">
        <v>84.562351072051896</v>
      </c>
      <c r="V313">
        <v>93.879407904394597</v>
      </c>
      <c r="W313">
        <v>90.266160930553298</v>
      </c>
      <c r="X313">
        <v>100.615794953703</v>
      </c>
      <c r="Y313">
        <v>96.275824495830406</v>
      </c>
      <c r="Z313">
        <v>98.821825982220304</v>
      </c>
      <c r="AA313">
        <v>107.93006064452</v>
      </c>
      <c r="AB313">
        <v>117.36219415462899</v>
      </c>
      <c r="AC313">
        <v>98.725672146068604</v>
      </c>
      <c r="AD313">
        <v>93.045848455721</v>
      </c>
      <c r="AE313">
        <v>83.1363548517715</v>
      </c>
      <c r="AF313">
        <f t="shared" si="12"/>
        <v>92.770150841017681</v>
      </c>
      <c r="AG313">
        <f t="shared" si="11"/>
        <v>119.12803329438734</v>
      </c>
      <c r="AH313">
        <v>111.806946629335</v>
      </c>
    </row>
    <row r="314" spans="1:34" x14ac:dyDescent="0.35">
      <c r="A314">
        <v>312</v>
      </c>
      <c r="B314" s="1">
        <v>43267</v>
      </c>
      <c r="C314" t="s">
        <v>275</v>
      </c>
      <c r="D314">
        <v>76.917947649082194</v>
      </c>
      <c r="E314">
        <v>75.556135595545996</v>
      </c>
      <c r="F314">
        <v>82.654967306881503</v>
      </c>
      <c r="G314">
        <v>74.143054057434497</v>
      </c>
      <c r="H314">
        <v>76.996939773915699</v>
      </c>
      <c r="I314">
        <v>79.961329621508895</v>
      </c>
      <c r="J314">
        <v>77.1418046160871</v>
      </c>
      <c r="K314">
        <v>69.786962762327903</v>
      </c>
      <c r="L314">
        <v>70.227041548104197</v>
      </c>
      <c r="M314">
        <v>68.983230768331296</v>
      </c>
      <c r="N314">
        <v>58.528492849593597</v>
      </c>
      <c r="O314">
        <v>59.454356226054699</v>
      </c>
      <c r="P314">
        <v>49.955835115796098</v>
      </c>
      <c r="Q314">
        <v>61.381836553670503</v>
      </c>
      <c r="R314">
        <v>59.2539434965014</v>
      </c>
      <c r="S314">
        <v>44.948752008890203</v>
      </c>
      <c r="T314">
        <v>44.221583681235103</v>
      </c>
      <c r="U314">
        <v>59.573291639709502</v>
      </c>
      <c r="V314">
        <v>68.624767963107502</v>
      </c>
      <c r="W314">
        <v>68.398889421170793</v>
      </c>
      <c r="X314">
        <v>76.546883392042204</v>
      </c>
      <c r="Y314">
        <v>72.598739501475507</v>
      </c>
      <c r="Z314">
        <v>74.936390835545197</v>
      </c>
      <c r="AA314">
        <v>79.814838485873096</v>
      </c>
      <c r="AF314">
        <f t="shared" si="12"/>
        <v>67.942000619578508</v>
      </c>
      <c r="AG314">
        <f t="shared" si="11"/>
        <v>94.299883072948163</v>
      </c>
      <c r="AH314">
        <v>111.18058842324101</v>
      </c>
    </row>
    <row r="315" spans="1:34" x14ac:dyDescent="0.35">
      <c r="A315">
        <v>313</v>
      </c>
      <c r="B315" s="1">
        <v>43268</v>
      </c>
      <c r="C315" t="s">
        <v>276</v>
      </c>
      <c r="D315">
        <v>155.55551926206499</v>
      </c>
      <c r="E315">
        <v>114.791258601837</v>
      </c>
      <c r="F315">
        <v>112.613687287445</v>
      </c>
      <c r="G315">
        <v>94.813927512697006</v>
      </c>
      <c r="H315">
        <v>90.852227532178105</v>
      </c>
      <c r="I315">
        <v>89.861033106567106</v>
      </c>
      <c r="J315">
        <v>91.654825248912701</v>
      </c>
      <c r="K315">
        <v>96.193459260314199</v>
      </c>
      <c r="L315">
        <v>96.9788624769634</v>
      </c>
      <c r="M315">
        <v>85.176473789295301</v>
      </c>
      <c r="N315">
        <v>75.326975665165406</v>
      </c>
      <c r="O315">
        <v>80.177447412296701</v>
      </c>
      <c r="P315">
        <v>79.7482095283126</v>
      </c>
      <c r="Q315">
        <v>86.347399499831596</v>
      </c>
      <c r="R315">
        <v>87.539151039444405</v>
      </c>
      <c r="S315">
        <v>79.898412826940202</v>
      </c>
      <c r="T315">
        <v>77.562984477129703</v>
      </c>
      <c r="U315">
        <v>86.227201708058203</v>
      </c>
      <c r="V315">
        <v>95.678072309627694</v>
      </c>
      <c r="W315">
        <v>91.198042387172094</v>
      </c>
      <c r="X315">
        <v>102.370501923544</v>
      </c>
      <c r="Y315">
        <v>97.555728762070402</v>
      </c>
      <c r="Z315">
        <v>98.4491711371208</v>
      </c>
      <c r="AA315">
        <v>105.637540499319</v>
      </c>
      <c r="AB315">
        <v>108.249902487713</v>
      </c>
      <c r="AC315">
        <v>95.619621679626604</v>
      </c>
      <c r="AD315">
        <v>89.555510209604705</v>
      </c>
      <c r="AE315">
        <v>82.544357503167106</v>
      </c>
      <c r="AF315">
        <f t="shared" si="12"/>
        <v>94.577768040514954</v>
      </c>
      <c r="AG315">
        <f t="shared" si="11"/>
        <v>120.93565049388461</v>
      </c>
      <c r="AH315">
        <v>111.146405812777</v>
      </c>
    </row>
    <row r="316" spans="1:34" x14ac:dyDescent="0.35">
      <c r="A316">
        <v>314</v>
      </c>
      <c r="B316" s="1">
        <v>43271</v>
      </c>
      <c r="C316" t="s">
        <v>277</v>
      </c>
      <c r="D316">
        <v>167.21941362206601</v>
      </c>
      <c r="E316">
        <v>136.31976547675399</v>
      </c>
      <c r="F316">
        <v>116.212768878627</v>
      </c>
      <c r="G316">
        <v>93.133407226824005</v>
      </c>
      <c r="H316">
        <v>91.231490030424794</v>
      </c>
      <c r="I316">
        <v>92.054366459484299</v>
      </c>
      <c r="J316">
        <v>96.179385144923899</v>
      </c>
      <c r="K316">
        <v>98.231408442755495</v>
      </c>
      <c r="L316">
        <v>106.24000070840199</v>
      </c>
      <c r="M316">
        <v>98.282977262104296</v>
      </c>
      <c r="N316">
        <v>75.351600285680902</v>
      </c>
      <c r="O316">
        <v>78.686767031616597</v>
      </c>
      <c r="P316">
        <v>79.161370834677598</v>
      </c>
      <c r="Q316">
        <v>90.361055270373996</v>
      </c>
      <c r="R316">
        <v>108.181421169893</v>
      </c>
      <c r="S316">
        <v>99.006167494588695</v>
      </c>
      <c r="T316">
        <v>94.435449450189793</v>
      </c>
      <c r="U316">
        <v>95.779816173275407</v>
      </c>
      <c r="V316">
        <v>97.309557943861904</v>
      </c>
      <c r="W316">
        <v>97.941207206093296</v>
      </c>
      <c r="X316">
        <v>107.788350232658</v>
      </c>
      <c r="Y316">
        <v>105.59192395022001</v>
      </c>
      <c r="Z316">
        <v>110.849848630964</v>
      </c>
      <c r="AA316">
        <v>116.958815409403</v>
      </c>
      <c r="AB316">
        <v>125.29757972442</v>
      </c>
      <c r="AC316">
        <v>131.747573662869</v>
      </c>
      <c r="AD316">
        <v>93.276998411912302</v>
      </c>
      <c r="AE316">
        <v>88.360089898546804</v>
      </c>
      <c r="AF316">
        <f t="shared" si="12"/>
        <v>103.25680628691464</v>
      </c>
      <c r="AG316">
        <f t="shared" si="11"/>
        <v>129.61468874028429</v>
      </c>
      <c r="AH316">
        <v>111.469219250555</v>
      </c>
    </row>
    <row r="317" spans="1:34" x14ac:dyDescent="0.35">
      <c r="A317">
        <v>315</v>
      </c>
      <c r="B317" s="1">
        <v>43276</v>
      </c>
      <c r="C317" t="s">
        <v>278</v>
      </c>
      <c r="D317">
        <v>168.70090215150501</v>
      </c>
      <c r="E317">
        <v>113.97307823240401</v>
      </c>
      <c r="F317">
        <v>113.241538901434</v>
      </c>
      <c r="G317">
        <v>95.592300334246701</v>
      </c>
      <c r="H317">
        <v>94.701994526909502</v>
      </c>
      <c r="I317">
        <v>98.650518389689694</v>
      </c>
      <c r="J317">
        <v>101.438361703236</v>
      </c>
      <c r="K317">
        <v>112.301001760681</v>
      </c>
      <c r="L317">
        <v>98.561585043477507</v>
      </c>
      <c r="M317">
        <v>90.237904373560994</v>
      </c>
      <c r="N317">
        <v>79.420529613457603</v>
      </c>
      <c r="O317">
        <v>83.566490974658507</v>
      </c>
      <c r="P317">
        <v>82.382492493347797</v>
      </c>
      <c r="Q317">
        <v>93.462256239378902</v>
      </c>
      <c r="R317">
        <v>98.807905645890401</v>
      </c>
      <c r="S317">
        <v>96.436814761961998</v>
      </c>
      <c r="T317">
        <v>85.093137594785503</v>
      </c>
      <c r="U317">
        <v>97.462947608204203</v>
      </c>
      <c r="V317">
        <v>105.342670808824</v>
      </c>
      <c r="W317">
        <v>107.27443764149</v>
      </c>
      <c r="X317">
        <v>114.393609062393</v>
      </c>
      <c r="Y317">
        <v>111.63867978656</v>
      </c>
      <c r="Z317">
        <v>113.689747591862</v>
      </c>
      <c r="AA317">
        <v>114.450032896693</v>
      </c>
      <c r="AB317">
        <v>122.97723769081</v>
      </c>
      <c r="AC317">
        <v>101.568233383437</v>
      </c>
      <c r="AD317">
        <v>93.036475741663097</v>
      </c>
      <c r="AE317">
        <v>85.595670881732801</v>
      </c>
      <c r="AF317">
        <f t="shared" si="12"/>
        <v>102.64280556551053</v>
      </c>
      <c r="AG317">
        <f t="shared" si="11"/>
        <v>129.00068801888017</v>
      </c>
      <c r="AH317">
        <v>111.41898891615099</v>
      </c>
    </row>
    <row r="318" spans="1:34" x14ac:dyDescent="0.35">
      <c r="A318">
        <v>316</v>
      </c>
      <c r="B318" s="1">
        <v>43281</v>
      </c>
      <c r="C318" t="s">
        <v>239</v>
      </c>
      <c r="D318">
        <v>156.43938012451</v>
      </c>
      <c r="E318">
        <v>114.115743230376</v>
      </c>
      <c r="F318">
        <v>113.427740470245</v>
      </c>
      <c r="G318">
        <v>95.552001826715497</v>
      </c>
      <c r="H318">
        <v>91.508983568243295</v>
      </c>
      <c r="I318">
        <v>92.380658784015296</v>
      </c>
      <c r="J318">
        <v>92.771520573042693</v>
      </c>
      <c r="K318">
        <v>94.775417027514393</v>
      </c>
      <c r="L318">
        <v>90.319473405128093</v>
      </c>
      <c r="M318">
        <v>79.705857745510002</v>
      </c>
      <c r="N318">
        <v>64.656914748282702</v>
      </c>
      <c r="O318">
        <v>67.267747387749097</v>
      </c>
      <c r="P318">
        <v>76.783427202100199</v>
      </c>
      <c r="Q318">
        <v>85.264430583580904</v>
      </c>
      <c r="R318">
        <v>92.356503695123394</v>
      </c>
      <c r="S318">
        <v>93.153760324140507</v>
      </c>
      <c r="T318">
        <v>84.584773358747398</v>
      </c>
      <c r="U318">
        <v>92.9214230425046</v>
      </c>
      <c r="V318">
        <v>100.770682160921</v>
      </c>
      <c r="W318">
        <v>98.439799334586297</v>
      </c>
      <c r="X318">
        <v>112.62301402877</v>
      </c>
      <c r="Y318">
        <v>107.136600564056</v>
      </c>
      <c r="Z318">
        <v>106.313944925116</v>
      </c>
      <c r="AA318">
        <v>108.391891355987</v>
      </c>
      <c r="AB318">
        <v>109.797265986113</v>
      </c>
      <c r="AC318">
        <v>100.785720015588</v>
      </c>
      <c r="AD318">
        <v>88.8355374618518</v>
      </c>
      <c r="AE318">
        <v>81.765707218842607</v>
      </c>
      <c r="AF318">
        <f t="shared" si="12"/>
        <v>96.173068576762901</v>
      </c>
      <c r="AG318">
        <f t="shared" si="11"/>
        <v>122.53095103013256</v>
      </c>
      <c r="AH318">
        <v>110.499937182617</v>
      </c>
    </row>
    <row r="319" spans="1:34" x14ac:dyDescent="0.35">
      <c r="A319">
        <v>317</v>
      </c>
      <c r="B319" s="1">
        <v>43283</v>
      </c>
      <c r="C319" t="s">
        <v>118</v>
      </c>
      <c r="D319">
        <v>99.533922440979595</v>
      </c>
      <c r="E319">
        <v>75.359830431303905</v>
      </c>
      <c r="F319">
        <v>81.747778384276899</v>
      </c>
      <c r="G319">
        <v>70.806237236252599</v>
      </c>
      <c r="H319">
        <v>70.128253871654394</v>
      </c>
      <c r="I319">
        <v>69.285742594324802</v>
      </c>
      <c r="J319">
        <v>74.310961340211705</v>
      </c>
      <c r="K319">
        <v>65.424921242379398</v>
      </c>
      <c r="L319">
        <v>66.679874481149</v>
      </c>
      <c r="W319">
        <v>81.7191758482235</v>
      </c>
      <c r="X319">
        <v>91.704862884748195</v>
      </c>
      <c r="Y319">
        <v>82.356718436548604</v>
      </c>
      <c r="Z319">
        <v>80.027023726934701</v>
      </c>
      <c r="AA319">
        <v>85.608578616310396</v>
      </c>
      <c r="AB319">
        <v>80.849233147562501</v>
      </c>
      <c r="AC319">
        <v>66.865739633444505</v>
      </c>
      <c r="AD319">
        <v>70.523467276138305</v>
      </c>
      <c r="AE319">
        <v>69.633664220334296</v>
      </c>
      <c r="AF319">
        <f t="shared" si="12"/>
        <v>76.809221434043181</v>
      </c>
      <c r="AG319">
        <f t="shared" si="11"/>
        <v>103.16710388741284</v>
      </c>
      <c r="AH319">
        <v>109.887528980502</v>
      </c>
    </row>
    <row r="320" spans="1:34" x14ac:dyDescent="0.35">
      <c r="A320">
        <v>318</v>
      </c>
      <c r="B320" s="1">
        <v>43283</v>
      </c>
      <c r="C320" t="s">
        <v>279</v>
      </c>
      <c r="D320">
        <v>131.013623430731</v>
      </c>
      <c r="E320">
        <v>101.65369759087601</v>
      </c>
      <c r="F320">
        <v>102.037592466986</v>
      </c>
      <c r="G320">
        <v>88.258138461242893</v>
      </c>
      <c r="H320">
        <v>86.945366633669593</v>
      </c>
      <c r="I320">
        <v>86.7957007781594</v>
      </c>
      <c r="J320">
        <v>90.582326779299393</v>
      </c>
      <c r="K320">
        <v>87.582661821128298</v>
      </c>
      <c r="L320">
        <v>81.912203857591805</v>
      </c>
      <c r="M320">
        <v>77.847028385767501</v>
      </c>
      <c r="N320">
        <v>67.846949865722706</v>
      </c>
      <c r="O320">
        <v>75.814697026984305</v>
      </c>
      <c r="P320">
        <v>74.601417927073896</v>
      </c>
      <c r="Q320">
        <v>77.000775951765405</v>
      </c>
      <c r="R320">
        <v>85.896234335813404</v>
      </c>
      <c r="S320">
        <v>77.325124780178299</v>
      </c>
      <c r="T320">
        <v>75.188302408443903</v>
      </c>
      <c r="U320">
        <v>88.5541654102325</v>
      </c>
      <c r="V320">
        <v>97.839450716848404</v>
      </c>
      <c r="W320">
        <v>92.0000167823748</v>
      </c>
      <c r="X320">
        <v>104.587778554167</v>
      </c>
      <c r="Y320">
        <v>97.562422013076699</v>
      </c>
      <c r="Z320">
        <v>95.117964612183798</v>
      </c>
      <c r="AA320">
        <v>103.195516509755</v>
      </c>
      <c r="AB320">
        <v>105.13488497413999</v>
      </c>
      <c r="AC320">
        <v>93.003887705856101</v>
      </c>
      <c r="AD320">
        <v>87.098064522704306</v>
      </c>
      <c r="AE320">
        <v>80.208307705368497</v>
      </c>
      <c r="AF320">
        <f t="shared" si="12"/>
        <v>89.735867928862177</v>
      </c>
      <c r="AG320">
        <f t="shared" si="11"/>
        <v>116.09375038223183</v>
      </c>
      <c r="AH320">
        <v>108.74291716548299</v>
      </c>
    </row>
    <row r="321" spans="1:34" x14ac:dyDescent="0.35">
      <c r="A321">
        <v>319</v>
      </c>
      <c r="B321" s="1">
        <v>43286</v>
      </c>
      <c r="C321" t="s">
        <v>280</v>
      </c>
      <c r="D321">
        <v>143.515124097008</v>
      </c>
      <c r="E321">
        <v>106.926278498588</v>
      </c>
      <c r="F321">
        <v>109.79470952810399</v>
      </c>
      <c r="G321">
        <v>78.291160011982299</v>
      </c>
      <c r="H321">
        <v>77.572573287897995</v>
      </c>
      <c r="I321">
        <v>82.088883119725196</v>
      </c>
      <c r="J321">
        <v>76.511079575116895</v>
      </c>
      <c r="K321">
        <v>77.042816240512707</v>
      </c>
      <c r="L321">
        <v>80.359069541624606</v>
      </c>
      <c r="M321">
        <v>76.510980330357299</v>
      </c>
      <c r="N321">
        <v>64.823224945450306</v>
      </c>
      <c r="O321">
        <v>67.047235692795596</v>
      </c>
      <c r="P321">
        <v>70.595592055489007</v>
      </c>
      <c r="Q321">
        <v>73.315675144916696</v>
      </c>
      <c r="R321">
        <v>79.593405853561293</v>
      </c>
      <c r="S321">
        <v>76.348932508006101</v>
      </c>
      <c r="T321">
        <v>73.557608586011895</v>
      </c>
      <c r="U321">
        <v>82.113548882207198</v>
      </c>
      <c r="V321">
        <v>88.196132835836295</v>
      </c>
      <c r="W321">
        <v>87.505238825545305</v>
      </c>
      <c r="X321">
        <v>103.429448523617</v>
      </c>
      <c r="Y321">
        <v>101.17313908963899</v>
      </c>
      <c r="Z321">
        <v>97.723015007236597</v>
      </c>
      <c r="AA321">
        <v>101.647831759357</v>
      </c>
      <c r="AB321">
        <v>102.40727992772</v>
      </c>
      <c r="AC321">
        <v>88.389357669630698</v>
      </c>
      <c r="AD321">
        <v>86.610496604332099</v>
      </c>
      <c r="AE321">
        <v>84.046283204612095</v>
      </c>
      <c r="AF321">
        <f t="shared" si="12"/>
        <v>87.040575762388613</v>
      </c>
      <c r="AG321">
        <f t="shared" si="11"/>
        <v>113.39845821575827</v>
      </c>
      <c r="AH321">
        <v>108.99987628593399</v>
      </c>
    </row>
    <row r="322" spans="1:34" x14ac:dyDescent="0.35">
      <c r="A322">
        <v>320</v>
      </c>
      <c r="B322" s="1">
        <v>43288</v>
      </c>
      <c r="C322" t="s">
        <v>281</v>
      </c>
      <c r="D322">
        <v>143.84821100934801</v>
      </c>
      <c r="E322">
        <v>97.187994279066501</v>
      </c>
      <c r="F322">
        <v>95.581841539428595</v>
      </c>
      <c r="G322">
        <v>83.255205133344404</v>
      </c>
      <c r="H322">
        <v>87.829325855198803</v>
      </c>
      <c r="I322">
        <v>88.279629944160007</v>
      </c>
      <c r="J322">
        <v>88.878822959436704</v>
      </c>
      <c r="K322">
        <v>90.555799862452702</v>
      </c>
      <c r="L322">
        <v>77.689357076169898</v>
      </c>
      <c r="M322">
        <v>74.092446542333903</v>
      </c>
      <c r="N322">
        <v>63.238690684147898</v>
      </c>
      <c r="O322">
        <v>66.554663460711495</v>
      </c>
      <c r="P322">
        <v>68.438289879369194</v>
      </c>
      <c r="Q322">
        <v>70.218713897292005</v>
      </c>
      <c r="R322">
        <v>81.738637947305094</v>
      </c>
      <c r="S322">
        <v>79.103352281983803</v>
      </c>
      <c r="T322">
        <v>81.521862161438804</v>
      </c>
      <c r="U322">
        <v>95.918944328948896</v>
      </c>
      <c r="V322">
        <v>101.837839212381</v>
      </c>
      <c r="W322">
        <v>102.19293312676901</v>
      </c>
      <c r="X322">
        <v>113.48479573842801</v>
      </c>
      <c r="Y322">
        <v>106.544848860976</v>
      </c>
      <c r="Z322">
        <v>108.70712636682499</v>
      </c>
      <c r="AA322">
        <v>108.472770420383</v>
      </c>
      <c r="AB322">
        <v>105.011346565831</v>
      </c>
      <c r="AC322">
        <v>83.948824808193606</v>
      </c>
      <c r="AD322">
        <v>79.385584724061701</v>
      </c>
      <c r="AE322">
        <v>74.196705228710201</v>
      </c>
      <c r="AF322">
        <f t="shared" si="12"/>
        <v>89.918377281953369</v>
      </c>
      <c r="AG322">
        <f t="shared" ref="AG322:AG385" si="13">AF322-($AF$421-$AN$421)</f>
        <v>116.27625973532302</v>
      </c>
      <c r="AH322">
        <v>108.782578803086</v>
      </c>
    </row>
    <row r="323" spans="1:34" x14ac:dyDescent="0.35">
      <c r="A323">
        <v>321</v>
      </c>
      <c r="B323" s="1">
        <v>43290</v>
      </c>
      <c r="C323" t="s">
        <v>282</v>
      </c>
      <c r="D323">
        <v>98.550511891463501</v>
      </c>
      <c r="E323">
        <v>73.781944042279804</v>
      </c>
      <c r="F323">
        <v>78.196961837428901</v>
      </c>
      <c r="G323">
        <v>64.227568327320697</v>
      </c>
      <c r="H323">
        <v>66.339813884847004</v>
      </c>
      <c r="I323">
        <v>72.454645979198503</v>
      </c>
      <c r="J323">
        <v>68.705952458873099</v>
      </c>
      <c r="K323">
        <v>64.578808395832198</v>
      </c>
      <c r="L323">
        <v>60.389261608497698</v>
      </c>
      <c r="M323">
        <v>58.966078596674102</v>
      </c>
      <c r="N323">
        <v>57.486415548006299</v>
      </c>
      <c r="O323">
        <v>60.631754521029997</v>
      </c>
      <c r="P323">
        <v>55.216791465954302</v>
      </c>
      <c r="Q323">
        <v>55.009514338447801</v>
      </c>
      <c r="R323">
        <v>67.1745052273276</v>
      </c>
      <c r="S323">
        <v>66.763743320596504</v>
      </c>
      <c r="T323">
        <v>70.565629018798404</v>
      </c>
      <c r="U323">
        <v>84.147077855759605</v>
      </c>
      <c r="V323">
        <v>90.227173584002401</v>
      </c>
      <c r="AF323">
        <f t="shared" ref="AF323:AF386" si="14">AVERAGE(D323:AE323)</f>
        <v>69.127060626438876</v>
      </c>
      <c r="AG323">
        <f t="shared" si="13"/>
        <v>95.484943079808531</v>
      </c>
      <c r="AH323">
        <v>108.599174604011</v>
      </c>
    </row>
    <row r="324" spans="1:34" x14ac:dyDescent="0.35">
      <c r="A324">
        <v>322</v>
      </c>
      <c r="B324" s="1">
        <v>43291</v>
      </c>
      <c r="C324" t="s">
        <v>116</v>
      </c>
      <c r="D324">
        <v>120.474582780913</v>
      </c>
      <c r="E324">
        <v>92.691492688010698</v>
      </c>
      <c r="F324">
        <v>90.706440892557097</v>
      </c>
      <c r="G324">
        <v>81.378961026104093</v>
      </c>
      <c r="H324">
        <v>86.838238488015904</v>
      </c>
      <c r="I324">
        <v>90.308830758473903</v>
      </c>
      <c r="J324">
        <v>87.569623459655105</v>
      </c>
      <c r="K324">
        <v>84.387333859188004</v>
      </c>
      <c r="L324">
        <v>68.7083723292927</v>
      </c>
      <c r="M324">
        <v>68.445537784086</v>
      </c>
      <c r="N324">
        <v>63.324782415618301</v>
      </c>
      <c r="O324">
        <v>72.224685768357503</v>
      </c>
      <c r="P324">
        <v>70.009520402768004</v>
      </c>
      <c r="Q324">
        <v>72.411581825823106</v>
      </c>
      <c r="R324">
        <v>85.503411151811093</v>
      </c>
      <c r="S324">
        <v>80.857126179638001</v>
      </c>
      <c r="T324">
        <v>78.527335876263905</v>
      </c>
      <c r="U324">
        <v>88.584984470551603</v>
      </c>
      <c r="V324">
        <v>97.528340105362304</v>
      </c>
      <c r="W324">
        <v>95.163791951999002</v>
      </c>
      <c r="X324">
        <v>101.254038117747</v>
      </c>
      <c r="Y324">
        <v>93.969514106098501</v>
      </c>
      <c r="Z324">
        <v>88.924292395411896</v>
      </c>
      <c r="AA324">
        <v>96.5664187148152</v>
      </c>
      <c r="AB324">
        <v>102.68881970762899</v>
      </c>
      <c r="AC324">
        <v>83.607703958667997</v>
      </c>
      <c r="AD324">
        <v>79.658023261012502</v>
      </c>
      <c r="AE324">
        <v>77.083803498033902</v>
      </c>
      <c r="AF324">
        <f t="shared" si="14"/>
        <v>85.692770999068074</v>
      </c>
      <c r="AG324">
        <f t="shared" si="13"/>
        <v>112.05065345243773</v>
      </c>
      <c r="AH324">
        <v>107.93716470604799</v>
      </c>
    </row>
    <row r="325" spans="1:34" x14ac:dyDescent="0.35">
      <c r="A325">
        <v>323</v>
      </c>
      <c r="B325" s="1">
        <v>43291</v>
      </c>
      <c r="C325" t="s">
        <v>283</v>
      </c>
      <c r="D325">
        <v>170.18549095446201</v>
      </c>
      <c r="E325">
        <v>131.560991134337</v>
      </c>
      <c r="F325">
        <v>117.676073180391</v>
      </c>
      <c r="G325">
        <v>98.0657717821842</v>
      </c>
      <c r="H325">
        <v>97.313652569507099</v>
      </c>
      <c r="I325">
        <v>104.95248355073601</v>
      </c>
      <c r="J325">
        <v>99.081036489056302</v>
      </c>
      <c r="K325">
        <v>103.21889667468599</v>
      </c>
      <c r="L325">
        <v>111.776598603411</v>
      </c>
      <c r="M325">
        <v>88.400754499280495</v>
      </c>
      <c r="N325">
        <v>78.163233072073695</v>
      </c>
      <c r="O325">
        <v>84.611399198506206</v>
      </c>
      <c r="P325">
        <v>88.547315578843396</v>
      </c>
      <c r="Q325">
        <v>89.975307336213604</v>
      </c>
      <c r="R325">
        <v>93.911689035723299</v>
      </c>
      <c r="S325">
        <v>98.621293510687394</v>
      </c>
      <c r="T325">
        <v>96.906989066718197</v>
      </c>
      <c r="U325">
        <v>106.297173063223</v>
      </c>
      <c r="V325">
        <v>116.04207239733</v>
      </c>
      <c r="W325">
        <v>112.972353013412</v>
      </c>
      <c r="X325">
        <v>115.35132547817101</v>
      </c>
      <c r="Y325">
        <v>114.236658203563</v>
      </c>
      <c r="Z325">
        <v>113.3662162901</v>
      </c>
      <c r="AA325">
        <v>111.54543107847999</v>
      </c>
      <c r="AB325">
        <v>116.08711098798101</v>
      </c>
      <c r="AC325">
        <v>131.43277069638401</v>
      </c>
      <c r="AD325">
        <v>96.928747701889094</v>
      </c>
      <c r="AE325">
        <v>97.945058482126498</v>
      </c>
      <c r="AF325">
        <f t="shared" si="14"/>
        <v>106.61335334390988</v>
      </c>
      <c r="AG325">
        <f t="shared" si="13"/>
        <v>132.97123579727952</v>
      </c>
      <c r="AH325">
        <v>108.140079100077</v>
      </c>
    </row>
    <row r="326" spans="1:34" x14ac:dyDescent="0.35">
      <c r="A326">
        <v>324</v>
      </c>
      <c r="B326" s="1">
        <v>43298</v>
      </c>
      <c r="C326" t="s">
        <v>284</v>
      </c>
      <c r="G326">
        <v>67.332153561174707</v>
      </c>
      <c r="H326">
        <v>65.641739513891594</v>
      </c>
      <c r="I326">
        <v>56.411483869322502</v>
      </c>
      <c r="J326">
        <v>54.264646724095201</v>
      </c>
      <c r="K326">
        <v>52.439397508579901</v>
      </c>
      <c r="L326">
        <v>60.120903849591301</v>
      </c>
      <c r="M326">
        <v>50.914384068236103</v>
      </c>
      <c r="N326">
        <v>32.420368887840901</v>
      </c>
      <c r="AF326">
        <f t="shared" si="14"/>
        <v>54.943134747841519</v>
      </c>
      <c r="AG326">
        <f t="shared" si="13"/>
        <v>81.301017201211181</v>
      </c>
      <c r="AH326">
        <v>108.51994480100301</v>
      </c>
    </row>
    <row r="327" spans="1:34" x14ac:dyDescent="0.35">
      <c r="A327">
        <v>325</v>
      </c>
      <c r="B327" s="1">
        <v>43298</v>
      </c>
      <c r="C327" t="s">
        <v>285</v>
      </c>
      <c r="D327">
        <v>128.79521279908599</v>
      </c>
      <c r="E327">
        <v>103.467643801555</v>
      </c>
      <c r="F327">
        <v>108.428401108744</v>
      </c>
      <c r="G327">
        <v>86.915494773323402</v>
      </c>
      <c r="H327">
        <v>88.657644949056206</v>
      </c>
      <c r="I327">
        <v>82.951754695046702</v>
      </c>
      <c r="J327">
        <v>77.914945382606803</v>
      </c>
      <c r="K327">
        <v>78.854789643889902</v>
      </c>
      <c r="L327">
        <v>82.186460698030601</v>
      </c>
      <c r="M327">
        <v>75.333812449621306</v>
      </c>
      <c r="N327">
        <v>62.017198372824403</v>
      </c>
      <c r="O327">
        <v>60.634778156309103</v>
      </c>
      <c r="P327">
        <v>61.838704835801998</v>
      </c>
      <c r="Q327">
        <v>65.273743518162703</v>
      </c>
      <c r="R327">
        <v>75.685276044379094</v>
      </c>
      <c r="S327">
        <v>77.123318070344595</v>
      </c>
      <c r="T327">
        <v>80.822246579229002</v>
      </c>
      <c r="U327">
        <v>95.440806989330795</v>
      </c>
      <c r="V327">
        <v>98.645814465237905</v>
      </c>
      <c r="W327">
        <v>91.928740582976104</v>
      </c>
      <c r="X327">
        <v>100.516113307821</v>
      </c>
      <c r="Y327">
        <v>89.168165207593006</v>
      </c>
      <c r="Z327">
        <v>89.024646026742701</v>
      </c>
      <c r="AA327">
        <v>89.411618500937394</v>
      </c>
      <c r="AB327">
        <v>94.469267645760496</v>
      </c>
      <c r="AC327">
        <v>91.664352360082603</v>
      </c>
      <c r="AD327">
        <v>76.427694509249505</v>
      </c>
      <c r="AE327">
        <v>74.222157390893599</v>
      </c>
      <c r="AF327">
        <f t="shared" si="14"/>
        <v>85.27931438802274</v>
      </c>
      <c r="AG327">
        <f t="shared" si="13"/>
        <v>111.6371968413924</v>
      </c>
      <c r="AH327">
        <v>108.226939207512</v>
      </c>
    </row>
    <row r="328" spans="1:34" x14ac:dyDescent="0.35">
      <c r="A328">
        <v>326</v>
      </c>
      <c r="B328" s="1">
        <v>43299</v>
      </c>
      <c r="C328" t="s">
        <v>286</v>
      </c>
      <c r="D328">
        <v>79.818977386023306</v>
      </c>
      <c r="E328">
        <v>68.910000689950706</v>
      </c>
      <c r="F328">
        <v>67.879769217724302</v>
      </c>
      <c r="G328">
        <v>60.923415589901303</v>
      </c>
      <c r="H328">
        <v>62.9058923168867</v>
      </c>
      <c r="Q328">
        <v>59.2090075406403</v>
      </c>
      <c r="R328">
        <v>62.577136161003999</v>
      </c>
      <c r="S328">
        <v>63.452506677447303</v>
      </c>
      <c r="T328">
        <v>63.091776847729697</v>
      </c>
      <c r="U328">
        <v>72.363256081788506</v>
      </c>
      <c r="V328">
        <v>75.698610563536604</v>
      </c>
      <c r="W328">
        <v>68.290745317852995</v>
      </c>
      <c r="X328">
        <v>76.7653158613264</v>
      </c>
      <c r="Y328">
        <v>65.365057569581396</v>
      </c>
      <c r="Z328">
        <v>69.136600707012306</v>
      </c>
      <c r="AA328">
        <v>76.547544587272398</v>
      </c>
      <c r="AB328">
        <v>71.970542085928599</v>
      </c>
      <c r="AC328">
        <v>61.408065788796002</v>
      </c>
      <c r="AD328">
        <v>51.760218082168002</v>
      </c>
      <c r="AE328">
        <v>45.142929999567301</v>
      </c>
      <c r="AF328">
        <f t="shared" si="14"/>
        <v>66.160868453606895</v>
      </c>
      <c r="AG328">
        <f t="shared" si="13"/>
        <v>92.51875090697655</v>
      </c>
      <c r="AH328">
        <v>108.268123532958</v>
      </c>
    </row>
    <row r="329" spans="1:34" x14ac:dyDescent="0.35">
      <c r="A329">
        <v>327</v>
      </c>
      <c r="B329" s="1">
        <v>43303</v>
      </c>
      <c r="C329" t="s">
        <v>287</v>
      </c>
      <c r="D329">
        <v>119.536330296435</v>
      </c>
      <c r="E329">
        <v>92.031873914786502</v>
      </c>
      <c r="F329">
        <v>93.709148169169097</v>
      </c>
      <c r="G329">
        <v>84.050865487146893</v>
      </c>
      <c r="H329">
        <v>84.501456221400304</v>
      </c>
      <c r="I329">
        <v>83.817917744960397</v>
      </c>
      <c r="J329">
        <v>83.448617231720604</v>
      </c>
      <c r="K329">
        <v>81.6337333431308</v>
      </c>
      <c r="L329">
        <v>78.344145601783794</v>
      </c>
      <c r="M329">
        <v>75.404413308186093</v>
      </c>
      <c r="N329">
        <v>62.626415577117797</v>
      </c>
      <c r="O329">
        <v>65.822084209306894</v>
      </c>
      <c r="P329">
        <v>67.670876844103802</v>
      </c>
      <c r="Q329">
        <v>67.215206046870804</v>
      </c>
      <c r="R329">
        <v>74.214627365581507</v>
      </c>
      <c r="S329">
        <v>77.211449483200795</v>
      </c>
      <c r="T329">
        <v>78.3613230539558</v>
      </c>
      <c r="U329">
        <v>91.8262468019404</v>
      </c>
      <c r="V329">
        <v>98.140287152483893</v>
      </c>
      <c r="W329">
        <v>95.1563340178391</v>
      </c>
      <c r="X329">
        <v>107.159850647817</v>
      </c>
      <c r="Y329">
        <v>95.968914962506204</v>
      </c>
      <c r="Z329">
        <v>90.0960783486222</v>
      </c>
      <c r="AA329">
        <v>89.361958072289994</v>
      </c>
      <c r="AB329">
        <v>93.513013895689497</v>
      </c>
      <c r="AC329">
        <v>83.264707463856098</v>
      </c>
      <c r="AD329">
        <v>83.344713762944096</v>
      </c>
      <c r="AE329">
        <v>80.015698952116793</v>
      </c>
      <c r="AF329">
        <f t="shared" si="14"/>
        <v>84.90886742774866</v>
      </c>
      <c r="AG329">
        <f t="shared" si="13"/>
        <v>111.26674988111832</v>
      </c>
      <c r="AH329">
        <v>107.995670489375</v>
      </c>
    </row>
    <row r="330" spans="1:34" x14ac:dyDescent="0.35">
      <c r="A330">
        <v>328</v>
      </c>
      <c r="B330" s="1">
        <v>43322</v>
      </c>
      <c r="C330" t="s">
        <v>288</v>
      </c>
      <c r="P330">
        <v>50.873616796593097</v>
      </c>
      <c r="Q330">
        <v>58.299200204264999</v>
      </c>
      <c r="R330">
        <v>67.113462456244505</v>
      </c>
      <c r="S330">
        <v>64.379123833140795</v>
      </c>
      <c r="T330">
        <v>58.485135810813198</v>
      </c>
      <c r="U330">
        <v>68.857002340357099</v>
      </c>
      <c r="V330">
        <v>74.384784533869805</v>
      </c>
      <c r="W330">
        <v>72.2102786720219</v>
      </c>
      <c r="X330">
        <v>82.923912375271897</v>
      </c>
      <c r="Y330">
        <v>77.9185714860335</v>
      </c>
      <c r="Z330">
        <v>75.077409849305596</v>
      </c>
      <c r="AA330">
        <v>80.562049420624902</v>
      </c>
      <c r="AB330">
        <v>85.737120448645896</v>
      </c>
      <c r="AC330">
        <v>70.843777977982796</v>
      </c>
      <c r="AD330">
        <v>70.232891712775796</v>
      </c>
      <c r="AE330">
        <v>67.983775560441401</v>
      </c>
      <c r="AF330">
        <f t="shared" si="14"/>
        <v>70.367632092399205</v>
      </c>
      <c r="AG330">
        <f t="shared" si="13"/>
        <v>96.72551454576886</v>
      </c>
      <c r="AH330">
        <v>108.17630478098999</v>
      </c>
    </row>
    <row r="331" spans="1:34" x14ac:dyDescent="0.35">
      <c r="A331">
        <v>329</v>
      </c>
      <c r="B331" s="1">
        <v>43328</v>
      </c>
      <c r="C331" t="s">
        <v>186</v>
      </c>
      <c r="D331">
        <v>132.13381816157499</v>
      </c>
      <c r="E331">
        <v>95.638165377548205</v>
      </c>
      <c r="F331">
        <v>96.204857398009594</v>
      </c>
      <c r="G331">
        <v>80.8558584751799</v>
      </c>
      <c r="H331">
        <v>84.117230213110801</v>
      </c>
      <c r="I331">
        <v>83.1964792390893</v>
      </c>
      <c r="J331">
        <v>85.8419523130096</v>
      </c>
      <c r="K331">
        <v>85.129205935606095</v>
      </c>
      <c r="L331">
        <v>77.729762305975001</v>
      </c>
      <c r="M331">
        <v>64.781920846732405</v>
      </c>
      <c r="N331">
        <v>53.374959532877497</v>
      </c>
      <c r="O331">
        <v>57.146951240769098</v>
      </c>
      <c r="P331">
        <v>60.8631551833532</v>
      </c>
      <c r="Q331">
        <v>65.775538131189904</v>
      </c>
      <c r="R331">
        <v>76.881177202455703</v>
      </c>
      <c r="S331">
        <v>78.009790244898795</v>
      </c>
      <c r="T331">
        <v>77.192810624028795</v>
      </c>
      <c r="U331">
        <v>90.3709164669812</v>
      </c>
      <c r="V331">
        <v>97.831305416469505</v>
      </c>
      <c r="W331">
        <v>90.227185749870102</v>
      </c>
      <c r="X331">
        <v>99.3425822832004</v>
      </c>
      <c r="Y331">
        <v>96.947242490751407</v>
      </c>
      <c r="Z331">
        <v>91.157480348681503</v>
      </c>
      <c r="AA331">
        <v>96.265440979613899</v>
      </c>
      <c r="AB331">
        <v>103.831693477952</v>
      </c>
      <c r="AC331">
        <v>91.198845028689902</v>
      </c>
      <c r="AD331">
        <v>83.981158121990504</v>
      </c>
      <c r="AE331">
        <v>78.517455740767502</v>
      </c>
      <c r="AF331">
        <f t="shared" si="14"/>
        <v>84.805176376084916</v>
      </c>
      <c r="AG331">
        <f t="shared" si="13"/>
        <v>111.16305882945457</v>
      </c>
      <c r="AH331">
        <v>109.32070552366901</v>
      </c>
    </row>
    <row r="332" spans="1:34" x14ac:dyDescent="0.35">
      <c r="A332">
        <v>330</v>
      </c>
      <c r="B332" s="1">
        <v>43330</v>
      </c>
      <c r="C332" t="s">
        <v>289</v>
      </c>
      <c r="T332">
        <v>75.408329622784606</v>
      </c>
      <c r="U332">
        <v>83.604442691520006</v>
      </c>
      <c r="V332">
        <v>86.208949554329294</v>
      </c>
      <c r="W332">
        <v>83.100152157512198</v>
      </c>
      <c r="X332">
        <v>94.872338524698307</v>
      </c>
      <c r="Y332">
        <v>79.361493759658899</v>
      </c>
      <c r="Z332">
        <v>78.561251263020495</v>
      </c>
      <c r="AA332">
        <v>91.3536913504702</v>
      </c>
      <c r="AB332">
        <v>76.323365258970199</v>
      </c>
      <c r="AC332">
        <v>51.837740316132702</v>
      </c>
      <c r="AD332">
        <v>45.3652701069324</v>
      </c>
      <c r="AE332">
        <v>39.844560741044297</v>
      </c>
      <c r="AF332">
        <f t="shared" si="14"/>
        <v>73.820132112256132</v>
      </c>
      <c r="AG332">
        <f t="shared" si="13"/>
        <v>100.17801456562579</v>
      </c>
      <c r="AH332">
        <v>109.66517398950801</v>
      </c>
    </row>
    <row r="333" spans="1:34" x14ac:dyDescent="0.35">
      <c r="A333">
        <v>331</v>
      </c>
      <c r="B333" s="1">
        <v>43336</v>
      </c>
      <c r="C333" t="s">
        <v>290</v>
      </c>
      <c r="D333">
        <v>155.92512319946101</v>
      </c>
      <c r="E333">
        <v>103.384741350618</v>
      </c>
      <c r="F333">
        <v>106.432404420585</v>
      </c>
      <c r="G333">
        <v>91.407679062982297</v>
      </c>
      <c r="H333">
        <v>91.019444844232595</v>
      </c>
      <c r="I333">
        <v>96.795823464844005</v>
      </c>
      <c r="J333">
        <v>95.138446738290597</v>
      </c>
      <c r="K333">
        <v>92.193694504234699</v>
      </c>
      <c r="L333">
        <v>83.361990263514002</v>
      </c>
      <c r="M333">
        <v>79.776409956894597</v>
      </c>
      <c r="N333">
        <v>69.427433802949096</v>
      </c>
      <c r="O333">
        <v>75.356523999715705</v>
      </c>
      <c r="P333">
        <v>74.826289955455493</v>
      </c>
      <c r="Q333">
        <v>79.578457626360901</v>
      </c>
      <c r="R333">
        <v>90.089858805690596</v>
      </c>
      <c r="S333">
        <v>89.347453595295605</v>
      </c>
      <c r="T333">
        <v>93.142141019103406</v>
      </c>
      <c r="U333">
        <v>101.12594119746301</v>
      </c>
      <c r="V333">
        <v>109.723656897094</v>
      </c>
      <c r="W333">
        <v>108.232002853436</v>
      </c>
      <c r="X333">
        <v>113.263736506318</v>
      </c>
      <c r="Y333">
        <v>108.175051168728</v>
      </c>
      <c r="Z333">
        <v>111.383862490433</v>
      </c>
      <c r="AA333">
        <v>112.236048943527</v>
      </c>
      <c r="AB333">
        <v>120.87026421958301</v>
      </c>
      <c r="AC333">
        <v>98.733325544774004</v>
      </c>
      <c r="AD333">
        <v>100.319539709998</v>
      </c>
      <c r="AE333">
        <v>96.954892053651903</v>
      </c>
      <c r="AF333">
        <f t="shared" si="14"/>
        <v>98.150794221258295</v>
      </c>
      <c r="AG333">
        <f t="shared" si="13"/>
        <v>124.50867667462795</v>
      </c>
      <c r="AH333">
        <v>109.475176443649</v>
      </c>
    </row>
    <row r="334" spans="1:34" x14ac:dyDescent="0.35">
      <c r="A334">
        <v>332</v>
      </c>
      <c r="B334" s="1">
        <v>43338</v>
      </c>
      <c r="C334" t="s">
        <v>291</v>
      </c>
      <c r="D334">
        <v>79.893632527681106</v>
      </c>
      <c r="E334">
        <v>58.050226031248798</v>
      </c>
      <c r="F334">
        <v>63.9537155221619</v>
      </c>
      <c r="G334">
        <v>51.602148425153999</v>
      </c>
      <c r="H334">
        <v>61.289777801950102</v>
      </c>
      <c r="I334">
        <v>67.432740789834099</v>
      </c>
      <c r="J334">
        <v>63.659707345647099</v>
      </c>
      <c r="K334">
        <v>59.951946533902699</v>
      </c>
      <c r="L334">
        <v>48.478505804322197</v>
      </c>
      <c r="M334">
        <v>44.732538156175899</v>
      </c>
      <c r="N334">
        <v>34.447035036347998</v>
      </c>
      <c r="AF334">
        <f t="shared" si="14"/>
        <v>57.590179452220532</v>
      </c>
      <c r="AG334">
        <f t="shared" si="13"/>
        <v>83.94806190559018</v>
      </c>
      <c r="AH334">
        <v>109.529759520266</v>
      </c>
    </row>
    <row r="335" spans="1:34" x14ac:dyDescent="0.35">
      <c r="A335">
        <v>333</v>
      </c>
      <c r="B335" s="1">
        <v>43339</v>
      </c>
      <c r="C335" t="s">
        <v>292</v>
      </c>
      <c r="D335">
        <v>97.238091276651204</v>
      </c>
      <c r="H335">
        <v>73.741949868769694</v>
      </c>
      <c r="I335">
        <v>81.940841652773798</v>
      </c>
      <c r="J335">
        <v>87.021323222022602</v>
      </c>
      <c r="K335">
        <v>81.223481033982495</v>
      </c>
      <c r="L335">
        <v>69.126432772090396</v>
      </c>
      <c r="M335">
        <v>65.793298588774505</v>
      </c>
      <c r="N335">
        <v>56.216289305787697</v>
      </c>
      <c r="O335">
        <v>59.656198739456102</v>
      </c>
      <c r="AF335">
        <f t="shared" si="14"/>
        <v>74.661989606700956</v>
      </c>
      <c r="AG335">
        <f t="shared" si="13"/>
        <v>101.01987206007061</v>
      </c>
      <c r="AH335">
        <v>109.35913715705</v>
      </c>
    </row>
    <row r="336" spans="1:34" x14ac:dyDescent="0.35">
      <c r="A336">
        <v>334</v>
      </c>
      <c r="B336" s="1">
        <v>43341</v>
      </c>
      <c r="C336" t="s">
        <v>293</v>
      </c>
      <c r="D336">
        <v>154.96689532344999</v>
      </c>
      <c r="E336">
        <v>111.873336792543</v>
      </c>
      <c r="F336">
        <v>110.520330087666</v>
      </c>
      <c r="G336">
        <v>94.176970414578705</v>
      </c>
      <c r="H336">
        <v>92.359297178042297</v>
      </c>
      <c r="I336">
        <v>95.840245555662605</v>
      </c>
      <c r="J336">
        <v>98.677015209106798</v>
      </c>
      <c r="K336">
        <v>101.895638000863</v>
      </c>
      <c r="L336">
        <v>91.351803008407003</v>
      </c>
      <c r="M336">
        <v>80.329995209999296</v>
      </c>
      <c r="N336">
        <v>69.318649099419403</v>
      </c>
      <c r="O336">
        <v>79.338975307760194</v>
      </c>
      <c r="P336">
        <v>76.729867782451095</v>
      </c>
      <c r="Q336">
        <v>82.906226903340198</v>
      </c>
      <c r="R336">
        <v>88.345901467857303</v>
      </c>
      <c r="S336">
        <v>88.683707336909407</v>
      </c>
      <c r="T336">
        <v>94.006164043122894</v>
      </c>
      <c r="U336">
        <v>101.426587362761</v>
      </c>
      <c r="V336">
        <v>106.086946439958</v>
      </c>
      <c r="W336">
        <v>105.35820580317301</v>
      </c>
      <c r="X336">
        <v>112.138884356348</v>
      </c>
      <c r="Y336">
        <v>102.963809483665</v>
      </c>
      <c r="Z336">
        <v>109.58245968925701</v>
      </c>
      <c r="AA336">
        <v>110.771254329443</v>
      </c>
      <c r="AB336">
        <v>115.70018803387499</v>
      </c>
      <c r="AC336">
        <v>100.697766462145</v>
      </c>
      <c r="AD336">
        <v>101.881425150102</v>
      </c>
      <c r="AE336">
        <v>100.96277649188499</v>
      </c>
      <c r="AF336">
        <f t="shared" si="14"/>
        <v>99.24611865442111</v>
      </c>
      <c r="AG336">
        <f t="shared" si="13"/>
        <v>125.60400110779076</v>
      </c>
      <c r="AH336">
        <v>108.49325609509</v>
      </c>
    </row>
    <row r="337" spans="1:34" x14ac:dyDescent="0.35">
      <c r="A337">
        <v>335</v>
      </c>
      <c r="B337" s="1">
        <v>43346</v>
      </c>
      <c r="C337" t="s">
        <v>114</v>
      </c>
      <c r="F337">
        <v>84.751653726836693</v>
      </c>
      <c r="G337">
        <v>69.675810011558298</v>
      </c>
      <c r="H337">
        <v>63.5677065627765</v>
      </c>
      <c r="I337">
        <v>66.0098503660886</v>
      </c>
      <c r="J337">
        <v>75.329961327549</v>
      </c>
      <c r="K337">
        <v>66.370599363282807</v>
      </c>
      <c r="L337">
        <v>54.892181380942397</v>
      </c>
      <c r="M337">
        <v>56.503995457034698</v>
      </c>
      <c r="N337">
        <v>45.6949309356282</v>
      </c>
      <c r="O337">
        <v>42.035900574523403</v>
      </c>
      <c r="P337">
        <v>37.784863616682202</v>
      </c>
      <c r="Q337">
        <v>48.5975720625609</v>
      </c>
      <c r="R337">
        <v>55.368476227517498</v>
      </c>
      <c r="S337">
        <v>50.157720113003997</v>
      </c>
      <c r="T337">
        <v>53.692654931891298</v>
      </c>
      <c r="U337">
        <v>72.472354506024203</v>
      </c>
      <c r="V337">
        <v>83.032762330565603</v>
      </c>
      <c r="W337">
        <v>71.476046591400802</v>
      </c>
      <c r="X337">
        <v>74.563597476244595</v>
      </c>
      <c r="Y337">
        <v>70.385527071652902</v>
      </c>
      <c r="Z337">
        <v>76.008239638556304</v>
      </c>
      <c r="AA337">
        <v>79.846168723402499</v>
      </c>
      <c r="AB337">
        <v>76.476483831943398</v>
      </c>
      <c r="AC337">
        <v>65.786298116441401</v>
      </c>
      <c r="AD337">
        <v>64.200048703013593</v>
      </c>
      <c r="AE337">
        <v>53.707981482626899</v>
      </c>
      <c r="AF337">
        <f t="shared" si="14"/>
        <v>63.784207120374944</v>
      </c>
      <c r="AG337">
        <f t="shared" si="13"/>
        <v>90.142089573744599</v>
      </c>
      <c r="AH337">
        <v>109.18006681664301</v>
      </c>
    </row>
    <row r="338" spans="1:34" x14ac:dyDescent="0.35">
      <c r="A338">
        <v>336</v>
      </c>
      <c r="B338" s="1">
        <v>43346</v>
      </c>
      <c r="C338" t="s">
        <v>294</v>
      </c>
      <c r="D338">
        <v>110.888535824286</v>
      </c>
      <c r="E338">
        <v>86.285364214563401</v>
      </c>
      <c r="F338">
        <v>90.169787897944602</v>
      </c>
      <c r="G338">
        <v>76.371855882772394</v>
      </c>
      <c r="H338">
        <v>77.223900430317698</v>
      </c>
      <c r="I338">
        <v>78.547283159771297</v>
      </c>
      <c r="J338">
        <v>78.271294849908102</v>
      </c>
      <c r="K338">
        <v>78.564774590877207</v>
      </c>
      <c r="L338">
        <v>69.386478691675407</v>
      </c>
      <c r="M338">
        <v>65.5848325524628</v>
      </c>
      <c r="N338">
        <v>55.554897799730703</v>
      </c>
      <c r="O338">
        <v>59.383160194836599</v>
      </c>
      <c r="P338">
        <v>60.670254579079</v>
      </c>
      <c r="Q338">
        <v>68.452868283719098</v>
      </c>
      <c r="R338">
        <v>82.882099427737501</v>
      </c>
      <c r="S338">
        <v>75.314677621673297</v>
      </c>
      <c r="T338">
        <v>74.193839130952398</v>
      </c>
      <c r="U338">
        <v>83.628992526953397</v>
      </c>
      <c r="V338">
        <v>93.546140634426493</v>
      </c>
      <c r="W338">
        <v>90.837135016896895</v>
      </c>
      <c r="X338">
        <v>96.914880762817901</v>
      </c>
      <c r="Y338">
        <v>95.478108002283705</v>
      </c>
      <c r="Z338">
        <v>93.477898123692597</v>
      </c>
      <c r="AA338">
        <v>103.38151575120099</v>
      </c>
      <c r="AB338">
        <v>101.843429541139</v>
      </c>
      <c r="AC338">
        <v>92.285356662063194</v>
      </c>
      <c r="AD338">
        <v>88.3244490092045</v>
      </c>
      <c r="AE338">
        <v>79.285082744703104</v>
      </c>
      <c r="AF338">
        <f t="shared" si="14"/>
        <v>82.383889068131779</v>
      </c>
      <c r="AG338">
        <f t="shared" si="13"/>
        <v>108.74177152150143</v>
      </c>
      <c r="AH338">
        <v>109.18064615224201</v>
      </c>
    </row>
    <row r="339" spans="1:34" x14ac:dyDescent="0.35">
      <c r="A339">
        <v>337</v>
      </c>
      <c r="B339" s="1">
        <v>43347</v>
      </c>
      <c r="C339" t="s">
        <v>295</v>
      </c>
      <c r="K339">
        <v>59.717639956737003</v>
      </c>
      <c r="L339">
        <v>62.857082503940497</v>
      </c>
      <c r="M339">
        <v>60.791355439377597</v>
      </c>
      <c r="N339">
        <v>56.792529311534203</v>
      </c>
      <c r="O339">
        <v>61.896142585209198</v>
      </c>
      <c r="P339">
        <v>60.991022097833103</v>
      </c>
      <c r="Q339">
        <v>63.125038551894001</v>
      </c>
      <c r="R339">
        <v>67.7009264695306</v>
      </c>
      <c r="S339">
        <v>62.016918701526002</v>
      </c>
      <c r="T339">
        <v>61.980455147086303</v>
      </c>
      <c r="U339">
        <v>75.734104353716901</v>
      </c>
      <c r="V339">
        <v>81.465129701536696</v>
      </c>
      <c r="W339">
        <v>68.909899608602004</v>
      </c>
      <c r="X339">
        <v>82.228804870297097</v>
      </c>
      <c r="Y339">
        <v>76.839723758524201</v>
      </c>
      <c r="Z339">
        <v>77.413750569833098</v>
      </c>
      <c r="AA339">
        <v>83.309161889822306</v>
      </c>
      <c r="AB339">
        <v>89.611653981664602</v>
      </c>
      <c r="AC339">
        <v>64.095172958297397</v>
      </c>
      <c r="AD339">
        <v>55.677377091971202</v>
      </c>
      <c r="AE339">
        <v>52.072873275557697</v>
      </c>
      <c r="AF339">
        <f t="shared" si="14"/>
        <v>67.867941086880563</v>
      </c>
      <c r="AG339">
        <f t="shared" si="13"/>
        <v>94.225823540250218</v>
      </c>
      <c r="AH339">
        <v>108.749774349063</v>
      </c>
    </row>
    <row r="340" spans="1:34" x14ac:dyDescent="0.35">
      <c r="A340">
        <v>338</v>
      </c>
      <c r="B340" s="1">
        <v>43348</v>
      </c>
      <c r="C340" t="s">
        <v>296</v>
      </c>
      <c r="D340">
        <v>167.19199088781099</v>
      </c>
      <c r="E340">
        <v>118.052541312111</v>
      </c>
      <c r="F340">
        <v>113.14136962761999</v>
      </c>
      <c r="G340">
        <v>97.085565067403493</v>
      </c>
      <c r="H340">
        <v>93.523949725072697</v>
      </c>
      <c r="I340">
        <v>102.62454888872099</v>
      </c>
      <c r="J340">
        <v>98.944397131466403</v>
      </c>
      <c r="K340">
        <v>101.020048862823</v>
      </c>
      <c r="L340">
        <v>101.74881531252601</v>
      </c>
      <c r="M340">
        <v>96.290969774245497</v>
      </c>
      <c r="N340">
        <v>84.056507847842298</v>
      </c>
      <c r="O340">
        <v>84.143109693049595</v>
      </c>
      <c r="P340">
        <v>78.200166555722504</v>
      </c>
      <c r="Q340">
        <v>82.783633277884604</v>
      </c>
      <c r="R340">
        <v>99.186179081233107</v>
      </c>
      <c r="S340">
        <v>98.755776856381601</v>
      </c>
      <c r="T340">
        <v>94.733864866482705</v>
      </c>
      <c r="U340">
        <v>105.334681187024</v>
      </c>
      <c r="V340">
        <v>114.40681228463001</v>
      </c>
      <c r="W340">
        <v>111.47000214494901</v>
      </c>
      <c r="X340">
        <v>113.332244743383</v>
      </c>
      <c r="Y340">
        <v>111.66433952539801</v>
      </c>
      <c r="Z340">
        <v>113.63722539626799</v>
      </c>
      <c r="AA340">
        <v>115.68625699653499</v>
      </c>
      <c r="AB340">
        <v>126.35717609926699</v>
      </c>
      <c r="AC340">
        <v>117.968096611641</v>
      </c>
      <c r="AD340">
        <v>109.914806118177</v>
      </c>
      <c r="AE340">
        <v>104.27531288176399</v>
      </c>
      <c r="AF340">
        <f t="shared" si="14"/>
        <v>105.55465674133687</v>
      </c>
      <c r="AG340">
        <f t="shared" si="13"/>
        <v>131.91253919470654</v>
      </c>
      <c r="AH340">
        <v>108.736783842202</v>
      </c>
    </row>
    <row r="341" spans="1:34" x14ac:dyDescent="0.35">
      <c r="A341">
        <v>339</v>
      </c>
      <c r="B341" s="1">
        <v>43362</v>
      </c>
      <c r="C341" t="s">
        <v>297</v>
      </c>
      <c r="D341">
        <v>110.76983147518</v>
      </c>
      <c r="E341">
        <v>81.123939559043606</v>
      </c>
      <c r="F341">
        <v>85.193563241883396</v>
      </c>
      <c r="G341">
        <v>71.211585417914606</v>
      </c>
      <c r="H341">
        <v>69.462994238976094</v>
      </c>
      <c r="I341">
        <v>84.257843185898693</v>
      </c>
      <c r="J341">
        <v>75.375059851854203</v>
      </c>
      <c r="K341">
        <v>79.6387934598322</v>
      </c>
      <c r="L341">
        <v>71.969772729675796</v>
      </c>
      <c r="M341">
        <v>65.2671173800899</v>
      </c>
      <c r="N341">
        <v>55.2466566749533</v>
      </c>
      <c r="O341">
        <v>62.221080215506703</v>
      </c>
      <c r="P341">
        <v>63.495028246523503</v>
      </c>
      <c r="Q341">
        <v>63.904776992846799</v>
      </c>
      <c r="R341">
        <v>66.868843922424603</v>
      </c>
      <c r="S341">
        <v>67.246505526802494</v>
      </c>
      <c r="T341">
        <v>71.708414706943501</v>
      </c>
      <c r="U341">
        <v>79.391675680034098</v>
      </c>
      <c r="V341">
        <v>84.594636854587606</v>
      </c>
      <c r="W341">
        <v>69.982389451527794</v>
      </c>
      <c r="X341">
        <v>83.415948095839695</v>
      </c>
      <c r="Y341">
        <v>80.176274775902101</v>
      </c>
      <c r="Z341">
        <v>80.817891554340804</v>
      </c>
      <c r="AA341">
        <v>82.630656578115094</v>
      </c>
      <c r="AB341">
        <v>87.411487550855497</v>
      </c>
      <c r="AC341">
        <v>80.975732290830905</v>
      </c>
      <c r="AD341">
        <v>63.977911781045201</v>
      </c>
      <c r="AE341">
        <v>64.358338413796403</v>
      </c>
      <c r="AF341">
        <f t="shared" si="14"/>
        <v>75.096241066186593</v>
      </c>
      <c r="AG341">
        <f t="shared" si="13"/>
        <v>101.45412351955625</v>
      </c>
      <c r="AH341">
        <v>108.627370946377</v>
      </c>
    </row>
    <row r="342" spans="1:34" x14ac:dyDescent="0.35">
      <c r="A342">
        <v>340</v>
      </c>
      <c r="B342" s="1">
        <v>43370</v>
      </c>
      <c r="C342" t="s">
        <v>94</v>
      </c>
      <c r="M342">
        <v>26.932869736313499</v>
      </c>
      <c r="N342">
        <v>14.761116850981301</v>
      </c>
      <c r="O342">
        <v>15.5559418569194</v>
      </c>
      <c r="P342">
        <v>16.0101722897573</v>
      </c>
      <c r="Q342">
        <v>18.8884482319061</v>
      </c>
      <c r="R342">
        <v>23.4247186114833</v>
      </c>
      <c r="S342">
        <v>22.792296636669001</v>
      </c>
      <c r="T342">
        <v>23.322784318918099</v>
      </c>
      <c r="U342">
        <v>31.684123176442402</v>
      </c>
      <c r="V342">
        <v>36.421164942974599</v>
      </c>
      <c r="W342">
        <v>32.218321114729498</v>
      </c>
      <c r="X342">
        <v>46.281241086252699</v>
      </c>
      <c r="Y342">
        <v>44.445484817071801</v>
      </c>
      <c r="Z342">
        <v>45.1490669800653</v>
      </c>
      <c r="AA342">
        <v>52.743454995117403</v>
      </c>
      <c r="AB342">
        <v>53.179630220126597</v>
      </c>
      <c r="AC342">
        <v>47.535878755377297</v>
      </c>
      <c r="AD342">
        <v>46.311456883433202</v>
      </c>
      <c r="AE342">
        <v>45.191918385235397</v>
      </c>
      <c r="AF342">
        <f t="shared" si="14"/>
        <v>33.834215257356533</v>
      </c>
      <c r="AG342">
        <f t="shared" si="13"/>
        <v>60.192097710726188</v>
      </c>
      <c r="AH342">
        <v>108.119027552855</v>
      </c>
    </row>
    <row r="343" spans="1:34" x14ac:dyDescent="0.35">
      <c r="A343">
        <v>341</v>
      </c>
      <c r="B343" s="1">
        <v>43373</v>
      </c>
      <c r="C343" t="s">
        <v>298</v>
      </c>
      <c r="D343">
        <v>78.712282757395599</v>
      </c>
      <c r="E343">
        <v>63.772703530144803</v>
      </c>
      <c r="F343">
        <v>64.169349471504603</v>
      </c>
      <c r="G343">
        <v>47.465463706827997</v>
      </c>
      <c r="H343">
        <v>46.1944972627306</v>
      </c>
      <c r="I343">
        <v>50.348994844496303</v>
      </c>
      <c r="J343">
        <v>44.264768119573802</v>
      </c>
      <c r="K343">
        <v>49.3345413503164</v>
      </c>
      <c r="L343">
        <v>56.538641246859399</v>
      </c>
      <c r="M343">
        <v>53.437497676370597</v>
      </c>
      <c r="N343">
        <v>43.556741135262101</v>
      </c>
      <c r="O343">
        <v>47.258294786894297</v>
      </c>
      <c r="P343">
        <v>47.753389983542199</v>
      </c>
      <c r="Q343">
        <v>48.336390074754497</v>
      </c>
      <c r="R343">
        <v>55.217555429255697</v>
      </c>
      <c r="S343">
        <v>50.6974449810129</v>
      </c>
      <c r="T343">
        <v>53.1917128546798</v>
      </c>
      <c r="U343">
        <v>61.169541267444302</v>
      </c>
      <c r="V343">
        <v>63.121660741295699</v>
      </c>
      <c r="W343">
        <v>58.836217084987297</v>
      </c>
      <c r="X343">
        <v>62.159750794366097</v>
      </c>
      <c r="Y343">
        <v>56.913908613199702</v>
      </c>
      <c r="Z343">
        <v>60.838782561512197</v>
      </c>
      <c r="AA343">
        <v>70.279596577614598</v>
      </c>
      <c r="AB343">
        <v>75.850339614201303</v>
      </c>
      <c r="AC343">
        <v>70.430961031228506</v>
      </c>
      <c r="AD343">
        <v>67.012763387281893</v>
      </c>
      <c r="AE343">
        <v>62.95055123169</v>
      </c>
      <c r="AF343">
        <f t="shared" si="14"/>
        <v>57.493369361301554</v>
      </c>
      <c r="AG343">
        <f t="shared" si="13"/>
        <v>83.851251814671201</v>
      </c>
      <c r="AH343">
        <v>106.82817438098201</v>
      </c>
    </row>
    <row r="344" spans="1:34" x14ac:dyDescent="0.35">
      <c r="A344">
        <v>342</v>
      </c>
      <c r="B344" s="1">
        <v>43386</v>
      </c>
      <c r="C344" t="s">
        <v>299</v>
      </c>
      <c r="D344">
        <v>78.163785610626505</v>
      </c>
      <c r="E344">
        <v>57.427271365650903</v>
      </c>
      <c r="F344">
        <v>63.114822201943703</v>
      </c>
      <c r="G344">
        <v>54.320432038025302</v>
      </c>
      <c r="H344">
        <v>49.0047875428994</v>
      </c>
      <c r="I344">
        <v>51.940363620439101</v>
      </c>
      <c r="J344">
        <v>66.645162690725201</v>
      </c>
      <c r="K344">
        <v>65.832329600728301</v>
      </c>
      <c r="L344">
        <v>65.740492881486304</v>
      </c>
      <c r="M344">
        <v>66.457419841378794</v>
      </c>
      <c r="N344">
        <v>48.124450438756597</v>
      </c>
      <c r="O344">
        <v>49.675103882123302</v>
      </c>
      <c r="P344">
        <v>47.046270480985399</v>
      </c>
      <c r="Q344">
        <v>58.351037298355401</v>
      </c>
      <c r="R344">
        <v>61.542928054524197</v>
      </c>
      <c r="S344">
        <v>60.827540589809303</v>
      </c>
      <c r="AF344">
        <f t="shared" si="14"/>
        <v>59.013387383653608</v>
      </c>
      <c r="AG344">
        <f t="shared" si="13"/>
        <v>85.371269837023263</v>
      </c>
      <c r="AH344">
        <v>105.798327651582</v>
      </c>
    </row>
    <row r="345" spans="1:34" x14ac:dyDescent="0.35">
      <c r="A345">
        <v>343</v>
      </c>
      <c r="B345" s="1">
        <v>43391</v>
      </c>
      <c r="C345" t="s">
        <v>300</v>
      </c>
      <c r="D345">
        <v>185.993461308799</v>
      </c>
      <c r="E345">
        <v>126.88453089363</v>
      </c>
      <c r="F345">
        <v>117.639247413405</v>
      </c>
      <c r="G345">
        <v>102.244780839977</v>
      </c>
      <c r="H345">
        <v>102.52665868183099</v>
      </c>
      <c r="I345">
        <v>108.257855773638</v>
      </c>
      <c r="J345">
        <v>107.107041529889</v>
      </c>
      <c r="K345">
        <v>113.889025515052</v>
      </c>
      <c r="L345">
        <v>108.31259283142001</v>
      </c>
      <c r="M345">
        <v>107.369002420759</v>
      </c>
      <c r="N345">
        <v>96.613172317133305</v>
      </c>
      <c r="O345">
        <v>103.955568149166</v>
      </c>
      <c r="P345">
        <v>102.029748774959</v>
      </c>
      <c r="Q345">
        <v>108.542216306128</v>
      </c>
      <c r="R345">
        <v>116.268580888934</v>
      </c>
      <c r="S345">
        <v>116.652220272218</v>
      </c>
      <c r="T345">
        <v>102.416364218159</v>
      </c>
      <c r="U345">
        <v>107.428334220667</v>
      </c>
      <c r="V345">
        <v>115.75050466343301</v>
      </c>
      <c r="W345">
        <v>112.017378651386</v>
      </c>
      <c r="X345">
        <v>117.779812242312</v>
      </c>
      <c r="Y345">
        <v>116.27499761350801</v>
      </c>
      <c r="Z345">
        <v>114.969718424268</v>
      </c>
      <c r="AA345">
        <v>116.557396481781</v>
      </c>
      <c r="AB345">
        <v>127.29591862157299</v>
      </c>
      <c r="AC345">
        <v>118.834210532125</v>
      </c>
      <c r="AD345">
        <v>114.618765284356</v>
      </c>
      <c r="AE345">
        <v>110.49076956692799</v>
      </c>
      <c r="AF345">
        <f t="shared" si="14"/>
        <v>114.23999551562265</v>
      </c>
      <c r="AG345">
        <f t="shared" si="13"/>
        <v>140.59787796899229</v>
      </c>
      <c r="AH345">
        <v>105.802105647565</v>
      </c>
    </row>
    <row r="346" spans="1:34" x14ac:dyDescent="0.35">
      <c r="A346">
        <v>344</v>
      </c>
      <c r="B346" s="1">
        <v>43396</v>
      </c>
      <c r="C346" t="s">
        <v>301</v>
      </c>
      <c r="D346">
        <v>131.574289363866</v>
      </c>
      <c r="E346">
        <v>90.702709807992306</v>
      </c>
      <c r="F346">
        <v>92.335511975661007</v>
      </c>
      <c r="G346">
        <v>85.925258824576801</v>
      </c>
      <c r="H346">
        <v>90.738562645100501</v>
      </c>
      <c r="I346">
        <v>90.485566775700605</v>
      </c>
      <c r="J346">
        <v>94.023811288088098</v>
      </c>
      <c r="K346">
        <v>92.282919763500203</v>
      </c>
      <c r="L346">
        <v>84.919201214267602</v>
      </c>
      <c r="M346">
        <v>85.478663347738802</v>
      </c>
      <c r="N346">
        <v>78.896015293428604</v>
      </c>
      <c r="O346">
        <v>81.689512850054598</v>
      </c>
      <c r="P346">
        <v>79.8955552891141</v>
      </c>
      <c r="Q346">
        <v>82.943757452696701</v>
      </c>
      <c r="R346">
        <v>90.710320501037401</v>
      </c>
      <c r="S346">
        <v>84.229153804453006</v>
      </c>
      <c r="T346">
        <v>80.919233229025494</v>
      </c>
      <c r="U346">
        <v>92.004726297482506</v>
      </c>
      <c r="V346">
        <v>97.508173569331802</v>
      </c>
      <c r="W346">
        <v>91.147324615202706</v>
      </c>
      <c r="X346">
        <v>103.40269652719</v>
      </c>
      <c r="Y346">
        <v>97.817044077702207</v>
      </c>
      <c r="Z346">
        <v>97.356904187379996</v>
      </c>
      <c r="AA346">
        <v>105.82131147662599</v>
      </c>
      <c r="AB346">
        <v>107.32476414168001</v>
      </c>
      <c r="AC346">
        <v>94.379881778862199</v>
      </c>
      <c r="AD346">
        <v>94.971328821723404</v>
      </c>
      <c r="AE346">
        <v>99.426922351481494</v>
      </c>
      <c r="AF346">
        <f t="shared" si="14"/>
        <v>92.818254331105862</v>
      </c>
      <c r="AG346">
        <f t="shared" si="13"/>
        <v>119.17613678447552</v>
      </c>
      <c r="AH346">
        <v>105.45860881628199</v>
      </c>
    </row>
    <row r="347" spans="1:34" x14ac:dyDescent="0.35">
      <c r="A347">
        <v>345</v>
      </c>
      <c r="B347" s="1">
        <v>43398</v>
      </c>
      <c r="C347" t="s">
        <v>302</v>
      </c>
      <c r="D347">
        <v>161.24422371282</v>
      </c>
      <c r="E347">
        <v>110.04888336238901</v>
      </c>
      <c r="F347">
        <v>112.367081063642</v>
      </c>
      <c r="G347">
        <v>98.370325616349604</v>
      </c>
      <c r="H347">
        <v>97.714029893431601</v>
      </c>
      <c r="I347">
        <v>102.891343368254</v>
      </c>
      <c r="J347">
        <v>102.28252281623701</v>
      </c>
      <c r="K347">
        <v>107.68074073237</v>
      </c>
      <c r="L347">
        <v>104.32913274842799</v>
      </c>
      <c r="M347">
        <v>101.50230926190601</v>
      </c>
      <c r="N347">
        <v>87.756556300972804</v>
      </c>
      <c r="O347">
        <v>89.956632409000093</v>
      </c>
      <c r="P347">
        <v>96.051892048659198</v>
      </c>
      <c r="Q347">
        <v>96.635381220445296</v>
      </c>
      <c r="R347">
        <v>109.947084054858</v>
      </c>
      <c r="S347">
        <v>100.472196956264</v>
      </c>
      <c r="T347">
        <v>94.709845795436806</v>
      </c>
      <c r="U347">
        <v>102.641415697992</v>
      </c>
      <c r="V347">
        <v>107.167141983004</v>
      </c>
      <c r="W347">
        <v>104.847072867612</v>
      </c>
      <c r="X347">
        <v>113.158414983509</v>
      </c>
      <c r="Y347">
        <v>108.208920238433</v>
      </c>
      <c r="Z347">
        <v>111.38599824057199</v>
      </c>
      <c r="AA347">
        <v>112.99390443207599</v>
      </c>
      <c r="AB347">
        <v>122.30824641900701</v>
      </c>
      <c r="AC347">
        <v>106.389928666353</v>
      </c>
      <c r="AD347">
        <v>110.285983667295</v>
      </c>
      <c r="AE347">
        <v>104.618700628371</v>
      </c>
      <c r="AF347">
        <f t="shared" si="14"/>
        <v>106.35592532806027</v>
      </c>
      <c r="AG347">
        <f t="shared" si="13"/>
        <v>132.71380778142992</v>
      </c>
      <c r="AH347">
        <v>105.47275098947399</v>
      </c>
    </row>
    <row r="348" spans="1:34" x14ac:dyDescent="0.35">
      <c r="A348">
        <v>346</v>
      </c>
      <c r="B348" s="1">
        <v>43403</v>
      </c>
      <c r="C348" t="s">
        <v>303</v>
      </c>
      <c r="D348">
        <v>82.715708417185397</v>
      </c>
      <c r="E348">
        <v>75.392688230244204</v>
      </c>
      <c r="F348">
        <v>79.118078009104295</v>
      </c>
      <c r="G348">
        <v>56.457309054396902</v>
      </c>
      <c r="H348">
        <v>54.760713962386902</v>
      </c>
      <c r="I348">
        <v>56.108640757702801</v>
      </c>
      <c r="J348">
        <v>58.515696585541697</v>
      </c>
      <c r="K348">
        <v>62.3309037023513</v>
      </c>
      <c r="L348">
        <v>62.003070534661198</v>
      </c>
      <c r="M348">
        <v>62.084031609830298</v>
      </c>
      <c r="N348">
        <v>49.718183229744298</v>
      </c>
      <c r="O348">
        <v>45.527994774769802</v>
      </c>
      <c r="P348">
        <v>41.950306600880701</v>
      </c>
      <c r="Q348">
        <v>47.641857903255797</v>
      </c>
      <c r="R348">
        <v>55.670943402333599</v>
      </c>
      <c r="S348">
        <v>45.8566081955681</v>
      </c>
      <c r="T348">
        <v>43.919629331784897</v>
      </c>
      <c r="U348">
        <v>53.124948358718498</v>
      </c>
      <c r="V348">
        <v>62.884710543270302</v>
      </c>
      <c r="W348">
        <v>61.677709702410198</v>
      </c>
      <c r="X348">
        <v>70.552566337964194</v>
      </c>
      <c r="Y348">
        <v>57.998029275994597</v>
      </c>
      <c r="Z348">
        <v>59.064330569278098</v>
      </c>
      <c r="AA348">
        <v>64.673190810096898</v>
      </c>
      <c r="AB348">
        <v>70.058231905096605</v>
      </c>
      <c r="AC348">
        <v>66.711018904796006</v>
      </c>
      <c r="AD348">
        <v>60.019010446529897</v>
      </c>
      <c r="AE348">
        <v>63.1226790605647</v>
      </c>
      <c r="AF348">
        <f t="shared" si="14"/>
        <v>59.630671079159363</v>
      </c>
      <c r="AG348">
        <f t="shared" si="13"/>
        <v>85.988553532529011</v>
      </c>
      <c r="AH348">
        <v>105.541095192372</v>
      </c>
    </row>
    <row r="349" spans="1:34" x14ac:dyDescent="0.35">
      <c r="A349">
        <v>347</v>
      </c>
      <c r="B349" s="1">
        <v>43403</v>
      </c>
      <c r="C349" t="s">
        <v>304</v>
      </c>
      <c r="D349">
        <v>100.661337906226</v>
      </c>
      <c r="E349">
        <v>81.969457283349101</v>
      </c>
      <c r="F349">
        <v>84.871486977365805</v>
      </c>
      <c r="G349">
        <v>67.6229411968812</v>
      </c>
      <c r="H349">
        <v>67.300168953428198</v>
      </c>
      <c r="I349">
        <v>67.798302130744204</v>
      </c>
      <c r="J349">
        <v>67.235202436556307</v>
      </c>
      <c r="K349">
        <v>64.764276865792795</v>
      </c>
      <c r="L349">
        <v>65.616452289035607</v>
      </c>
      <c r="M349">
        <v>64.099243051213506</v>
      </c>
      <c r="N349">
        <v>52.655951190460598</v>
      </c>
      <c r="O349">
        <v>55.4132823086765</v>
      </c>
      <c r="P349">
        <v>53.762029161286101</v>
      </c>
      <c r="Q349">
        <v>62.430856888858997</v>
      </c>
      <c r="R349">
        <v>61.1954065629292</v>
      </c>
      <c r="S349">
        <v>55.146511888088099</v>
      </c>
      <c r="T349">
        <v>58.892254271281899</v>
      </c>
      <c r="U349">
        <v>69.680007068622899</v>
      </c>
      <c r="V349">
        <v>74.894156482502893</v>
      </c>
      <c r="W349">
        <v>70.193301293151407</v>
      </c>
      <c r="X349">
        <v>85.172585280117104</v>
      </c>
      <c r="Y349">
        <v>77.700350485957699</v>
      </c>
      <c r="Z349">
        <v>78.408982222795899</v>
      </c>
      <c r="AA349">
        <v>80.579906396278005</v>
      </c>
      <c r="AB349">
        <v>80.265625500437295</v>
      </c>
      <c r="AC349">
        <v>75.273475700062306</v>
      </c>
      <c r="AD349">
        <v>73.148101118634102</v>
      </c>
      <c r="AE349">
        <v>75.122312267246798</v>
      </c>
      <c r="AF349">
        <f t="shared" si="14"/>
        <v>70.424070184927857</v>
      </c>
      <c r="AG349">
        <f t="shared" si="13"/>
        <v>96.781952638297511</v>
      </c>
      <c r="AH349">
        <v>105.538528888504</v>
      </c>
    </row>
    <row r="350" spans="1:34" x14ac:dyDescent="0.35">
      <c r="A350">
        <v>348</v>
      </c>
      <c r="B350" s="1">
        <v>43408</v>
      </c>
      <c r="C350" t="s">
        <v>305</v>
      </c>
      <c r="D350">
        <v>149.65395864539099</v>
      </c>
      <c r="E350">
        <v>114.681755878141</v>
      </c>
      <c r="F350">
        <v>116.17091665784901</v>
      </c>
      <c r="G350">
        <v>99.654726609378102</v>
      </c>
      <c r="H350">
        <v>96.673608805210804</v>
      </c>
      <c r="I350">
        <v>101.75833418396699</v>
      </c>
      <c r="J350">
        <v>109.44918102522099</v>
      </c>
      <c r="K350">
        <v>113.33441921419301</v>
      </c>
      <c r="L350">
        <v>101.962020964011</v>
      </c>
      <c r="M350">
        <v>97.453766482558805</v>
      </c>
      <c r="N350">
        <v>84.7700273190231</v>
      </c>
      <c r="O350">
        <v>83.338016400133696</v>
      </c>
      <c r="P350">
        <v>83.197727105695705</v>
      </c>
      <c r="Q350">
        <v>89.856300001336606</v>
      </c>
      <c r="R350">
        <v>106.255831727966</v>
      </c>
      <c r="S350">
        <v>98.985682473082093</v>
      </c>
      <c r="T350">
        <v>94.267439881089203</v>
      </c>
      <c r="U350">
        <v>105.477412928668</v>
      </c>
      <c r="V350">
        <v>118.336897160471</v>
      </c>
      <c r="W350">
        <v>118.67188970689099</v>
      </c>
      <c r="X350">
        <v>133.990112180105</v>
      </c>
      <c r="Y350">
        <v>126.01016723725699</v>
      </c>
      <c r="Z350">
        <v>126.896520945898</v>
      </c>
      <c r="AA350">
        <v>130.61450213376199</v>
      </c>
      <c r="AB350">
        <v>135.96813160546901</v>
      </c>
      <c r="AC350">
        <v>126.96082546564701</v>
      </c>
      <c r="AD350">
        <v>118.57815518221901</v>
      </c>
      <c r="AE350">
        <v>108.27615565881599</v>
      </c>
      <c r="AF350">
        <f t="shared" si="14"/>
        <v>110.40158869926607</v>
      </c>
      <c r="AG350">
        <f t="shared" si="13"/>
        <v>136.75947115263574</v>
      </c>
      <c r="AH350">
        <v>105.391011298414</v>
      </c>
    </row>
    <row r="351" spans="1:34" x14ac:dyDescent="0.35">
      <c r="A351">
        <v>349</v>
      </c>
      <c r="B351" s="1">
        <v>43411</v>
      </c>
      <c r="C351" t="s">
        <v>306</v>
      </c>
      <c r="D351">
        <v>100.958394245614</v>
      </c>
      <c r="E351">
        <v>74.115097988360901</v>
      </c>
      <c r="F351">
        <v>73.564750042449006</v>
      </c>
      <c r="G351">
        <v>53.103949346004804</v>
      </c>
      <c r="H351">
        <v>53.417242499696499</v>
      </c>
      <c r="I351">
        <v>57.788044921648101</v>
      </c>
      <c r="J351">
        <v>62.240558232487501</v>
      </c>
      <c r="K351">
        <v>60.770244913511</v>
      </c>
      <c r="L351">
        <v>52.919487760817702</v>
      </c>
      <c r="M351">
        <v>48.410413070529998</v>
      </c>
      <c r="N351">
        <v>38.148217850973701</v>
      </c>
      <c r="O351">
        <v>41.181326750793801</v>
      </c>
      <c r="P351">
        <v>42.494959509327202</v>
      </c>
      <c r="Q351">
        <v>45.800834395858601</v>
      </c>
      <c r="AA351">
        <v>91.2215527790013</v>
      </c>
      <c r="AB351">
        <v>95.754257722539094</v>
      </c>
      <c r="AC351">
        <v>76.0250550161945</v>
      </c>
      <c r="AD351">
        <v>74.664686600628997</v>
      </c>
      <c r="AE351">
        <v>69.132604174327398</v>
      </c>
      <c r="AF351">
        <f t="shared" si="14"/>
        <v>63.774298832671789</v>
      </c>
      <c r="AG351">
        <f t="shared" si="13"/>
        <v>90.132181286041444</v>
      </c>
      <c r="AH351">
        <v>104.96192753106899</v>
      </c>
    </row>
    <row r="352" spans="1:34" x14ac:dyDescent="0.35">
      <c r="A352">
        <v>350</v>
      </c>
      <c r="B352" s="1">
        <v>43411</v>
      </c>
      <c r="C352" t="s">
        <v>307</v>
      </c>
      <c r="D352">
        <v>147.575547403993</v>
      </c>
      <c r="E352">
        <v>103.00585204759101</v>
      </c>
      <c r="F352">
        <v>101.40813579414601</v>
      </c>
      <c r="G352">
        <v>82.840332918508807</v>
      </c>
      <c r="H352">
        <v>87.881685619869998</v>
      </c>
      <c r="I352">
        <v>86.139060397284197</v>
      </c>
      <c r="J352">
        <v>89.280944012980996</v>
      </c>
      <c r="K352">
        <v>99.3615653406641</v>
      </c>
      <c r="L352">
        <v>85.035198282947505</v>
      </c>
      <c r="M352">
        <v>81.493207756321794</v>
      </c>
      <c r="N352">
        <v>69.393172003900602</v>
      </c>
      <c r="O352">
        <v>72.194669593036494</v>
      </c>
      <c r="P352">
        <v>73.347265968667401</v>
      </c>
      <c r="Q352">
        <v>75.059569101064099</v>
      </c>
      <c r="R352">
        <v>85.223630481824998</v>
      </c>
      <c r="S352">
        <v>81.047575767629198</v>
      </c>
      <c r="T352">
        <v>80.097591498841695</v>
      </c>
      <c r="U352">
        <v>92.291536526934394</v>
      </c>
      <c r="V352">
        <v>101.960584554794</v>
      </c>
      <c r="W352">
        <v>99.732691927659005</v>
      </c>
      <c r="X352">
        <v>113.307877376389</v>
      </c>
      <c r="Y352">
        <v>108.755902205919</v>
      </c>
      <c r="Z352">
        <v>106.785325720336</v>
      </c>
      <c r="AA352">
        <v>111.194549105295</v>
      </c>
      <c r="AB352">
        <v>119.56869230845</v>
      </c>
      <c r="AC352">
        <v>106.252682465611</v>
      </c>
      <c r="AD352">
        <v>96.689282106806004</v>
      </c>
      <c r="AE352">
        <v>89.979740150258294</v>
      </c>
      <c r="AF352">
        <f t="shared" si="14"/>
        <v>94.532281015632989</v>
      </c>
      <c r="AG352">
        <f t="shared" si="13"/>
        <v>120.89016346900264</v>
      </c>
      <c r="AH352">
        <v>105.562227924583</v>
      </c>
    </row>
    <row r="353" spans="1:34" x14ac:dyDescent="0.35">
      <c r="A353">
        <v>351</v>
      </c>
      <c r="B353" s="1">
        <v>43423</v>
      </c>
      <c r="C353" t="s">
        <v>308</v>
      </c>
      <c r="D353">
        <v>125.776744438563</v>
      </c>
      <c r="E353">
        <v>101.773491208926</v>
      </c>
      <c r="F353">
        <v>102.46861654861</v>
      </c>
      <c r="G353">
        <v>91.161365805795199</v>
      </c>
      <c r="H353">
        <v>92.763727563673996</v>
      </c>
      <c r="I353">
        <v>98.451331202522496</v>
      </c>
      <c r="J353">
        <v>100.80573081577199</v>
      </c>
      <c r="K353">
        <v>97.820565224912798</v>
      </c>
      <c r="L353">
        <v>86.065865945170998</v>
      </c>
      <c r="M353">
        <v>81.848078709520195</v>
      </c>
      <c r="N353">
        <v>71.115399294501401</v>
      </c>
      <c r="O353">
        <v>76.3230306339983</v>
      </c>
      <c r="P353">
        <v>75.443778410229797</v>
      </c>
      <c r="Q353">
        <v>78.634510578724402</v>
      </c>
      <c r="R353">
        <v>84.062484819122702</v>
      </c>
      <c r="S353">
        <v>71.163357678392202</v>
      </c>
      <c r="T353">
        <v>68.868848591919004</v>
      </c>
      <c r="U353">
        <v>80.779678541210501</v>
      </c>
      <c r="V353">
        <v>97.400929214282002</v>
      </c>
      <c r="W353">
        <v>96.271613921216698</v>
      </c>
      <c r="X353">
        <v>110.94449312744101</v>
      </c>
      <c r="Y353">
        <v>98.254667864614603</v>
      </c>
      <c r="Z353">
        <v>96.905926196916099</v>
      </c>
      <c r="AA353">
        <v>105.345498203212</v>
      </c>
      <c r="AB353">
        <v>110.990098839279</v>
      </c>
      <c r="AC353">
        <v>95.494546990925997</v>
      </c>
      <c r="AD353">
        <v>93.406556694703099</v>
      </c>
      <c r="AE353">
        <v>86.363407988953398</v>
      </c>
      <c r="AF353">
        <f t="shared" si="14"/>
        <v>92.02515518046819</v>
      </c>
      <c r="AG353">
        <f t="shared" si="13"/>
        <v>118.38303763383784</v>
      </c>
      <c r="AH353">
        <v>106.000550413507</v>
      </c>
    </row>
    <row r="354" spans="1:34" x14ac:dyDescent="0.35">
      <c r="A354">
        <v>352</v>
      </c>
      <c r="B354" s="1">
        <v>43426</v>
      </c>
      <c r="C354" t="s">
        <v>309</v>
      </c>
      <c r="D354">
        <v>118.549771576029</v>
      </c>
      <c r="E354">
        <v>90.698918083902498</v>
      </c>
      <c r="F354">
        <v>96.551376882628901</v>
      </c>
      <c r="G354">
        <v>88.404379314237403</v>
      </c>
      <c r="H354">
        <v>99.164316651718195</v>
      </c>
      <c r="I354">
        <v>105.638218820166</v>
      </c>
      <c r="J354">
        <v>110.654371164365</v>
      </c>
      <c r="K354">
        <v>101.177814545774</v>
      </c>
      <c r="L354">
        <v>79.593617994918304</v>
      </c>
      <c r="M354">
        <v>81.801919526289396</v>
      </c>
      <c r="N354">
        <v>75.800605991422799</v>
      </c>
      <c r="O354">
        <v>78.395743405840193</v>
      </c>
      <c r="P354">
        <v>78.922026495749094</v>
      </c>
      <c r="Q354">
        <v>89.075716230894997</v>
      </c>
      <c r="R354">
        <v>92.471445763597799</v>
      </c>
      <c r="S354">
        <v>74.037854701668607</v>
      </c>
      <c r="T354">
        <v>78.066903588634801</v>
      </c>
      <c r="U354">
        <v>91.133072561071501</v>
      </c>
      <c r="V354">
        <v>99.974589831336402</v>
      </c>
      <c r="W354">
        <v>95.683017410163998</v>
      </c>
      <c r="X354">
        <v>104.91923071973</v>
      </c>
      <c r="Y354">
        <v>99.338572554126301</v>
      </c>
      <c r="Z354">
        <v>103.57046641529401</v>
      </c>
      <c r="AA354">
        <v>113.51641028376901</v>
      </c>
      <c r="AB354">
        <v>116.953496080089</v>
      </c>
      <c r="AC354">
        <v>93.656274842136597</v>
      </c>
      <c r="AD354">
        <v>88.3696140518107</v>
      </c>
      <c r="AE354">
        <v>85.055748800613998</v>
      </c>
      <c r="AF354">
        <f t="shared" si="14"/>
        <v>93.970553367427797</v>
      </c>
      <c r="AG354">
        <f t="shared" si="13"/>
        <v>120.32843582079745</v>
      </c>
      <c r="AH354">
        <v>106.8496637946</v>
      </c>
    </row>
    <row r="355" spans="1:34" x14ac:dyDescent="0.35">
      <c r="A355">
        <v>353</v>
      </c>
      <c r="B355" s="1">
        <v>43426</v>
      </c>
      <c r="C355" t="s">
        <v>310</v>
      </c>
      <c r="D355">
        <v>142.040592085897</v>
      </c>
      <c r="E355">
        <v>104.925361565768</v>
      </c>
      <c r="F355">
        <v>110.558037735319</v>
      </c>
      <c r="G355">
        <v>97.683388648662401</v>
      </c>
      <c r="H355">
        <v>98.036566608804506</v>
      </c>
      <c r="I355">
        <v>104.885133850429</v>
      </c>
      <c r="J355">
        <v>108.81061176566401</v>
      </c>
      <c r="K355">
        <v>106.228333699169</v>
      </c>
      <c r="L355">
        <v>90.017693643065698</v>
      </c>
      <c r="M355">
        <v>84.164232047202404</v>
      </c>
      <c r="N355">
        <v>72.523432717271007</v>
      </c>
      <c r="O355">
        <v>81.260170305297393</v>
      </c>
      <c r="P355">
        <v>79.084912409490201</v>
      </c>
      <c r="Q355">
        <v>87.954773711205107</v>
      </c>
      <c r="R355">
        <v>89.546679854559699</v>
      </c>
      <c r="S355">
        <v>78.488662635840697</v>
      </c>
      <c r="T355">
        <v>79.441455845764096</v>
      </c>
      <c r="U355">
        <v>95.853268268049902</v>
      </c>
      <c r="V355">
        <v>105.511749554709</v>
      </c>
      <c r="W355">
        <v>105.374408132033</v>
      </c>
      <c r="X355">
        <v>112.400579018559</v>
      </c>
      <c r="Y355">
        <v>105.32745948625001</v>
      </c>
      <c r="Z355">
        <v>111.604302589786</v>
      </c>
      <c r="AA355">
        <v>116.777553454496</v>
      </c>
      <c r="AB355">
        <v>129.71621422070999</v>
      </c>
      <c r="AC355">
        <v>100.033082515394</v>
      </c>
      <c r="AD355">
        <v>98.713292764625194</v>
      </c>
      <c r="AE355">
        <v>96.824245826715</v>
      </c>
      <c r="AF355">
        <f t="shared" si="14"/>
        <v>99.778078391454883</v>
      </c>
      <c r="AG355">
        <f t="shared" si="13"/>
        <v>126.13596084482454</v>
      </c>
      <c r="AH355">
        <v>106.394453847618</v>
      </c>
    </row>
    <row r="356" spans="1:34" x14ac:dyDescent="0.35">
      <c r="A356">
        <v>354</v>
      </c>
      <c r="B356" s="1">
        <v>43427</v>
      </c>
      <c r="C356" t="s">
        <v>311</v>
      </c>
      <c r="D356">
        <v>88.9160442328849</v>
      </c>
      <c r="E356">
        <v>75.562538409273103</v>
      </c>
      <c r="F356">
        <v>83.297530870255201</v>
      </c>
      <c r="G356">
        <v>80.560236503243601</v>
      </c>
      <c r="O356">
        <v>74.963849032084596</v>
      </c>
      <c r="P356">
        <v>78.940191905873505</v>
      </c>
      <c r="Q356">
        <v>82.637365643650597</v>
      </c>
      <c r="R356">
        <v>79.420340598622801</v>
      </c>
      <c r="S356">
        <v>71.472289823406399</v>
      </c>
      <c r="T356">
        <v>69.876629168636995</v>
      </c>
      <c r="U356">
        <v>83.605283070276897</v>
      </c>
      <c r="V356">
        <v>94.114974882973698</v>
      </c>
      <c r="W356">
        <v>90.2046555884192</v>
      </c>
      <c r="X356">
        <v>92.652959724667696</v>
      </c>
      <c r="Y356">
        <v>88.737744511005801</v>
      </c>
      <c r="Z356">
        <v>99.397509868513296</v>
      </c>
      <c r="AA356">
        <v>94.047121066020793</v>
      </c>
      <c r="AB356">
        <v>93.355696696104602</v>
      </c>
      <c r="AC356">
        <v>68.503153321215507</v>
      </c>
      <c r="AD356">
        <v>70.445589860174593</v>
      </c>
      <c r="AE356">
        <v>67.566312708057396</v>
      </c>
      <c r="AF356">
        <f t="shared" si="14"/>
        <v>82.298953213588618</v>
      </c>
      <c r="AG356">
        <f t="shared" si="13"/>
        <v>108.65683566695827</v>
      </c>
      <c r="AH356">
        <v>106.474684611548</v>
      </c>
    </row>
    <row r="357" spans="1:34" x14ac:dyDescent="0.35">
      <c r="A357">
        <v>355</v>
      </c>
      <c r="B357" s="1">
        <v>43438</v>
      </c>
      <c r="C357" t="s">
        <v>312</v>
      </c>
      <c r="D357">
        <v>164.81797024796001</v>
      </c>
      <c r="E357">
        <v>114.770463961715</v>
      </c>
      <c r="F357">
        <v>111.161798396633</v>
      </c>
      <c r="G357">
        <v>95.056185925099399</v>
      </c>
      <c r="H357">
        <v>92.698779649149202</v>
      </c>
      <c r="I357">
        <v>95.109270495702106</v>
      </c>
      <c r="J357">
        <v>102.526539228723</v>
      </c>
      <c r="K357">
        <v>107.9905370383</v>
      </c>
      <c r="L357">
        <v>100.404099650254</v>
      </c>
      <c r="M357">
        <v>86.8652206745748</v>
      </c>
      <c r="N357">
        <v>69.812332323666197</v>
      </c>
      <c r="O357">
        <v>69.149976046816704</v>
      </c>
      <c r="P357">
        <v>75.182088099933196</v>
      </c>
      <c r="Q357">
        <v>83.225288443894797</v>
      </c>
      <c r="R357">
        <v>96.034308474510198</v>
      </c>
      <c r="S357">
        <v>88.208787240669096</v>
      </c>
      <c r="T357">
        <v>82.3291730149827</v>
      </c>
      <c r="U357">
        <v>93.535413139701404</v>
      </c>
      <c r="V357">
        <v>101.53666017246201</v>
      </c>
      <c r="W357">
        <v>102.593215266435</v>
      </c>
      <c r="X357">
        <v>112.37263692453</v>
      </c>
      <c r="Y357">
        <v>100.571170319714</v>
      </c>
      <c r="Z357">
        <v>94.8089088028199</v>
      </c>
      <c r="AA357">
        <v>99.054693927618302</v>
      </c>
      <c r="AB357">
        <v>112.23097941166699</v>
      </c>
      <c r="AC357">
        <v>105.69176963815499</v>
      </c>
      <c r="AD357">
        <v>99.845614382898205</v>
      </c>
      <c r="AE357">
        <v>86.802608033384004</v>
      </c>
      <c r="AF357">
        <f t="shared" si="14"/>
        <v>98.013803176141707</v>
      </c>
      <c r="AG357">
        <f t="shared" si="13"/>
        <v>124.37168562951136</v>
      </c>
      <c r="AH357">
        <v>106.14387494928</v>
      </c>
    </row>
    <row r="358" spans="1:34" x14ac:dyDescent="0.35">
      <c r="A358">
        <v>356</v>
      </c>
      <c r="B358" s="1">
        <v>43441</v>
      </c>
      <c r="C358" t="s">
        <v>313</v>
      </c>
      <c r="D358">
        <v>156.076688440613</v>
      </c>
      <c r="E358">
        <v>105.661785242074</v>
      </c>
      <c r="F358">
        <v>108.80960121979101</v>
      </c>
      <c r="G358">
        <v>89.789324650158093</v>
      </c>
      <c r="H358">
        <v>88.838426304990904</v>
      </c>
      <c r="I358">
        <v>89.304872504691701</v>
      </c>
      <c r="J358">
        <v>92.160826573846094</v>
      </c>
      <c r="K358">
        <v>96.922742407622593</v>
      </c>
      <c r="L358">
        <v>90.382330465039402</v>
      </c>
      <c r="M358">
        <v>81.527978285140705</v>
      </c>
      <c r="N358">
        <v>69.819077306672298</v>
      </c>
      <c r="O358">
        <v>71.937722421418599</v>
      </c>
      <c r="P358">
        <v>73.425953488626703</v>
      </c>
      <c r="Q358">
        <v>76.354768776866607</v>
      </c>
      <c r="R358">
        <v>86.696492052823302</v>
      </c>
      <c r="S358">
        <v>78.812570480727402</v>
      </c>
      <c r="T358">
        <v>76.632449327207993</v>
      </c>
      <c r="U358">
        <v>91.2151981301555</v>
      </c>
      <c r="V358">
        <v>100.830792670341</v>
      </c>
      <c r="W358">
        <v>96.060692770839694</v>
      </c>
      <c r="X358">
        <v>105.56000063479</v>
      </c>
      <c r="Y358">
        <v>96.268743031431399</v>
      </c>
      <c r="Z358">
        <v>94.145701671366197</v>
      </c>
      <c r="AA358">
        <v>104.044831403947</v>
      </c>
      <c r="AB358">
        <v>116.464413459665</v>
      </c>
      <c r="AC358">
        <v>99.859119506268897</v>
      </c>
      <c r="AD358">
        <v>96.757120724892602</v>
      </c>
      <c r="AE358">
        <v>94.364468424002098</v>
      </c>
      <c r="AF358">
        <f t="shared" si="14"/>
        <v>93.883024727714641</v>
      </c>
      <c r="AG358">
        <f t="shared" si="13"/>
        <v>120.2409071810843</v>
      </c>
      <c r="AH358">
        <v>106.781618120926</v>
      </c>
    </row>
    <row r="359" spans="1:34" x14ac:dyDescent="0.35">
      <c r="A359">
        <v>357</v>
      </c>
      <c r="B359" s="1">
        <v>43442</v>
      </c>
      <c r="C359" t="s">
        <v>149</v>
      </c>
      <c r="D359">
        <v>104.955508896043</v>
      </c>
      <c r="E359">
        <v>76.150474373772596</v>
      </c>
      <c r="F359">
        <v>82.352363886700701</v>
      </c>
      <c r="G359">
        <v>71.382714564209095</v>
      </c>
      <c r="H359">
        <v>73.023695166278003</v>
      </c>
      <c r="I359">
        <v>80.709993748426598</v>
      </c>
      <c r="J359">
        <v>86.217052354005503</v>
      </c>
      <c r="K359">
        <v>82.553024745296199</v>
      </c>
      <c r="L359">
        <v>65.502034108511907</v>
      </c>
      <c r="M359">
        <v>63.540895924992697</v>
      </c>
      <c r="N359">
        <v>52.3182112681245</v>
      </c>
      <c r="O359">
        <v>55.906161781512502</v>
      </c>
      <c r="P359">
        <v>56.900315602383003</v>
      </c>
      <c r="Q359">
        <v>59.280031727372297</v>
      </c>
      <c r="R359">
        <v>62.9498822233002</v>
      </c>
      <c r="S359">
        <v>55.368359174982601</v>
      </c>
      <c r="T359">
        <v>54.382074762574703</v>
      </c>
      <c r="U359">
        <v>73.007367720414805</v>
      </c>
      <c r="V359">
        <v>85.933860430344097</v>
      </c>
      <c r="W359">
        <v>77.688689983930004</v>
      </c>
      <c r="X359">
        <v>76.305323398107802</v>
      </c>
      <c r="Y359">
        <v>67.240260551131001</v>
      </c>
      <c r="Z359">
        <v>78.967130323880795</v>
      </c>
      <c r="AA359">
        <v>91.304014095917907</v>
      </c>
      <c r="AB359">
        <v>92.744421727749497</v>
      </c>
      <c r="AC359">
        <v>76.279507967689696</v>
      </c>
      <c r="AD359">
        <v>75.921803556007205</v>
      </c>
      <c r="AE359">
        <v>72.575345099868002</v>
      </c>
      <c r="AF359">
        <f t="shared" si="14"/>
        <v>73.266447112983101</v>
      </c>
      <c r="AG359">
        <f t="shared" si="13"/>
        <v>99.624329566352756</v>
      </c>
      <c r="AH359">
        <v>106.496802269291</v>
      </c>
    </row>
    <row r="360" spans="1:34" x14ac:dyDescent="0.35">
      <c r="A360">
        <v>358</v>
      </c>
      <c r="B360" s="1">
        <v>43451</v>
      </c>
      <c r="C360" t="s">
        <v>314</v>
      </c>
      <c r="D360">
        <v>75.119798314746703</v>
      </c>
      <c r="E360">
        <v>57.323014341315897</v>
      </c>
      <c r="F360">
        <v>63.542467823600603</v>
      </c>
      <c r="G360">
        <v>54.404231634375797</v>
      </c>
      <c r="H360">
        <v>48.283711629314503</v>
      </c>
      <c r="I360">
        <v>44.698128192148097</v>
      </c>
      <c r="J360">
        <v>52.800751107824198</v>
      </c>
      <c r="K360">
        <v>54.4010368017071</v>
      </c>
      <c r="L360">
        <v>43.916250972585701</v>
      </c>
      <c r="M360">
        <v>43.494872460245702</v>
      </c>
      <c r="N360">
        <v>41.8246857750107</v>
      </c>
      <c r="O360">
        <v>44.279949928490403</v>
      </c>
      <c r="P360">
        <v>40.664957831747898</v>
      </c>
      <c r="Q360">
        <v>41.893313898795597</v>
      </c>
      <c r="R360">
        <v>45.524588517880403</v>
      </c>
      <c r="S360">
        <v>41.060480061097302</v>
      </c>
      <c r="T360">
        <v>45.737870042100802</v>
      </c>
      <c r="U360">
        <v>62.858165878695402</v>
      </c>
      <c r="V360">
        <v>71.230941710928306</v>
      </c>
      <c r="W360">
        <v>62.142220905878503</v>
      </c>
      <c r="X360">
        <v>70.869820013705294</v>
      </c>
      <c r="Y360">
        <v>57.510276078417398</v>
      </c>
      <c r="Z360">
        <v>59.9730348005533</v>
      </c>
      <c r="AA360">
        <v>63.723257366477398</v>
      </c>
      <c r="AB360">
        <v>66.223476494043197</v>
      </c>
      <c r="AC360">
        <v>58.292812745234002</v>
      </c>
      <c r="AD360">
        <v>54.048219594871497</v>
      </c>
      <c r="AE360">
        <v>50.230724013796802</v>
      </c>
      <c r="AF360">
        <f t="shared" si="14"/>
        <v>54.145466390556713</v>
      </c>
      <c r="AG360">
        <f t="shared" si="13"/>
        <v>80.503348843926375</v>
      </c>
      <c r="AH360">
        <v>106.91052213145301</v>
      </c>
    </row>
    <row r="361" spans="1:34" x14ac:dyDescent="0.35">
      <c r="A361">
        <v>359</v>
      </c>
      <c r="B361" s="1">
        <v>43453</v>
      </c>
      <c r="C361" t="s">
        <v>315</v>
      </c>
      <c r="D361">
        <v>165.146354515365</v>
      </c>
      <c r="E361">
        <v>117.866732472949</v>
      </c>
      <c r="F361">
        <v>117.250672711286</v>
      </c>
      <c r="G361">
        <v>99.077127381683795</v>
      </c>
      <c r="H361">
        <v>98.370445685802807</v>
      </c>
      <c r="I361">
        <v>99.991457676320294</v>
      </c>
      <c r="J361">
        <v>96.407219114366399</v>
      </c>
      <c r="K361">
        <v>104.378594959895</v>
      </c>
      <c r="L361">
        <v>102.314896333926</v>
      </c>
      <c r="M361">
        <v>100.353573261118</v>
      </c>
      <c r="N361">
        <v>87.069619724353302</v>
      </c>
      <c r="O361">
        <v>85.078076581017598</v>
      </c>
      <c r="P361">
        <v>80.956041569906006</v>
      </c>
      <c r="Q361">
        <v>83.438487003109898</v>
      </c>
      <c r="R361">
        <v>84.620689710973195</v>
      </c>
      <c r="S361">
        <v>74.734822247048101</v>
      </c>
      <c r="T361">
        <v>83.33532162985</v>
      </c>
      <c r="U361">
        <v>101.263281255948</v>
      </c>
      <c r="V361">
        <v>110.421138463009</v>
      </c>
      <c r="W361">
        <v>108.1102753361</v>
      </c>
      <c r="X361">
        <v>110.474867301337</v>
      </c>
      <c r="Y361">
        <v>96.800088860522607</v>
      </c>
      <c r="Z361">
        <v>97.198324642489297</v>
      </c>
      <c r="AA361">
        <v>109.529145468677</v>
      </c>
      <c r="AB361">
        <v>124.973466953555</v>
      </c>
      <c r="AC361">
        <v>108.925962888947</v>
      </c>
      <c r="AD361">
        <v>108.399770600571</v>
      </c>
      <c r="AE361">
        <v>100.659052073507</v>
      </c>
      <c r="AF361">
        <f t="shared" si="14"/>
        <v>102.04091094370121</v>
      </c>
      <c r="AG361">
        <f t="shared" si="13"/>
        <v>128.39879339707085</v>
      </c>
      <c r="AH361">
        <v>106.57314243747901</v>
      </c>
    </row>
    <row r="362" spans="1:34" x14ac:dyDescent="0.35">
      <c r="A362">
        <v>360</v>
      </c>
      <c r="B362" s="1">
        <v>43461</v>
      </c>
      <c r="C362" t="s">
        <v>316</v>
      </c>
      <c r="D362">
        <v>116.64861830330599</v>
      </c>
      <c r="E362">
        <v>103.544335498789</v>
      </c>
      <c r="F362">
        <v>108.835941453034</v>
      </c>
      <c r="G362">
        <v>92.895083882830306</v>
      </c>
      <c r="H362">
        <v>91.242223974014905</v>
      </c>
      <c r="I362">
        <v>89.125485229840507</v>
      </c>
      <c r="J362">
        <v>91.822097822151605</v>
      </c>
      <c r="K362">
        <v>84.675249498980307</v>
      </c>
      <c r="L362">
        <v>77.962443394423104</v>
      </c>
      <c r="M362">
        <v>75.333124296012599</v>
      </c>
      <c r="N362">
        <v>63.343883420851398</v>
      </c>
      <c r="O362">
        <v>58.051417605423602</v>
      </c>
      <c r="P362">
        <v>52.159292990382298</v>
      </c>
      <c r="Q362">
        <v>54.316990325894899</v>
      </c>
      <c r="R362">
        <v>61.414572094665402</v>
      </c>
      <c r="S362">
        <v>62.257563850535099</v>
      </c>
      <c r="T362">
        <v>65.954320087308702</v>
      </c>
      <c r="U362">
        <v>77.110212450646003</v>
      </c>
      <c r="V362">
        <v>85.696586939932899</v>
      </c>
      <c r="W362">
        <v>87.133157183671997</v>
      </c>
      <c r="X362">
        <v>93.515192729115995</v>
      </c>
      <c r="Y362">
        <v>80.044979694685296</v>
      </c>
      <c r="Z362">
        <v>82.378487765893794</v>
      </c>
      <c r="AA362">
        <v>86.0630153914001</v>
      </c>
      <c r="AB362">
        <v>95.997567392423505</v>
      </c>
      <c r="AC362">
        <v>93.179677223836094</v>
      </c>
      <c r="AD362">
        <v>89.344026636604895</v>
      </c>
      <c r="AE362">
        <v>83.703887657585597</v>
      </c>
      <c r="AF362">
        <f t="shared" si="14"/>
        <v>82.276765528365701</v>
      </c>
      <c r="AG362">
        <f t="shared" si="13"/>
        <v>108.63464798173536</v>
      </c>
      <c r="AH362">
        <v>106.21491387519799</v>
      </c>
    </row>
    <row r="363" spans="1:34" x14ac:dyDescent="0.35">
      <c r="A363">
        <v>361</v>
      </c>
      <c r="B363" s="1">
        <v>43463</v>
      </c>
      <c r="C363" t="s">
        <v>308</v>
      </c>
      <c r="D363">
        <v>112.907994500808</v>
      </c>
      <c r="E363">
        <v>87.751181503451505</v>
      </c>
      <c r="F363">
        <v>87.769644667281796</v>
      </c>
      <c r="G363">
        <v>73.048951296370007</v>
      </c>
      <c r="H363">
        <v>75.671836751255697</v>
      </c>
      <c r="I363">
        <v>76.394529035178806</v>
      </c>
      <c r="J363">
        <v>72.543223969235598</v>
      </c>
      <c r="K363">
        <v>69.825888817822801</v>
      </c>
      <c r="L363">
        <v>72.966430588529505</v>
      </c>
      <c r="M363">
        <v>61.248056187602998</v>
      </c>
      <c r="N363">
        <v>48.692872368107103</v>
      </c>
      <c r="O363">
        <v>53.839707460708397</v>
      </c>
      <c r="P363">
        <v>50.806218574974899</v>
      </c>
      <c r="Q363">
        <v>58.1329692669228</v>
      </c>
      <c r="R363">
        <v>60.036928777642899</v>
      </c>
      <c r="S363">
        <v>55.662041597062597</v>
      </c>
      <c r="T363">
        <v>63.443930884652403</v>
      </c>
      <c r="U363">
        <v>76.475503764051098</v>
      </c>
      <c r="V363">
        <v>82.354295113914503</v>
      </c>
      <c r="W363">
        <v>82.377043526454102</v>
      </c>
      <c r="X363">
        <v>83.700741901475098</v>
      </c>
      <c r="Y363">
        <v>69.390374676434405</v>
      </c>
      <c r="Z363">
        <v>63.5703372066396</v>
      </c>
      <c r="AA363">
        <v>68.404376611476295</v>
      </c>
      <c r="AB363">
        <v>75.837432834861801</v>
      </c>
      <c r="AC363">
        <v>79.272235668631097</v>
      </c>
      <c r="AD363">
        <v>66.959208704873106</v>
      </c>
      <c r="AE363">
        <v>65.259742841786803</v>
      </c>
      <c r="AF363">
        <f t="shared" si="14"/>
        <v>71.226560682078784</v>
      </c>
      <c r="AG363">
        <f t="shared" si="13"/>
        <v>97.584443135448439</v>
      </c>
      <c r="AH363">
        <v>106.90005220072899</v>
      </c>
    </row>
    <row r="364" spans="1:34" x14ac:dyDescent="0.35">
      <c r="A364">
        <v>362</v>
      </c>
      <c r="B364" s="1">
        <v>43474</v>
      </c>
      <c r="C364" t="s">
        <v>127</v>
      </c>
      <c r="D364">
        <v>110.260947419056</v>
      </c>
      <c r="E364">
        <v>79.247546712024999</v>
      </c>
      <c r="F364">
        <v>83.056277585364597</v>
      </c>
      <c r="G364">
        <v>62.898592359398599</v>
      </c>
      <c r="H364">
        <v>62.676654588746999</v>
      </c>
      <c r="I364">
        <v>72.338272638673502</v>
      </c>
      <c r="J364">
        <v>71.483397039029001</v>
      </c>
      <c r="K364">
        <v>68.549290457687306</v>
      </c>
      <c r="L364">
        <v>66.839053572823104</v>
      </c>
      <c r="M364">
        <v>59.9904209496409</v>
      </c>
      <c r="N364">
        <v>43.820142567936003</v>
      </c>
      <c r="O364">
        <v>49.541580694615</v>
      </c>
      <c r="P364">
        <v>51.270008281529201</v>
      </c>
      <c r="Q364">
        <v>61.927331004620001</v>
      </c>
      <c r="R364">
        <v>65.065204849980404</v>
      </c>
      <c r="S364">
        <v>66.899021124191805</v>
      </c>
      <c r="T364">
        <v>68.367873687546904</v>
      </c>
      <c r="U364">
        <v>70.064060294244896</v>
      </c>
      <c r="V364">
        <v>74.270236205751104</v>
      </c>
      <c r="W364">
        <v>68.436151779355299</v>
      </c>
      <c r="X364">
        <v>85.103529607284798</v>
      </c>
      <c r="Y364">
        <v>71.063437325099798</v>
      </c>
      <c r="Z364">
        <v>52.309149865447203</v>
      </c>
      <c r="AA364">
        <v>59.294414198394897</v>
      </c>
      <c r="AB364">
        <v>73.198628220149502</v>
      </c>
      <c r="AC364">
        <v>65.499178475544795</v>
      </c>
      <c r="AD364">
        <v>57.547375116942099</v>
      </c>
      <c r="AE364">
        <v>63.171531122144401</v>
      </c>
      <c r="AF364">
        <f t="shared" si="14"/>
        <v>67.292475276543684</v>
      </c>
      <c r="AG364">
        <f t="shared" si="13"/>
        <v>93.650357729913338</v>
      </c>
      <c r="AH364">
        <v>106.46389110851101</v>
      </c>
    </row>
    <row r="365" spans="1:34" x14ac:dyDescent="0.35">
      <c r="A365">
        <v>363</v>
      </c>
      <c r="B365" s="1">
        <v>43476</v>
      </c>
      <c r="C365" t="s">
        <v>317</v>
      </c>
      <c r="D365">
        <v>148.14602127185699</v>
      </c>
      <c r="E365">
        <v>90.462743190184995</v>
      </c>
      <c r="F365">
        <v>97.104623463410107</v>
      </c>
      <c r="G365">
        <v>94.513692837695402</v>
      </c>
      <c r="H365">
        <v>93.332341977343404</v>
      </c>
      <c r="I365">
        <v>98.487048157290502</v>
      </c>
      <c r="J365">
        <v>95.694040186429703</v>
      </c>
      <c r="K365">
        <v>88.582627684822995</v>
      </c>
      <c r="L365">
        <v>79.223661920879394</v>
      </c>
      <c r="M365">
        <v>76.518133187577803</v>
      </c>
      <c r="N365">
        <v>65.985735065699799</v>
      </c>
      <c r="O365">
        <v>70.616312035677495</v>
      </c>
      <c r="P365">
        <v>74.859637612085294</v>
      </c>
      <c r="Q365">
        <v>84.207551165883601</v>
      </c>
      <c r="R365">
        <v>85.486877534469997</v>
      </c>
      <c r="S365">
        <v>78.459124392297198</v>
      </c>
      <c r="T365">
        <v>79.902744859813694</v>
      </c>
      <c r="U365">
        <v>91.354669445858406</v>
      </c>
      <c r="V365">
        <v>97.4081420652943</v>
      </c>
      <c r="W365">
        <v>90.598516187053704</v>
      </c>
      <c r="X365">
        <v>90.368649036947502</v>
      </c>
      <c r="Y365">
        <v>82.313172856822803</v>
      </c>
      <c r="Z365">
        <v>86.604434724127699</v>
      </c>
      <c r="AA365">
        <v>90.533163554709702</v>
      </c>
      <c r="AB365">
        <v>105.02387057976</v>
      </c>
      <c r="AC365">
        <v>92.277828960716107</v>
      </c>
      <c r="AD365">
        <v>85.7291526678856</v>
      </c>
      <c r="AE365">
        <v>81.204934356651094</v>
      </c>
      <c r="AF365">
        <f t="shared" si="14"/>
        <v>89.107123249258763</v>
      </c>
      <c r="AG365">
        <f t="shared" si="13"/>
        <v>115.46500570262842</v>
      </c>
      <c r="AH365">
        <v>105.82198484823201</v>
      </c>
    </row>
    <row r="366" spans="1:34" x14ac:dyDescent="0.35">
      <c r="A366">
        <v>364</v>
      </c>
      <c r="B366" s="1">
        <v>43482</v>
      </c>
      <c r="C366" t="s">
        <v>318</v>
      </c>
      <c r="H366">
        <v>77.601427262581794</v>
      </c>
      <c r="I366">
        <v>81.395235770148503</v>
      </c>
      <c r="J366">
        <v>82.065100629899206</v>
      </c>
      <c r="K366">
        <v>80.029892235419993</v>
      </c>
      <c r="L366">
        <v>72.094149680320101</v>
      </c>
      <c r="M366">
        <v>68.825679902719997</v>
      </c>
      <c r="N366">
        <v>60.595103984849104</v>
      </c>
      <c r="O366">
        <v>68.264520402068797</v>
      </c>
      <c r="P366">
        <v>67.284076160089398</v>
      </c>
      <c r="Q366">
        <v>69.030336967905001</v>
      </c>
      <c r="R366">
        <v>75.894272038854297</v>
      </c>
      <c r="S366">
        <v>70.840718531929497</v>
      </c>
      <c r="T366">
        <v>74.433672992389106</v>
      </c>
      <c r="U366">
        <v>88.8345004255183</v>
      </c>
      <c r="V366">
        <v>92.985140934564299</v>
      </c>
      <c r="W366">
        <v>89.232041528529393</v>
      </c>
      <c r="X366">
        <v>92.469323376382306</v>
      </c>
      <c r="Y366">
        <v>82.028939938599095</v>
      </c>
      <c r="Z366">
        <v>85.048962842791994</v>
      </c>
      <c r="AF366">
        <f t="shared" si="14"/>
        <v>77.839636610818957</v>
      </c>
      <c r="AG366">
        <f t="shared" si="13"/>
        <v>104.19751906418861</v>
      </c>
      <c r="AH366">
        <v>104.987958432843</v>
      </c>
    </row>
    <row r="367" spans="1:34" x14ac:dyDescent="0.35">
      <c r="A367">
        <v>365</v>
      </c>
      <c r="B367" s="1">
        <v>43490</v>
      </c>
      <c r="C367" t="s">
        <v>123</v>
      </c>
      <c r="D367">
        <v>64.708864426396701</v>
      </c>
      <c r="E367">
        <v>46.537735431223602</v>
      </c>
      <c r="F367">
        <v>48.758212810110003</v>
      </c>
      <c r="G367">
        <v>38.759745314238401</v>
      </c>
      <c r="H367">
        <v>37.616074144216199</v>
      </c>
      <c r="I367">
        <v>37.0658756626217</v>
      </c>
      <c r="J367">
        <v>34.506913113633203</v>
      </c>
      <c r="K367">
        <v>31.944701191443599</v>
      </c>
      <c r="L367">
        <v>31.417831665041501</v>
      </c>
      <c r="M367">
        <v>29.730515086361301</v>
      </c>
      <c r="N367">
        <v>19.2475568513117</v>
      </c>
      <c r="O367">
        <v>23.7422442789439</v>
      </c>
      <c r="P367">
        <v>22.9702179786219</v>
      </c>
      <c r="Q367">
        <v>23.793249045012299</v>
      </c>
      <c r="R367">
        <v>27.843797113682601</v>
      </c>
      <c r="S367">
        <v>29.3518949729601</v>
      </c>
      <c r="T367">
        <v>35.884519135380103</v>
      </c>
      <c r="U367">
        <v>48.169318101383901</v>
      </c>
      <c r="V367">
        <v>51.314910929585601</v>
      </c>
      <c r="W367">
        <v>47.796523181220103</v>
      </c>
      <c r="X367">
        <v>56.072808956089098</v>
      </c>
      <c r="Y367">
        <v>47.740179110891802</v>
      </c>
      <c r="Z367">
        <v>42.251009391183601</v>
      </c>
      <c r="AA367">
        <v>41.263749026890402</v>
      </c>
      <c r="AB367">
        <v>44.040601892559202</v>
      </c>
      <c r="AC367">
        <v>37.2459357668926</v>
      </c>
      <c r="AD367">
        <v>32.831989011394299</v>
      </c>
      <c r="AE367">
        <v>34.197141623372801</v>
      </c>
      <c r="AF367">
        <f t="shared" si="14"/>
        <v>38.10014697188079</v>
      </c>
      <c r="AG367">
        <f t="shared" si="13"/>
        <v>64.458029425250444</v>
      </c>
      <c r="AH367">
        <v>104.434549696746</v>
      </c>
    </row>
    <row r="368" spans="1:34" x14ac:dyDescent="0.35">
      <c r="A368">
        <v>366</v>
      </c>
      <c r="B368" s="1">
        <v>43491</v>
      </c>
      <c r="C368" t="s">
        <v>310</v>
      </c>
      <c r="D368">
        <v>67.640034835661197</v>
      </c>
      <c r="E368">
        <v>59.4793007124536</v>
      </c>
      <c r="F368">
        <v>60.5288200341882</v>
      </c>
      <c r="G368">
        <v>43.786408884730101</v>
      </c>
      <c r="H368">
        <v>43.043585069177503</v>
      </c>
      <c r="I368">
        <v>44.2309512502123</v>
      </c>
      <c r="J368">
        <v>37.613055720273202</v>
      </c>
      <c r="K368">
        <v>38.739586166326802</v>
      </c>
      <c r="L368">
        <v>44.415424531330999</v>
      </c>
      <c r="M368">
        <v>41.620266646313503</v>
      </c>
      <c r="N368">
        <v>28.263642450513601</v>
      </c>
      <c r="O368">
        <v>26.366653727043001</v>
      </c>
      <c r="P368">
        <v>23.557480037373601</v>
      </c>
      <c r="Q368">
        <v>26.163636657917799</v>
      </c>
      <c r="R368">
        <v>29.4030268626096</v>
      </c>
      <c r="S368">
        <v>30.130798648391799</v>
      </c>
      <c r="T368">
        <v>38.449078889677097</v>
      </c>
      <c r="U368">
        <v>50.531632963557797</v>
      </c>
      <c r="V368">
        <v>56.857507185151398</v>
      </c>
      <c r="W368">
        <v>51.396443307497599</v>
      </c>
      <c r="X368">
        <v>58.7511216320122</v>
      </c>
      <c r="Y368">
        <v>56.175360297687902</v>
      </c>
      <c r="Z368">
        <v>53.4877195323552</v>
      </c>
      <c r="AA368">
        <v>49.829116863155697</v>
      </c>
      <c r="AB368">
        <v>50.913971948927603</v>
      </c>
      <c r="AC368">
        <v>54.235451556610002</v>
      </c>
      <c r="AD368">
        <v>45.433958920345297</v>
      </c>
      <c r="AE368">
        <v>40.016463657787803</v>
      </c>
      <c r="AF368">
        <f t="shared" si="14"/>
        <v>44.68073210676009</v>
      </c>
      <c r="AG368">
        <f t="shared" si="13"/>
        <v>71.038614560129744</v>
      </c>
      <c r="AH368">
        <v>105.188362955003</v>
      </c>
    </row>
    <row r="369" spans="1:34" x14ac:dyDescent="0.35">
      <c r="A369">
        <v>367</v>
      </c>
      <c r="B369" s="1">
        <v>43501</v>
      </c>
      <c r="C369" t="s">
        <v>310</v>
      </c>
      <c r="D369">
        <v>120.798493305557</v>
      </c>
      <c r="E369">
        <v>92.026098134833603</v>
      </c>
      <c r="F369">
        <v>93.037919956241296</v>
      </c>
      <c r="G369">
        <v>75.3972346869825</v>
      </c>
      <c r="H369">
        <v>76.636095744571605</v>
      </c>
      <c r="I369">
        <v>75.276481221512498</v>
      </c>
      <c r="J369">
        <v>73.543987937835098</v>
      </c>
      <c r="K369">
        <v>73.188351287315498</v>
      </c>
      <c r="L369">
        <v>77.658564379625702</v>
      </c>
      <c r="M369">
        <v>69.186792163184805</v>
      </c>
      <c r="N369">
        <v>59.430420867391398</v>
      </c>
      <c r="O369">
        <v>60.279059257345402</v>
      </c>
      <c r="P369">
        <v>59.876781881446</v>
      </c>
      <c r="Q369">
        <v>60.231586164262097</v>
      </c>
      <c r="R369">
        <v>67.082210357780198</v>
      </c>
      <c r="S369">
        <v>70.993485594540601</v>
      </c>
      <c r="T369">
        <v>74.520737344514998</v>
      </c>
      <c r="U369">
        <v>93.520952541439598</v>
      </c>
      <c r="V369">
        <v>101.268511945725</v>
      </c>
      <c r="W369">
        <v>92.529507913712195</v>
      </c>
      <c r="X369">
        <v>89.082100913598893</v>
      </c>
      <c r="Y369">
        <v>76.833602960795602</v>
      </c>
      <c r="Z369">
        <v>74.689978200062299</v>
      </c>
      <c r="AA369">
        <v>75.010487711503401</v>
      </c>
      <c r="AB369">
        <v>79.539961451118799</v>
      </c>
      <c r="AC369">
        <v>73.231634723793505</v>
      </c>
      <c r="AD369">
        <v>63.562640764137399</v>
      </c>
      <c r="AE369">
        <v>57.513715118405997</v>
      </c>
      <c r="AF369">
        <f t="shared" si="14"/>
        <v>76.998121233186893</v>
      </c>
      <c r="AG369">
        <f t="shared" si="13"/>
        <v>103.35600368655655</v>
      </c>
      <c r="AH369">
        <v>105.21728208301199</v>
      </c>
    </row>
    <row r="370" spans="1:34" x14ac:dyDescent="0.35">
      <c r="A370">
        <v>368</v>
      </c>
      <c r="B370" s="1">
        <v>43506</v>
      </c>
      <c r="C370" t="s">
        <v>319</v>
      </c>
      <c r="D370">
        <v>119.54758853206</v>
      </c>
      <c r="E370">
        <v>81.029503306337304</v>
      </c>
      <c r="F370">
        <v>86.204696522089193</v>
      </c>
      <c r="G370">
        <v>69.711662669195206</v>
      </c>
      <c r="H370">
        <v>66.664216789420095</v>
      </c>
      <c r="I370">
        <v>81.133071211850194</v>
      </c>
      <c r="J370">
        <v>79.746507095680599</v>
      </c>
      <c r="K370">
        <v>70.171729963060798</v>
      </c>
      <c r="L370">
        <v>64.139744826335402</v>
      </c>
      <c r="M370">
        <v>62.843952766645202</v>
      </c>
      <c r="N370">
        <v>49.396193985354998</v>
      </c>
      <c r="O370">
        <v>53.162821961978104</v>
      </c>
      <c r="P370">
        <v>63.734586117328</v>
      </c>
      <c r="Q370">
        <v>72.913867692304393</v>
      </c>
      <c r="R370">
        <v>79.5375246604913</v>
      </c>
      <c r="S370">
        <v>66.676325498466497</v>
      </c>
      <c r="T370">
        <v>65.203669931115996</v>
      </c>
      <c r="U370">
        <v>81.928389824042796</v>
      </c>
      <c r="V370">
        <v>84.677807040325902</v>
      </c>
      <c r="W370">
        <v>77.567665040230807</v>
      </c>
      <c r="X370">
        <v>71.813644020169804</v>
      </c>
      <c r="Y370">
        <v>64.804799308541902</v>
      </c>
      <c r="Z370">
        <v>72.018066157087404</v>
      </c>
      <c r="AA370">
        <v>79.393520268598493</v>
      </c>
      <c r="AB370">
        <v>71.044340636536504</v>
      </c>
      <c r="AC370">
        <v>66.788863526996195</v>
      </c>
      <c r="AD370">
        <v>66.281708445218598</v>
      </c>
      <c r="AE370">
        <v>63.572270414652202</v>
      </c>
      <c r="AF370">
        <f t="shared" si="14"/>
        <v>72.561026364718359</v>
      </c>
      <c r="AG370">
        <f t="shared" si="13"/>
        <v>98.918908818088013</v>
      </c>
      <c r="AH370">
        <v>105.57040499059801</v>
      </c>
    </row>
    <row r="371" spans="1:34" x14ac:dyDescent="0.35">
      <c r="A371">
        <v>369</v>
      </c>
      <c r="B371" s="1">
        <v>43506</v>
      </c>
      <c r="C371" t="s">
        <v>320</v>
      </c>
      <c r="D371">
        <v>149.910668573979</v>
      </c>
      <c r="E371">
        <v>90.734445163158099</v>
      </c>
      <c r="F371">
        <v>92.266034631952706</v>
      </c>
      <c r="G371">
        <v>81.126019706210002</v>
      </c>
      <c r="H371">
        <v>79.7907802393606</v>
      </c>
      <c r="I371">
        <v>81.166411124248597</v>
      </c>
      <c r="J371">
        <v>89.691978987254004</v>
      </c>
      <c r="K371">
        <v>84.910366480029694</v>
      </c>
      <c r="L371">
        <v>77.497929787831694</v>
      </c>
      <c r="M371">
        <v>74.5911377835574</v>
      </c>
      <c r="N371">
        <v>63.309524484440502</v>
      </c>
      <c r="O371">
        <v>69.941839174736501</v>
      </c>
      <c r="P371">
        <v>73.875879419649905</v>
      </c>
      <c r="Q371">
        <v>84.306086764090395</v>
      </c>
      <c r="R371">
        <v>86.984275643370495</v>
      </c>
      <c r="S371">
        <v>79.406285857398004</v>
      </c>
      <c r="T371">
        <v>83.80995499926</v>
      </c>
      <c r="U371">
        <v>98.547349351267798</v>
      </c>
      <c r="V371">
        <v>102.792860745095</v>
      </c>
      <c r="W371">
        <v>94.0556097594487</v>
      </c>
      <c r="X371">
        <v>93.824341515524097</v>
      </c>
      <c r="Y371">
        <v>84.012769163357504</v>
      </c>
      <c r="Z371">
        <v>83.780951718787193</v>
      </c>
      <c r="AA371">
        <v>90.098127197095295</v>
      </c>
      <c r="AB371">
        <v>105.001482517195</v>
      </c>
      <c r="AC371">
        <v>91.722927633960097</v>
      </c>
      <c r="AD371">
        <v>87.576305249273403</v>
      </c>
      <c r="AE371">
        <v>82.202820143628998</v>
      </c>
      <c r="AF371">
        <f t="shared" si="14"/>
        <v>87.747684421970035</v>
      </c>
      <c r="AG371">
        <f t="shared" si="13"/>
        <v>114.10556687533969</v>
      </c>
      <c r="AH371">
        <v>104.082195651521</v>
      </c>
    </row>
    <row r="372" spans="1:34" x14ac:dyDescent="0.35">
      <c r="A372">
        <v>370</v>
      </c>
      <c r="B372" s="1">
        <v>43513</v>
      </c>
      <c r="C372" t="s">
        <v>321</v>
      </c>
      <c r="D372">
        <v>150.49755423775599</v>
      </c>
      <c r="E372">
        <v>103.433858994099</v>
      </c>
      <c r="F372">
        <v>106.635104534325</v>
      </c>
      <c r="G372">
        <v>90.922261463915405</v>
      </c>
      <c r="H372">
        <v>89.061295757127397</v>
      </c>
      <c r="I372">
        <v>85.810438042923906</v>
      </c>
      <c r="J372">
        <v>86.426887533250095</v>
      </c>
      <c r="K372">
        <v>88.360128190995098</v>
      </c>
      <c r="L372">
        <v>83.641619973865502</v>
      </c>
      <c r="M372">
        <v>78.597324126042594</v>
      </c>
      <c r="N372">
        <v>65.258737111995003</v>
      </c>
      <c r="O372">
        <v>68.919798677708897</v>
      </c>
      <c r="P372">
        <v>71.951867392903296</v>
      </c>
      <c r="Q372">
        <v>78.473739876186897</v>
      </c>
      <c r="R372">
        <v>92.390343846081905</v>
      </c>
      <c r="S372">
        <v>89.660361713861803</v>
      </c>
      <c r="T372">
        <v>89.023022737474193</v>
      </c>
      <c r="U372">
        <v>100.694194526004</v>
      </c>
      <c r="V372">
        <v>110.327790582723</v>
      </c>
      <c r="W372">
        <v>109.354029989701</v>
      </c>
      <c r="X372">
        <v>114.83203652549</v>
      </c>
      <c r="Y372">
        <v>101.412088153466</v>
      </c>
      <c r="Z372">
        <v>90.448076532947795</v>
      </c>
      <c r="AA372">
        <v>91.374047721697707</v>
      </c>
      <c r="AB372">
        <v>105.834105481004</v>
      </c>
      <c r="AC372">
        <v>99.185006571481296</v>
      </c>
      <c r="AD372">
        <v>89.101715692326906</v>
      </c>
      <c r="AE372">
        <v>81.769011964413906</v>
      </c>
      <c r="AF372">
        <f t="shared" si="14"/>
        <v>93.335587426848846</v>
      </c>
      <c r="AG372">
        <f t="shared" si="13"/>
        <v>119.6934698802185</v>
      </c>
      <c r="AH372">
        <v>103.725417460434</v>
      </c>
    </row>
    <row r="373" spans="1:34" x14ac:dyDescent="0.35">
      <c r="A373">
        <v>371</v>
      </c>
      <c r="B373" s="1">
        <v>43515</v>
      </c>
      <c r="C373" t="s">
        <v>221</v>
      </c>
      <c r="D373">
        <v>107.14961314070401</v>
      </c>
      <c r="E373">
        <v>76.815272396908298</v>
      </c>
      <c r="F373">
        <v>81.925260875205197</v>
      </c>
      <c r="G373">
        <v>66.582127540924205</v>
      </c>
      <c r="H373">
        <v>64.513775097631793</v>
      </c>
      <c r="I373">
        <v>64.005265896523397</v>
      </c>
      <c r="J373">
        <v>73.244903061639903</v>
      </c>
      <c r="K373">
        <v>68.321062907838197</v>
      </c>
      <c r="L373">
        <v>63.589500216823403</v>
      </c>
      <c r="M373">
        <v>59.953559119546497</v>
      </c>
      <c r="N373">
        <v>44.517940188559699</v>
      </c>
      <c r="O373">
        <v>49.081460420152801</v>
      </c>
      <c r="P373">
        <v>57.604067162764103</v>
      </c>
      <c r="Q373">
        <v>64.294344970783698</v>
      </c>
      <c r="R373">
        <v>68.646355978037406</v>
      </c>
      <c r="S373">
        <v>64.512068472134004</v>
      </c>
      <c r="T373">
        <v>70.4194392543193</v>
      </c>
      <c r="U373">
        <v>83.340496500600295</v>
      </c>
      <c r="V373">
        <v>87.4910008224591</v>
      </c>
      <c r="W373">
        <v>76.760401225588893</v>
      </c>
      <c r="X373">
        <v>79.658590985873403</v>
      </c>
      <c r="Y373">
        <v>66.646509266540093</v>
      </c>
      <c r="Z373">
        <v>67.927947068060504</v>
      </c>
      <c r="AA373">
        <v>70.744783233240597</v>
      </c>
      <c r="AB373">
        <v>69.050522957450397</v>
      </c>
      <c r="AC373">
        <v>65.473636711740994</v>
      </c>
      <c r="AD373">
        <v>62.112985954090902</v>
      </c>
      <c r="AE373">
        <v>57.581980698778501</v>
      </c>
      <c r="AF373">
        <f t="shared" si="14"/>
        <v>68.998745433032823</v>
      </c>
      <c r="AG373">
        <f t="shared" si="13"/>
        <v>95.356627886402478</v>
      </c>
      <c r="AH373">
        <v>102.77750832404099</v>
      </c>
    </row>
    <row r="374" spans="1:34" x14ac:dyDescent="0.35">
      <c r="A374">
        <v>372</v>
      </c>
      <c r="B374" s="1">
        <v>43521</v>
      </c>
      <c r="C374" t="s">
        <v>322</v>
      </c>
      <c r="D374">
        <v>142.52090045668399</v>
      </c>
      <c r="E374">
        <v>104.177246376421</v>
      </c>
      <c r="F374">
        <v>88.164805095456103</v>
      </c>
      <c r="G374">
        <v>71.302960113776194</v>
      </c>
      <c r="H374">
        <v>65.125701506879494</v>
      </c>
      <c r="I374">
        <v>66.579665672431403</v>
      </c>
      <c r="J374">
        <v>67.035353713229696</v>
      </c>
      <c r="K374">
        <v>65.073120023377797</v>
      </c>
      <c r="L374">
        <v>69.899310815141405</v>
      </c>
      <c r="M374">
        <v>65.987251497057301</v>
      </c>
      <c r="N374">
        <v>53.093433290316199</v>
      </c>
      <c r="O374">
        <v>55.315501281104098</v>
      </c>
      <c r="P374">
        <v>54.9589810315329</v>
      </c>
      <c r="Q374">
        <v>60.607427903346299</v>
      </c>
      <c r="R374">
        <v>77.778372975320494</v>
      </c>
      <c r="S374">
        <v>74.506311996976095</v>
      </c>
      <c r="T374">
        <v>80.955216509482696</v>
      </c>
      <c r="U374">
        <v>96.463528455171001</v>
      </c>
      <c r="V374">
        <v>100.331986736621</v>
      </c>
      <c r="W374">
        <v>92.850443410463299</v>
      </c>
      <c r="X374">
        <v>96.604854735384194</v>
      </c>
      <c r="Y374">
        <v>81.610767265132296</v>
      </c>
      <c r="Z374">
        <v>79.1172611089425</v>
      </c>
      <c r="AA374">
        <v>78.728908414508496</v>
      </c>
      <c r="AB374">
        <v>80.792615432512406</v>
      </c>
      <c r="AC374">
        <v>77.2648930516158</v>
      </c>
      <c r="AD374">
        <v>74.989863361236104</v>
      </c>
      <c r="AE374">
        <v>71.036279618410404</v>
      </c>
      <c r="AF374">
        <f t="shared" si="14"/>
        <v>78.316891494590365</v>
      </c>
      <c r="AG374">
        <f t="shared" si="13"/>
        <v>104.67477394796002</v>
      </c>
      <c r="AH374">
        <v>103.23798777801601</v>
      </c>
    </row>
    <row r="375" spans="1:34" x14ac:dyDescent="0.35">
      <c r="A375">
        <v>373</v>
      </c>
      <c r="B375" s="1">
        <v>43522</v>
      </c>
      <c r="C375" t="s">
        <v>323</v>
      </c>
      <c r="D375">
        <v>145.433925129404</v>
      </c>
      <c r="E375">
        <v>102.42484294539101</v>
      </c>
      <c r="F375">
        <v>88.397378534484702</v>
      </c>
      <c r="G375">
        <v>70.341432470847707</v>
      </c>
      <c r="H375">
        <v>67.886901743556706</v>
      </c>
      <c r="I375">
        <v>69.119846688814206</v>
      </c>
      <c r="J375">
        <v>71.572689595784496</v>
      </c>
      <c r="K375">
        <v>79.263193075502699</v>
      </c>
      <c r="L375">
        <v>76.742295121460998</v>
      </c>
      <c r="M375">
        <v>72.325095600127398</v>
      </c>
      <c r="N375">
        <v>59.937705507773302</v>
      </c>
      <c r="O375">
        <v>66.9268573160861</v>
      </c>
      <c r="P375">
        <v>71.156627720978307</v>
      </c>
      <c r="Q375">
        <v>82.708432442872095</v>
      </c>
      <c r="R375">
        <v>95.390947253644995</v>
      </c>
      <c r="S375">
        <v>86.993319574510593</v>
      </c>
      <c r="T375">
        <v>90.5174304758483</v>
      </c>
      <c r="U375">
        <v>103.850123044043</v>
      </c>
      <c r="V375">
        <v>105.98322151843399</v>
      </c>
      <c r="W375">
        <v>93.572837361159799</v>
      </c>
      <c r="X375">
        <v>93.846179744732794</v>
      </c>
      <c r="Y375">
        <v>79.429389653658902</v>
      </c>
      <c r="Z375">
        <v>74.393321862038704</v>
      </c>
      <c r="AA375">
        <v>76.782693924798295</v>
      </c>
      <c r="AB375">
        <v>100.80928164617799</v>
      </c>
      <c r="AC375">
        <v>92.944005844921094</v>
      </c>
      <c r="AD375">
        <v>84.672850152079505</v>
      </c>
      <c r="AE375">
        <v>81.0337933968557</v>
      </c>
      <c r="AF375">
        <f t="shared" si="14"/>
        <v>85.159164976642401</v>
      </c>
      <c r="AG375">
        <f t="shared" si="13"/>
        <v>111.51704743001206</v>
      </c>
      <c r="AH375">
        <v>103.152939521395</v>
      </c>
    </row>
    <row r="376" spans="1:34" x14ac:dyDescent="0.35">
      <c r="A376">
        <v>374</v>
      </c>
      <c r="B376" s="1">
        <v>43533</v>
      </c>
      <c r="C376" t="s">
        <v>308</v>
      </c>
      <c r="D376">
        <v>145.038277229405</v>
      </c>
      <c r="E376">
        <v>98.932898250585197</v>
      </c>
      <c r="F376">
        <v>97.189623157975902</v>
      </c>
      <c r="G376">
        <v>79.254804760948602</v>
      </c>
      <c r="H376">
        <v>71.468661299071101</v>
      </c>
      <c r="I376">
        <v>72.330955801424494</v>
      </c>
      <c r="J376">
        <v>77.444471083613394</v>
      </c>
      <c r="K376">
        <v>82.1548852296756</v>
      </c>
      <c r="L376">
        <v>78.952445643028597</v>
      </c>
      <c r="M376">
        <v>77.079567286377397</v>
      </c>
      <c r="N376">
        <v>65.466315440008799</v>
      </c>
      <c r="O376">
        <v>66.691847382206205</v>
      </c>
      <c r="P376">
        <v>68.749646881965504</v>
      </c>
      <c r="Q376">
        <v>69.650735394827194</v>
      </c>
      <c r="R376">
        <v>80.455705393752496</v>
      </c>
      <c r="S376">
        <v>73.519305527078203</v>
      </c>
      <c r="T376">
        <v>76.368070855403801</v>
      </c>
      <c r="U376">
        <v>93.411269094532898</v>
      </c>
      <c r="V376">
        <v>98.640667212781807</v>
      </c>
      <c r="W376">
        <v>93.5472847901775</v>
      </c>
      <c r="X376">
        <v>100.95050016562701</v>
      </c>
      <c r="Y376">
        <v>88.4369192610977</v>
      </c>
      <c r="Z376">
        <v>85.787583617220406</v>
      </c>
      <c r="AA376">
        <v>86.235087000374605</v>
      </c>
      <c r="AB376">
        <v>97.941599468580193</v>
      </c>
      <c r="AC376">
        <v>87.236391631750294</v>
      </c>
      <c r="AD376">
        <v>85.937960717961701</v>
      </c>
      <c r="AE376">
        <v>79.954844282089894</v>
      </c>
      <c r="AF376">
        <f t="shared" si="14"/>
        <v>84.958154423555058</v>
      </c>
      <c r="AG376">
        <f t="shared" si="13"/>
        <v>111.31603687692471</v>
      </c>
      <c r="AH376">
        <v>102.483562740094</v>
      </c>
    </row>
    <row r="377" spans="1:34" x14ac:dyDescent="0.35">
      <c r="A377">
        <v>375</v>
      </c>
      <c r="B377" s="1">
        <v>43541</v>
      </c>
      <c r="C377" t="s">
        <v>310</v>
      </c>
      <c r="D377">
        <v>182.33540291842499</v>
      </c>
      <c r="E377">
        <v>128.42226428088</v>
      </c>
      <c r="F377">
        <v>115.68941570814999</v>
      </c>
      <c r="G377">
        <v>97.918895179767802</v>
      </c>
      <c r="H377">
        <v>96.673622657356503</v>
      </c>
      <c r="I377">
        <v>100.92207425843699</v>
      </c>
      <c r="J377">
        <v>100.05367529237699</v>
      </c>
      <c r="K377">
        <v>109.86624068999301</v>
      </c>
      <c r="L377">
        <v>89.452118429572295</v>
      </c>
      <c r="M377">
        <v>82.488553459650007</v>
      </c>
      <c r="N377">
        <v>71.978870517462894</v>
      </c>
      <c r="O377">
        <v>79.8006669843097</v>
      </c>
      <c r="P377">
        <v>78.538744658005996</v>
      </c>
      <c r="Q377">
        <v>83.475548421523996</v>
      </c>
      <c r="R377">
        <v>97.817701331070296</v>
      </c>
      <c r="S377">
        <v>103.93920238420399</v>
      </c>
      <c r="T377">
        <v>106.247494416005</v>
      </c>
      <c r="U377">
        <v>124.63461547913199</v>
      </c>
      <c r="V377">
        <v>132.99967024371901</v>
      </c>
      <c r="W377">
        <v>128.611706760526</v>
      </c>
      <c r="X377">
        <v>132.74672167037301</v>
      </c>
      <c r="Y377">
        <v>112.65383618707</v>
      </c>
      <c r="Z377">
        <v>101.575812090656</v>
      </c>
      <c r="AA377">
        <v>105.59929313028</v>
      </c>
      <c r="AB377">
        <v>112.36253686415</v>
      </c>
      <c r="AC377">
        <v>112.611454382315</v>
      </c>
      <c r="AD377">
        <v>107.47875478807001</v>
      </c>
      <c r="AE377">
        <v>104.577394174541</v>
      </c>
      <c r="AF377">
        <f t="shared" si="14"/>
        <v>107.1954388342151</v>
      </c>
      <c r="AG377">
        <f t="shared" si="13"/>
        <v>133.55332128758477</v>
      </c>
      <c r="AH377">
        <v>103.03938120987399</v>
      </c>
    </row>
    <row r="378" spans="1:34" x14ac:dyDescent="0.35">
      <c r="A378">
        <v>376</v>
      </c>
      <c r="B378" s="1">
        <v>43543</v>
      </c>
      <c r="C378" t="s">
        <v>324</v>
      </c>
      <c r="D378">
        <v>161.17269582248801</v>
      </c>
      <c r="E378">
        <v>113.361903041396</v>
      </c>
      <c r="F378">
        <v>112.335558275078</v>
      </c>
      <c r="G378">
        <v>97.9867978657321</v>
      </c>
      <c r="H378">
        <v>96.273366367943197</v>
      </c>
      <c r="I378">
        <v>99.270676203808407</v>
      </c>
      <c r="J378">
        <v>101.017922263557</v>
      </c>
      <c r="K378">
        <v>106.12263696253601</v>
      </c>
      <c r="L378">
        <v>88.175413587329103</v>
      </c>
      <c r="M378">
        <v>83.492262257286299</v>
      </c>
      <c r="N378">
        <v>75.574283335001994</v>
      </c>
      <c r="O378">
        <v>83.044735854966802</v>
      </c>
      <c r="P378">
        <v>78.779581660711898</v>
      </c>
      <c r="Q378">
        <v>86.494608118374103</v>
      </c>
      <c r="R378">
        <v>102.163880865747</v>
      </c>
      <c r="S378">
        <v>107.53282724159401</v>
      </c>
      <c r="T378">
        <v>115.67198275913201</v>
      </c>
      <c r="U378">
        <v>134.63506256479201</v>
      </c>
      <c r="V378">
        <v>141.98674857583401</v>
      </c>
      <c r="W378">
        <v>137.64079142605399</v>
      </c>
      <c r="X378">
        <v>142.56953213908099</v>
      </c>
      <c r="Y378">
        <v>117.707867872054</v>
      </c>
      <c r="Z378">
        <v>103.061254263718</v>
      </c>
      <c r="AA378">
        <v>107.58597941423101</v>
      </c>
      <c r="AB378">
        <v>117.43898036954801</v>
      </c>
      <c r="AC378">
        <v>107.653043139231</v>
      </c>
      <c r="AD378">
        <v>107.441965491025</v>
      </c>
      <c r="AE378">
        <v>115.070692493146</v>
      </c>
      <c r="AF378">
        <f t="shared" si="14"/>
        <v>108.61653750826417</v>
      </c>
      <c r="AG378">
        <f t="shared" si="13"/>
        <v>134.97441996163383</v>
      </c>
      <c r="AH378">
        <v>103.104386911387</v>
      </c>
    </row>
    <row r="379" spans="1:34" x14ac:dyDescent="0.35">
      <c r="A379">
        <v>377</v>
      </c>
      <c r="B379" s="1">
        <v>43547</v>
      </c>
      <c r="C379" t="s">
        <v>209</v>
      </c>
      <c r="D379">
        <v>97.126864036892698</v>
      </c>
      <c r="E379">
        <v>62.5012822420452</v>
      </c>
      <c r="F379">
        <v>62.270051807473799</v>
      </c>
      <c r="G379">
        <v>52.604531137518997</v>
      </c>
      <c r="H379">
        <v>56.563759425469499</v>
      </c>
      <c r="I379">
        <v>58.565034192035398</v>
      </c>
      <c r="J379">
        <v>55.800263810051803</v>
      </c>
      <c r="K379">
        <v>55.911042100038799</v>
      </c>
      <c r="L379">
        <v>59.816988880107303</v>
      </c>
      <c r="M379">
        <v>52.243800849147704</v>
      </c>
      <c r="N379">
        <v>41.645231942903301</v>
      </c>
      <c r="O379">
        <v>50.194740648837197</v>
      </c>
      <c r="P379">
        <v>53.961298516438497</v>
      </c>
      <c r="Q379">
        <v>60.291866925217199</v>
      </c>
      <c r="R379">
        <v>58.575149669904597</v>
      </c>
      <c r="S379">
        <v>59.688041149104798</v>
      </c>
      <c r="T379">
        <v>64.133902378800002</v>
      </c>
      <c r="U379">
        <v>78.4233114967315</v>
      </c>
      <c r="V379">
        <v>78.794676089596095</v>
      </c>
      <c r="W379">
        <v>68.782058138627207</v>
      </c>
      <c r="X379">
        <v>70.380612125087794</v>
      </c>
      <c r="Y379">
        <v>65.003026650673803</v>
      </c>
      <c r="Z379">
        <v>69.045361046391704</v>
      </c>
      <c r="AA379">
        <v>70.6548524738362</v>
      </c>
      <c r="AB379">
        <v>68.753507491237002</v>
      </c>
      <c r="AC379">
        <v>61.903641007071599</v>
      </c>
      <c r="AD379">
        <v>55.791986741435402</v>
      </c>
      <c r="AE379">
        <v>50.727479229441698</v>
      </c>
      <c r="AF379">
        <f t="shared" si="14"/>
        <v>62.148370078647034</v>
      </c>
      <c r="AG379">
        <f t="shared" si="13"/>
        <v>88.506252532016688</v>
      </c>
      <c r="AH379">
        <v>102.526327057703</v>
      </c>
    </row>
    <row r="380" spans="1:34" x14ac:dyDescent="0.35">
      <c r="A380">
        <v>378</v>
      </c>
      <c r="B380" s="1">
        <v>43548</v>
      </c>
      <c r="C380" t="s">
        <v>308</v>
      </c>
      <c r="D380">
        <v>138.60747866197099</v>
      </c>
      <c r="E380">
        <v>93.176906962901299</v>
      </c>
      <c r="F380">
        <v>87.625818647842706</v>
      </c>
      <c r="G380">
        <v>66.027012971377005</v>
      </c>
      <c r="H380">
        <v>64.257580874948601</v>
      </c>
      <c r="I380">
        <v>62.9219148896481</v>
      </c>
      <c r="J380">
        <v>64.455898412502705</v>
      </c>
      <c r="K380">
        <v>65.275145471185496</v>
      </c>
      <c r="L380">
        <v>68.076709454644202</v>
      </c>
      <c r="M380">
        <v>67.556892346936394</v>
      </c>
      <c r="N380">
        <v>56.827960167003297</v>
      </c>
      <c r="O380">
        <v>55.911136534647298</v>
      </c>
      <c r="P380">
        <v>54.864304780749897</v>
      </c>
      <c r="Q380">
        <v>62.656260989824403</v>
      </c>
      <c r="R380">
        <v>68.354808425795696</v>
      </c>
      <c r="S380">
        <v>70.918178916206202</v>
      </c>
      <c r="T380">
        <v>70.955902804279006</v>
      </c>
      <c r="U380">
        <v>80.344691575754993</v>
      </c>
      <c r="V380">
        <v>87.559425967031203</v>
      </c>
      <c r="W380">
        <v>80.355085520286806</v>
      </c>
      <c r="X380">
        <v>85.751315297172596</v>
      </c>
      <c r="Y380">
        <v>73.710973279471602</v>
      </c>
      <c r="Z380">
        <v>71.307725467116896</v>
      </c>
      <c r="AA380">
        <v>82.288011659964098</v>
      </c>
      <c r="AB380">
        <v>88.263312109021001</v>
      </c>
      <c r="AC380">
        <v>76.169574154559101</v>
      </c>
      <c r="AD380">
        <v>71.080569164977604</v>
      </c>
      <c r="AE380">
        <v>67.3161725813831</v>
      </c>
      <c r="AF380">
        <f t="shared" si="14"/>
        <v>74.379170288900085</v>
      </c>
      <c r="AG380">
        <f t="shared" si="13"/>
        <v>100.73705274226974</v>
      </c>
      <c r="AH380">
        <v>102.13903236742</v>
      </c>
    </row>
    <row r="381" spans="1:34" x14ac:dyDescent="0.35">
      <c r="A381">
        <v>379</v>
      </c>
      <c r="B381" s="1">
        <v>43551</v>
      </c>
      <c r="C381" t="s">
        <v>317</v>
      </c>
      <c r="D381">
        <v>107.99938946854</v>
      </c>
      <c r="E381">
        <v>78.545289139049501</v>
      </c>
      <c r="F381">
        <v>75.781455324807496</v>
      </c>
      <c r="G381">
        <v>67.180787014355204</v>
      </c>
      <c r="H381">
        <v>67.3109217470668</v>
      </c>
      <c r="I381">
        <v>67.514774750424706</v>
      </c>
      <c r="J381">
        <v>64.154445601796098</v>
      </c>
      <c r="K381">
        <v>62.600468730742399</v>
      </c>
      <c r="L381">
        <v>56.660866680216898</v>
      </c>
      <c r="M381">
        <v>55.3485118545711</v>
      </c>
      <c r="N381">
        <v>47.169676355127699</v>
      </c>
      <c r="O381">
        <v>54.738061384687597</v>
      </c>
      <c r="P381">
        <v>49.710619863303101</v>
      </c>
      <c r="Q381">
        <v>48.428950463365901</v>
      </c>
      <c r="R381">
        <v>57.3442706038552</v>
      </c>
      <c r="S381">
        <v>59.041129453575799</v>
      </c>
      <c r="T381">
        <v>66.599615438019498</v>
      </c>
      <c r="U381">
        <v>77.664740189501302</v>
      </c>
      <c r="V381">
        <v>81.5179856842242</v>
      </c>
      <c r="W381">
        <v>77.209788340293201</v>
      </c>
      <c r="X381">
        <v>84.858798667446194</v>
      </c>
      <c r="Y381">
        <v>73.919683471086998</v>
      </c>
      <c r="Z381">
        <v>66.473306666576804</v>
      </c>
      <c r="AA381">
        <v>70.907687018623903</v>
      </c>
      <c r="AB381">
        <v>75.922428782387698</v>
      </c>
      <c r="AC381">
        <v>72.020707050986402</v>
      </c>
      <c r="AD381">
        <v>73.773583070236995</v>
      </c>
      <c r="AE381">
        <v>71.013468539360602</v>
      </c>
      <c r="AF381">
        <f t="shared" si="14"/>
        <v>68.264693262651051</v>
      </c>
      <c r="AG381">
        <f t="shared" si="13"/>
        <v>94.622575716020705</v>
      </c>
      <c r="AH381">
        <v>101.636969111266</v>
      </c>
    </row>
    <row r="382" spans="1:34" x14ac:dyDescent="0.35">
      <c r="A382">
        <v>380</v>
      </c>
      <c r="B382" s="1">
        <v>43556</v>
      </c>
      <c r="C382" t="s">
        <v>325</v>
      </c>
      <c r="D382">
        <v>161.01485028022699</v>
      </c>
      <c r="E382">
        <v>114.807816094709</v>
      </c>
      <c r="F382">
        <v>114.239917386439</v>
      </c>
      <c r="G382">
        <v>99.615789372935097</v>
      </c>
      <c r="H382">
        <v>99.9729855720324</v>
      </c>
      <c r="I382">
        <v>101.040311204581</v>
      </c>
      <c r="J382">
        <v>94.5168097759787</v>
      </c>
      <c r="K382">
        <v>99.289884247756305</v>
      </c>
      <c r="L382">
        <v>86.116594962691593</v>
      </c>
      <c r="M382">
        <v>85.286150534461399</v>
      </c>
      <c r="N382">
        <v>84.328146756982306</v>
      </c>
      <c r="O382">
        <v>83.873125971776403</v>
      </c>
      <c r="P382">
        <v>81.338557434819194</v>
      </c>
      <c r="Q382">
        <v>86.847958461466405</v>
      </c>
      <c r="R382">
        <v>99.932817871595802</v>
      </c>
      <c r="S382">
        <v>99.613502026221298</v>
      </c>
      <c r="T382">
        <v>99.898108652015296</v>
      </c>
      <c r="U382">
        <v>117.75667189792399</v>
      </c>
      <c r="V382">
        <v>128.72745561152399</v>
      </c>
      <c r="W382">
        <v>117.997923542043</v>
      </c>
      <c r="X382">
        <v>123.751750888519</v>
      </c>
      <c r="Y382">
        <v>121.6262137689</v>
      </c>
      <c r="Z382">
        <v>105.13709889402899</v>
      </c>
      <c r="AA382">
        <v>105.85939426296299</v>
      </c>
      <c r="AB382">
        <v>116.96601278737801</v>
      </c>
      <c r="AC382">
        <v>111.155067913723</v>
      </c>
      <c r="AD382">
        <v>111.424045371266</v>
      </c>
      <c r="AE382">
        <v>107.66917790346299</v>
      </c>
      <c r="AF382">
        <f t="shared" si="14"/>
        <v>105.70729069458642</v>
      </c>
      <c r="AG382">
        <f t="shared" si="13"/>
        <v>132.06517314795607</v>
      </c>
      <c r="AH382">
        <v>101.983241606693</v>
      </c>
    </row>
    <row r="383" spans="1:34" x14ac:dyDescent="0.35">
      <c r="A383">
        <v>381</v>
      </c>
      <c r="B383" s="1">
        <v>43558</v>
      </c>
      <c r="C383" t="s">
        <v>326</v>
      </c>
      <c r="D383">
        <v>129.023993195934</v>
      </c>
      <c r="E383">
        <v>96.111994330201597</v>
      </c>
      <c r="F383">
        <v>96.782190488935598</v>
      </c>
      <c r="G383">
        <v>80.365245286003997</v>
      </c>
      <c r="H383">
        <v>81.021472973807704</v>
      </c>
      <c r="I383">
        <v>80.389608649808295</v>
      </c>
      <c r="J383">
        <v>75.880545850721504</v>
      </c>
      <c r="K383">
        <v>72.461401576237904</v>
      </c>
      <c r="L383">
        <v>68.123466522776596</v>
      </c>
      <c r="M383">
        <v>73.5795303103436</v>
      </c>
      <c r="N383">
        <v>63.746224183572402</v>
      </c>
      <c r="O383">
        <v>67.780862939117895</v>
      </c>
      <c r="P383">
        <v>65.575234126837799</v>
      </c>
      <c r="Q383">
        <v>64.515824461406794</v>
      </c>
      <c r="R383">
        <v>71.032686431254803</v>
      </c>
      <c r="S383">
        <v>74.219809425112302</v>
      </c>
      <c r="T383">
        <v>78.583243285171207</v>
      </c>
      <c r="U383">
        <v>93.328047202822205</v>
      </c>
      <c r="V383">
        <v>99.959706609296305</v>
      </c>
      <c r="W383">
        <v>92.356493822760498</v>
      </c>
      <c r="X383">
        <v>99.283553621520198</v>
      </c>
      <c r="Y383">
        <v>87.773913125905096</v>
      </c>
      <c r="Z383">
        <v>87.760274009994603</v>
      </c>
      <c r="AA383">
        <v>88.130069996684199</v>
      </c>
      <c r="AB383">
        <v>92.785950671859993</v>
      </c>
      <c r="AC383">
        <v>92.798822275520095</v>
      </c>
      <c r="AD383">
        <v>89.890905654589204</v>
      </c>
      <c r="AE383">
        <v>86.218974877782998</v>
      </c>
      <c r="AF383">
        <f t="shared" si="14"/>
        <v>83.910001639499256</v>
      </c>
      <c r="AG383">
        <f t="shared" si="13"/>
        <v>110.26788409286891</v>
      </c>
      <c r="AH383">
        <v>101.739444815824</v>
      </c>
    </row>
    <row r="384" spans="1:34" x14ac:dyDescent="0.35">
      <c r="A384">
        <v>382</v>
      </c>
      <c r="B384" s="1">
        <v>43561</v>
      </c>
      <c r="C384" t="s">
        <v>327</v>
      </c>
      <c r="D384">
        <v>131.51220815619899</v>
      </c>
      <c r="E384">
        <v>101.46300232601099</v>
      </c>
      <c r="F384">
        <v>96.775426884180206</v>
      </c>
      <c r="G384">
        <v>75.360741200602604</v>
      </c>
      <c r="H384">
        <v>75.847075750715305</v>
      </c>
      <c r="I384">
        <v>78.003563005067704</v>
      </c>
      <c r="J384">
        <v>69.469716407932196</v>
      </c>
      <c r="K384">
        <v>67.633454824133096</v>
      </c>
      <c r="L384">
        <v>64.864357498339501</v>
      </c>
      <c r="M384">
        <v>64.685368846699703</v>
      </c>
      <c r="N384">
        <v>58.116485140482403</v>
      </c>
      <c r="O384">
        <v>60.103298487786397</v>
      </c>
      <c r="P384">
        <v>59.502467871072199</v>
      </c>
      <c r="Q384">
        <v>59.047893041905397</v>
      </c>
      <c r="R384">
        <v>62.937274154718096</v>
      </c>
      <c r="S384">
        <v>68.584334994372298</v>
      </c>
      <c r="T384">
        <v>72.969335487724607</v>
      </c>
      <c r="U384">
        <v>87.428662645055397</v>
      </c>
      <c r="V384">
        <v>94.920499845825105</v>
      </c>
      <c r="W384">
        <v>85.121390928285294</v>
      </c>
      <c r="X384">
        <v>86.315108021898297</v>
      </c>
      <c r="Y384">
        <v>78.318739510007802</v>
      </c>
      <c r="Z384">
        <v>80.613764649545203</v>
      </c>
      <c r="AA384">
        <v>83.016744483544301</v>
      </c>
      <c r="AB384">
        <v>82.078783170757205</v>
      </c>
      <c r="AC384">
        <v>83.097668090033906</v>
      </c>
      <c r="AD384">
        <v>83.106267950445897</v>
      </c>
      <c r="AE384">
        <v>80.839198316331405</v>
      </c>
      <c r="AF384">
        <f t="shared" si="14"/>
        <v>78.276172560345415</v>
      </c>
      <c r="AG384">
        <f t="shared" si="13"/>
        <v>104.63405501371507</v>
      </c>
      <c r="AH384">
        <v>101.50973344715401</v>
      </c>
    </row>
    <row r="385" spans="1:34" x14ac:dyDescent="0.35">
      <c r="A385">
        <v>383</v>
      </c>
      <c r="B385" s="1">
        <v>43562</v>
      </c>
      <c r="C385" t="s">
        <v>108</v>
      </c>
      <c r="D385">
        <v>88.422154102071801</v>
      </c>
      <c r="E385">
        <v>65.166779285499999</v>
      </c>
      <c r="F385">
        <v>69.530984340185697</v>
      </c>
      <c r="G385">
        <v>56.007362674944297</v>
      </c>
      <c r="H385">
        <v>50.943374039010898</v>
      </c>
      <c r="I385">
        <v>51.313294182299899</v>
      </c>
      <c r="X385">
        <v>57.127194524545303</v>
      </c>
      <c r="Y385">
        <v>50.474466702697697</v>
      </c>
      <c r="Z385">
        <v>52.5645590649113</v>
      </c>
      <c r="AA385">
        <v>54.872280307921002</v>
      </c>
      <c r="AB385">
        <v>59.627743148797201</v>
      </c>
      <c r="AC385">
        <v>54.724129513510903</v>
      </c>
      <c r="AD385">
        <v>50.618389783084801</v>
      </c>
      <c r="AE385">
        <v>47.709357042300198</v>
      </c>
      <c r="AF385">
        <f t="shared" si="14"/>
        <v>57.793004907984361</v>
      </c>
      <c r="AG385">
        <f t="shared" si="13"/>
        <v>84.150887361354023</v>
      </c>
      <c r="AH385">
        <v>101.270602478717</v>
      </c>
    </row>
    <row r="386" spans="1:34" x14ac:dyDescent="0.35">
      <c r="A386">
        <v>384</v>
      </c>
      <c r="B386" s="1">
        <v>43571</v>
      </c>
      <c r="C386" t="s">
        <v>328</v>
      </c>
      <c r="D386">
        <v>97.937828883573403</v>
      </c>
      <c r="E386">
        <v>68.320227732001598</v>
      </c>
      <c r="F386">
        <v>71.237472038957605</v>
      </c>
      <c r="G386">
        <v>66.6932402958994</v>
      </c>
      <c r="H386">
        <v>66.904925713307094</v>
      </c>
      <c r="I386">
        <v>67.7113428275552</v>
      </c>
      <c r="J386">
        <v>72.741039277433003</v>
      </c>
      <c r="S386">
        <v>74.532767638827096</v>
      </c>
      <c r="T386">
        <v>78.021869794414698</v>
      </c>
      <c r="U386">
        <v>92.235039966030499</v>
      </c>
      <c r="V386">
        <v>94.113773591257399</v>
      </c>
      <c r="W386">
        <v>88.078205516053998</v>
      </c>
      <c r="X386">
        <v>87.407560244779404</v>
      </c>
      <c r="Y386">
        <v>79.997382074126506</v>
      </c>
      <c r="Z386">
        <v>83.128911278956707</v>
      </c>
      <c r="AA386">
        <v>89.130686102934007</v>
      </c>
      <c r="AB386">
        <v>97.527248787582494</v>
      </c>
      <c r="AC386">
        <v>91.6134475342391</v>
      </c>
      <c r="AD386">
        <v>85.3137633886967</v>
      </c>
      <c r="AE386">
        <v>74.047078120421901</v>
      </c>
      <c r="AF386">
        <f t="shared" si="14"/>
        <v>81.334690540352412</v>
      </c>
      <c r="AG386">
        <f t="shared" ref="AG386:AG420" si="15">AF386-($AF$421-$AN$421)</f>
        <v>107.69257299372207</v>
      </c>
      <c r="AH386">
        <v>101.973721942285</v>
      </c>
    </row>
    <row r="387" spans="1:34" x14ac:dyDescent="0.35">
      <c r="A387">
        <v>385</v>
      </c>
      <c r="B387" s="1">
        <v>43571</v>
      </c>
      <c r="C387" t="s">
        <v>325</v>
      </c>
      <c r="D387">
        <v>165.79786612910101</v>
      </c>
      <c r="E387">
        <v>122.307871459445</v>
      </c>
      <c r="F387">
        <v>108.955039285081</v>
      </c>
      <c r="G387">
        <v>83.623610721890401</v>
      </c>
      <c r="H387">
        <v>86.598045043985394</v>
      </c>
      <c r="I387">
        <v>86.378155450393805</v>
      </c>
      <c r="J387">
        <v>84.516825707988403</v>
      </c>
      <c r="K387">
        <v>86.948069762939596</v>
      </c>
      <c r="L387">
        <v>84.312932162100395</v>
      </c>
      <c r="M387">
        <v>80.806886972109695</v>
      </c>
      <c r="N387">
        <v>72.741722364339907</v>
      </c>
      <c r="O387">
        <v>80.834107781753303</v>
      </c>
      <c r="P387">
        <v>79.516517082195094</v>
      </c>
      <c r="Q387">
        <v>70.536081067105897</v>
      </c>
      <c r="R387">
        <v>82.228356606778505</v>
      </c>
      <c r="S387">
        <v>93.746824746111599</v>
      </c>
      <c r="T387">
        <v>94.851417620458903</v>
      </c>
      <c r="U387">
        <v>106.388642736918</v>
      </c>
      <c r="V387">
        <v>112.41232447935199</v>
      </c>
      <c r="W387">
        <v>104.84305129889</v>
      </c>
      <c r="X387">
        <v>110.674039433665</v>
      </c>
      <c r="Y387">
        <v>99.006971480156096</v>
      </c>
      <c r="Z387">
        <v>94.892846328815494</v>
      </c>
      <c r="AA387">
        <v>106.01384711315301</v>
      </c>
      <c r="AB387">
        <v>107.32180298335101</v>
      </c>
      <c r="AC387">
        <v>124.253825421908</v>
      </c>
      <c r="AD387">
        <v>109.551078166096</v>
      </c>
      <c r="AE387">
        <v>105.09269570831199</v>
      </c>
      <c r="AF387">
        <f t="shared" ref="AF387:AF446" si="16">AVERAGE(D387:AE387)</f>
        <v>98.04112339694268</v>
      </c>
      <c r="AG387">
        <f t="shared" si="15"/>
        <v>124.39900585031234</v>
      </c>
      <c r="AH387">
        <v>101.41589266326601</v>
      </c>
    </row>
    <row r="388" spans="1:34" x14ac:dyDescent="0.35">
      <c r="A388">
        <v>386</v>
      </c>
      <c r="B388" s="1">
        <v>43576</v>
      </c>
      <c r="C388" t="s">
        <v>329</v>
      </c>
      <c r="D388">
        <v>89.395794245771398</v>
      </c>
      <c r="E388">
        <v>78.747795468502702</v>
      </c>
      <c r="F388">
        <v>82.869582066673701</v>
      </c>
      <c r="G388">
        <v>57.198426351764098</v>
      </c>
      <c r="H388">
        <v>55.238428639474698</v>
      </c>
      <c r="I388">
        <v>53.120277948699901</v>
      </c>
      <c r="J388">
        <v>49.154419281259997</v>
      </c>
      <c r="K388">
        <v>45.843907493297401</v>
      </c>
      <c r="L388">
        <v>49.414187142622602</v>
      </c>
      <c r="M388">
        <v>50.054015287850703</v>
      </c>
      <c r="N388">
        <v>41.277975126536703</v>
      </c>
      <c r="O388">
        <v>44.216419679388103</v>
      </c>
      <c r="P388">
        <v>41.366775268220401</v>
      </c>
      <c r="Q388">
        <v>46.007663718009702</v>
      </c>
      <c r="R388">
        <v>55.323943376467199</v>
      </c>
      <c r="S388">
        <v>53.801938723454697</v>
      </c>
      <c r="T388">
        <v>58.713653059305102</v>
      </c>
      <c r="U388">
        <v>74.950705133778001</v>
      </c>
      <c r="V388">
        <v>76.607388425145004</v>
      </c>
      <c r="W388">
        <v>66.179359204237699</v>
      </c>
      <c r="X388">
        <v>73.870313877328101</v>
      </c>
      <c r="Y388">
        <v>63.4464750184735</v>
      </c>
      <c r="Z388">
        <v>63.065481179998002</v>
      </c>
      <c r="AA388">
        <v>61.5662252582934</v>
      </c>
      <c r="AB388">
        <v>62.725786469688401</v>
      </c>
      <c r="AC388">
        <v>69.668228620740905</v>
      </c>
      <c r="AD388">
        <v>68.454816562947897</v>
      </c>
      <c r="AE388">
        <v>63.843382174991298</v>
      </c>
      <c r="AF388">
        <f t="shared" si="16"/>
        <v>60.575834457247183</v>
      </c>
      <c r="AG388">
        <f t="shared" si="15"/>
        <v>86.933716910616837</v>
      </c>
      <c r="AH388">
        <v>101.47854038182599</v>
      </c>
    </row>
    <row r="389" spans="1:34" x14ac:dyDescent="0.35">
      <c r="A389">
        <v>387</v>
      </c>
      <c r="B389" s="1">
        <v>43578</v>
      </c>
      <c r="C389" t="s">
        <v>330</v>
      </c>
      <c r="D389">
        <v>61.491130202576002</v>
      </c>
      <c r="E389">
        <v>46.191758609611</v>
      </c>
      <c r="F389">
        <v>44.682985515965697</v>
      </c>
      <c r="G389">
        <v>28.7702005076268</v>
      </c>
      <c r="H389">
        <v>24.511496830009801</v>
      </c>
      <c r="I389">
        <v>25.915572324067298</v>
      </c>
      <c r="X389">
        <v>41.566508938173698</v>
      </c>
      <c r="Y389">
        <v>32.985802693024603</v>
      </c>
      <c r="Z389">
        <v>30.5521292464765</v>
      </c>
      <c r="AA389">
        <v>30.615056455982</v>
      </c>
      <c r="AB389">
        <v>33.448515138127298</v>
      </c>
      <c r="AC389">
        <v>32.768665405222499</v>
      </c>
      <c r="AD389">
        <v>35.499856955722301</v>
      </c>
      <c r="AE389">
        <v>31.8171141978642</v>
      </c>
      <c r="AF389">
        <f t="shared" si="16"/>
        <v>35.772628072889269</v>
      </c>
      <c r="AG389">
        <f t="shared" si="15"/>
        <v>62.130510526258924</v>
      </c>
      <c r="AH389">
        <v>101.570197365925</v>
      </c>
    </row>
    <row r="390" spans="1:34" x14ac:dyDescent="0.35">
      <c r="A390">
        <v>388</v>
      </c>
      <c r="B390" s="1">
        <v>43578</v>
      </c>
      <c r="C390" t="s">
        <v>331</v>
      </c>
      <c r="D390">
        <v>109.31273546518599</v>
      </c>
      <c r="E390">
        <v>83.0099929138904</v>
      </c>
      <c r="F390">
        <v>84.523069511802802</v>
      </c>
      <c r="G390">
        <v>59.936298022971997</v>
      </c>
      <c r="H390">
        <v>59.209052174015099</v>
      </c>
      <c r="I390">
        <v>57.4904441124364</v>
      </c>
      <c r="J390">
        <v>52.368493805071097</v>
      </c>
      <c r="K390">
        <v>54.646370189042997</v>
      </c>
      <c r="L390">
        <v>55.329187953723597</v>
      </c>
      <c r="M390">
        <v>51.321552662227901</v>
      </c>
      <c r="N390">
        <v>42.150838013460799</v>
      </c>
      <c r="O390">
        <v>44.168150915861702</v>
      </c>
      <c r="P390">
        <v>45.661337426850402</v>
      </c>
      <c r="Q390">
        <v>37.827452155567201</v>
      </c>
      <c r="R390">
        <v>51.277456380574797</v>
      </c>
      <c r="S390">
        <v>55.9083277349933</v>
      </c>
      <c r="T390">
        <v>62.047985206930001</v>
      </c>
      <c r="U390">
        <v>75.790003967994906</v>
      </c>
      <c r="V390">
        <v>80.282997943838097</v>
      </c>
      <c r="W390">
        <v>72.587230994957096</v>
      </c>
      <c r="X390">
        <v>76.975237536726098</v>
      </c>
      <c r="Y390">
        <v>70.161637086991405</v>
      </c>
      <c r="Z390">
        <v>64.330588258489698</v>
      </c>
      <c r="AA390">
        <v>63.715912477304499</v>
      </c>
      <c r="AB390">
        <v>68.132277009386399</v>
      </c>
      <c r="AC390">
        <v>70.858937925972697</v>
      </c>
      <c r="AD390">
        <v>70.856060830847397</v>
      </c>
      <c r="AE390">
        <v>68.013778536110394</v>
      </c>
      <c r="AF390">
        <f t="shared" si="16"/>
        <v>63.853335971900897</v>
      </c>
      <c r="AG390">
        <f t="shared" si="15"/>
        <v>90.211218425270545</v>
      </c>
      <c r="AH390">
        <v>101.723156939856</v>
      </c>
    </row>
    <row r="391" spans="1:34" x14ac:dyDescent="0.35">
      <c r="A391">
        <v>389</v>
      </c>
      <c r="B391" s="1">
        <v>43579</v>
      </c>
      <c r="C391" t="s">
        <v>332</v>
      </c>
      <c r="D391">
        <v>79.997630014480393</v>
      </c>
      <c r="E391">
        <v>67.227956034487207</v>
      </c>
      <c r="F391">
        <v>62.197273210905202</v>
      </c>
      <c r="G391">
        <v>37.296443200382399</v>
      </c>
      <c r="H391">
        <v>37.824912371390397</v>
      </c>
      <c r="I391">
        <v>40.127080363306703</v>
      </c>
      <c r="J391">
        <v>35.8778866686756</v>
      </c>
      <c r="K391">
        <v>31.8336070576091</v>
      </c>
      <c r="L391">
        <v>32.717689471534797</v>
      </c>
      <c r="M391">
        <v>41.088942656816599</v>
      </c>
      <c r="N391">
        <v>31.388542889877701</v>
      </c>
      <c r="O391">
        <v>30.724810836132001</v>
      </c>
      <c r="P391">
        <v>26.4502584972123</v>
      </c>
      <c r="Q391">
        <v>34.3337494816858</v>
      </c>
      <c r="R391">
        <v>51.467152957780698</v>
      </c>
      <c r="S391">
        <v>44.630366048834503</v>
      </c>
      <c r="T391">
        <v>43.323205444830002</v>
      </c>
      <c r="U391">
        <v>57.163304836085899</v>
      </c>
      <c r="V391">
        <v>64.7521192209243</v>
      </c>
      <c r="W391">
        <v>57.7973759426702</v>
      </c>
      <c r="X391">
        <v>58.960367385520399</v>
      </c>
      <c r="Y391">
        <v>49.565272503704499</v>
      </c>
      <c r="Z391">
        <v>43.608458146322</v>
      </c>
      <c r="AA391">
        <v>52.237859512865299</v>
      </c>
      <c r="AB391">
        <v>57.534273675761</v>
      </c>
      <c r="AC391">
        <v>52.0291583472683</v>
      </c>
      <c r="AD391">
        <v>54.859361585340402</v>
      </c>
      <c r="AE391">
        <v>50.907460955074797</v>
      </c>
      <c r="AF391">
        <f t="shared" si="16"/>
        <v>47.42580426133852</v>
      </c>
      <c r="AG391">
        <f t="shared" si="15"/>
        <v>73.783686714708182</v>
      </c>
      <c r="AH391">
        <v>101.791075154658</v>
      </c>
    </row>
    <row r="392" spans="1:34" x14ac:dyDescent="0.35">
      <c r="A392">
        <v>390</v>
      </c>
      <c r="B392" s="1">
        <v>43587</v>
      </c>
      <c r="C392" t="s">
        <v>333</v>
      </c>
      <c r="D392">
        <v>116.495901090359</v>
      </c>
      <c r="E392">
        <v>77.507978164706103</v>
      </c>
      <c r="F392">
        <v>77.386131503469301</v>
      </c>
      <c r="G392">
        <v>65.233418751996496</v>
      </c>
      <c r="H392">
        <v>69.757802042078595</v>
      </c>
      <c r="I392">
        <v>74.518199104816603</v>
      </c>
      <c r="J392">
        <v>74.562033964240399</v>
      </c>
      <c r="K392">
        <v>68.784524300093906</v>
      </c>
      <c r="L392">
        <v>57.841242389271997</v>
      </c>
      <c r="M392">
        <v>58.610760692345004</v>
      </c>
      <c r="N392">
        <v>52.654062680182598</v>
      </c>
      <c r="O392">
        <v>54.933610116013902</v>
      </c>
      <c r="P392">
        <v>50.034679611388398</v>
      </c>
      <c r="Q392">
        <v>51.716871558152597</v>
      </c>
      <c r="AA392">
        <v>79.590459063994004</v>
      </c>
      <c r="AB392">
        <v>89.6965696245733</v>
      </c>
      <c r="AC392">
        <v>83.0932386814832</v>
      </c>
      <c r="AD392">
        <v>81.921689199505195</v>
      </c>
      <c r="AE392">
        <v>74.633512695479794</v>
      </c>
      <c r="AF392">
        <f t="shared" si="16"/>
        <v>71.524878170218443</v>
      </c>
      <c r="AG392">
        <f t="shared" si="15"/>
        <v>97.882760623588098</v>
      </c>
      <c r="AH392">
        <v>102.055787757519</v>
      </c>
    </row>
    <row r="393" spans="1:34" x14ac:dyDescent="0.35">
      <c r="A393">
        <v>391</v>
      </c>
      <c r="B393" s="1">
        <v>43591</v>
      </c>
      <c r="C393" t="s">
        <v>334</v>
      </c>
      <c r="D393">
        <v>96.740586951746096</v>
      </c>
      <c r="E393">
        <v>80.645275693656203</v>
      </c>
      <c r="F393">
        <v>77.954879481664307</v>
      </c>
      <c r="G393">
        <v>51.037715837119698</v>
      </c>
      <c r="H393">
        <v>49.302822062280399</v>
      </c>
      <c r="I393">
        <v>51.744993959958599</v>
      </c>
      <c r="J393">
        <v>47.9070563331355</v>
      </c>
      <c r="K393">
        <v>45.321200274772899</v>
      </c>
      <c r="L393">
        <v>52.3202160389555</v>
      </c>
      <c r="M393">
        <v>47.878232327619003</v>
      </c>
      <c r="N393">
        <v>37.361620385105397</v>
      </c>
      <c r="O393">
        <v>40.146176624190403</v>
      </c>
      <c r="P393">
        <v>43.049980856892198</v>
      </c>
      <c r="Q393">
        <v>44.5914797124641</v>
      </c>
      <c r="R393">
        <v>49.285403889214003</v>
      </c>
      <c r="S393">
        <v>50.593492593910703</v>
      </c>
      <c r="T393">
        <v>50.393339387338798</v>
      </c>
      <c r="U393">
        <v>67.543988154559997</v>
      </c>
      <c r="V393">
        <v>74.703948844788101</v>
      </c>
      <c r="W393">
        <v>64.747741860994395</v>
      </c>
      <c r="X393">
        <v>75.0900534119274</v>
      </c>
      <c r="Y393">
        <v>70.206301788709794</v>
      </c>
      <c r="Z393">
        <v>63.372422359406997</v>
      </c>
      <c r="AA393">
        <v>64.101149242430196</v>
      </c>
      <c r="AB393">
        <v>63.263052402146101</v>
      </c>
      <c r="AC393">
        <v>64.232920935038194</v>
      </c>
      <c r="AD393">
        <v>65.393962156287301</v>
      </c>
      <c r="AE393">
        <v>61.3711077629983</v>
      </c>
      <c r="AF393">
        <f t="shared" si="16"/>
        <v>58.93932576176109</v>
      </c>
      <c r="AG393">
        <f t="shared" si="15"/>
        <v>85.297208215130752</v>
      </c>
      <c r="AH393">
        <v>102.755828479999</v>
      </c>
    </row>
    <row r="394" spans="1:34" x14ac:dyDescent="0.35">
      <c r="A394">
        <v>392</v>
      </c>
      <c r="B394" s="1">
        <v>43596</v>
      </c>
      <c r="C394" t="s">
        <v>335</v>
      </c>
      <c r="D394">
        <v>116.89846259165699</v>
      </c>
      <c r="E394">
        <v>78.5624915561325</v>
      </c>
      <c r="F394">
        <v>84.253744776671397</v>
      </c>
      <c r="G394">
        <v>67.006608288987806</v>
      </c>
      <c r="H394">
        <v>67.352120819045098</v>
      </c>
      <c r="I394">
        <v>69.627751524942795</v>
      </c>
      <c r="J394">
        <v>67.607131225365194</v>
      </c>
      <c r="K394">
        <v>68.205492776057596</v>
      </c>
      <c r="L394">
        <v>64.418832432588204</v>
      </c>
      <c r="M394">
        <v>69.961137999538195</v>
      </c>
      <c r="N394">
        <v>62.643690689530402</v>
      </c>
      <c r="O394">
        <v>62.261538800418499</v>
      </c>
      <c r="P394">
        <v>61.670028553541798</v>
      </c>
      <c r="Q394">
        <v>61.616260777481202</v>
      </c>
      <c r="R394">
        <v>66.353024323052296</v>
      </c>
      <c r="S394">
        <v>68.283571902855996</v>
      </c>
      <c r="T394">
        <v>71.654290588661794</v>
      </c>
      <c r="U394">
        <v>79.854025837421801</v>
      </c>
      <c r="V394">
        <v>85.596522257762103</v>
      </c>
      <c r="W394">
        <v>75.475138418612303</v>
      </c>
      <c r="X394">
        <v>86.805348547511301</v>
      </c>
      <c r="Y394">
        <v>86.500944033367603</v>
      </c>
      <c r="Z394">
        <v>86.435172709526</v>
      </c>
      <c r="AA394">
        <v>87.645814172592907</v>
      </c>
      <c r="AB394">
        <v>91.747829291036496</v>
      </c>
      <c r="AC394">
        <v>93.723655775293693</v>
      </c>
      <c r="AD394">
        <v>88.999260634284994</v>
      </c>
      <c r="AE394">
        <v>75.587026058357495</v>
      </c>
      <c r="AF394">
        <f t="shared" si="16"/>
        <v>76.669532762939099</v>
      </c>
      <c r="AG394">
        <f t="shared" si="15"/>
        <v>103.02741521630875</v>
      </c>
      <c r="AH394">
        <v>103.357883922523</v>
      </c>
    </row>
    <row r="395" spans="1:34" x14ac:dyDescent="0.35">
      <c r="A395">
        <v>393</v>
      </c>
      <c r="B395" s="1">
        <v>43610</v>
      </c>
      <c r="C395" t="s">
        <v>336</v>
      </c>
      <c r="D395">
        <v>63.497855672748202</v>
      </c>
      <c r="E395">
        <v>49.056156667950297</v>
      </c>
      <c r="F395">
        <v>50.198839221813998</v>
      </c>
      <c r="G395">
        <v>32.507676104975801</v>
      </c>
      <c r="H395">
        <v>35.7551981870213</v>
      </c>
      <c r="I395">
        <v>39.986737919611301</v>
      </c>
      <c r="J395">
        <v>50.701447741484799</v>
      </c>
      <c r="K395">
        <v>48.118807535643299</v>
      </c>
      <c r="L395">
        <v>32.733557917693602</v>
      </c>
      <c r="M395">
        <v>22.101494395232098</v>
      </c>
      <c r="N395">
        <v>13.4670428150669</v>
      </c>
      <c r="AF395">
        <f t="shared" si="16"/>
        <v>39.829528561749242</v>
      </c>
      <c r="AG395">
        <f t="shared" si="15"/>
        <v>66.187411015118897</v>
      </c>
      <c r="AH395">
        <v>103.751604710386</v>
      </c>
    </row>
    <row r="396" spans="1:34" x14ac:dyDescent="0.35">
      <c r="A396">
        <v>394</v>
      </c>
      <c r="B396" s="1">
        <v>43611</v>
      </c>
      <c r="C396" t="s">
        <v>325</v>
      </c>
      <c r="D396">
        <v>123.203607419523</v>
      </c>
      <c r="E396">
        <v>93.866316610551607</v>
      </c>
      <c r="F396">
        <v>90.057374010265804</v>
      </c>
      <c r="G396">
        <v>68.597034764740201</v>
      </c>
      <c r="H396">
        <v>65.714489751394296</v>
      </c>
      <c r="I396">
        <v>67.688671593309806</v>
      </c>
      <c r="J396">
        <v>72.526219872953803</v>
      </c>
      <c r="K396">
        <v>72.216231116106002</v>
      </c>
      <c r="L396">
        <v>67.416374876667106</v>
      </c>
      <c r="M396">
        <v>58.881840456689297</v>
      </c>
      <c r="N396">
        <v>48.2846455516828</v>
      </c>
      <c r="O396">
        <v>55.676726832124103</v>
      </c>
      <c r="P396">
        <v>58.275938232136497</v>
      </c>
      <c r="Q396">
        <v>61.7629450142623</v>
      </c>
      <c r="R396">
        <v>68.433832702688406</v>
      </c>
      <c r="S396">
        <v>71.406456879002803</v>
      </c>
      <c r="T396">
        <v>71.6523489830915</v>
      </c>
      <c r="U396">
        <v>77.664822626159193</v>
      </c>
      <c r="V396">
        <v>81.245034302599805</v>
      </c>
      <c r="W396">
        <v>78.342864823597694</v>
      </c>
      <c r="X396">
        <v>85.681287535980999</v>
      </c>
      <c r="Y396">
        <v>81.480546297438593</v>
      </c>
      <c r="Z396">
        <v>86.708638281521004</v>
      </c>
      <c r="AA396">
        <v>85.835304678097103</v>
      </c>
      <c r="AB396">
        <v>90.778162160768403</v>
      </c>
      <c r="AC396">
        <v>79.115517943337494</v>
      </c>
      <c r="AD396">
        <v>70.811305827329704</v>
      </c>
      <c r="AE396">
        <v>66.097114605918094</v>
      </c>
      <c r="AF396">
        <f t="shared" si="16"/>
        <v>74.979344776783492</v>
      </c>
      <c r="AG396">
        <f t="shared" si="15"/>
        <v>101.33722723015315</v>
      </c>
      <c r="AH396">
        <v>103.803647687908</v>
      </c>
    </row>
    <row r="397" spans="1:34" x14ac:dyDescent="0.35">
      <c r="A397">
        <v>395</v>
      </c>
      <c r="B397" s="1">
        <v>43627</v>
      </c>
      <c r="C397" t="s">
        <v>337</v>
      </c>
      <c r="D397">
        <v>99.968688975079402</v>
      </c>
      <c r="E397">
        <v>73.515554724911297</v>
      </c>
      <c r="F397">
        <v>69.6164850361898</v>
      </c>
      <c r="G397">
        <v>51.717941999210701</v>
      </c>
      <c r="H397">
        <v>54.456929868194401</v>
      </c>
      <c r="I397">
        <v>56.853163290649299</v>
      </c>
      <c r="J397">
        <v>67.006948242109203</v>
      </c>
      <c r="K397">
        <v>61.906002895120501</v>
      </c>
      <c r="L397">
        <v>43.969724048216001</v>
      </c>
      <c r="M397">
        <v>42.097514189776497</v>
      </c>
      <c r="N397">
        <v>36.376029019918803</v>
      </c>
      <c r="O397">
        <v>38.239583116370099</v>
      </c>
      <c r="P397">
        <v>35.9296318673575</v>
      </c>
      <c r="Q397">
        <v>46.994744702696501</v>
      </c>
      <c r="R397">
        <v>56.696603729454999</v>
      </c>
      <c r="S397">
        <v>52.516096047198502</v>
      </c>
      <c r="T397">
        <v>52.6864894108013</v>
      </c>
      <c r="U397">
        <v>65.618086706259902</v>
      </c>
      <c r="V397">
        <v>70.7799198898079</v>
      </c>
      <c r="W397">
        <v>67.469599539123905</v>
      </c>
      <c r="X397">
        <v>77.507382214319904</v>
      </c>
      <c r="Y397">
        <v>70.070406709242803</v>
      </c>
      <c r="Z397">
        <v>68.483851344753404</v>
      </c>
      <c r="AA397">
        <v>70.206920961784903</v>
      </c>
      <c r="AB397">
        <v>72.492848116953397</v>
      </c>
      <c r="AC397">
        <v>52.610788419847196</v>
      </c>
      <c r="AD397">
        <v>49.814293862354702</v>
      </c>
      <c r="AE397">
        <v>45.290889308304699</v>
      </c>
      <c r="AF397">
        <f t="shared" si="16"/>
        <v>58.960468508428846</v>
      </c>
      <c r="AG397">
        <f t="shared" si="15"/>
        <v>85.318350961798501</v>
      </c>
      <c r="AH397">
        <v>103.254330254854</v>
      </c>
    </row>
    <row r="398" spans="1:34" x14ac:dyDescent="0.35">
      <c r="A398">
        <v>396</v>
      </c>
      <c r="B398" s="1">
        <v>43638</v>
      </c>
      <c r="C398" t="s">
        <v>338</v>
      </c>
      <c r="D398">
        <v>109.689394158157</v>
      </c>
      <c r="E398">
        <v>99.230625353199002</v>
      </c>
      <c r="F398">
        <v>96.758139739664799</v>
      </c>
      <c r="G398">
        <v>76.866326300705197</v>
      </c>
      <c r="H398">
        <v>75.985260139631393</v>
      </c>
      <c r="I398">
        <v>82.198920933278202</v>
      </c>
      <c r="J398">
        <v>87.524051334618207</v>
      </c>
      <c r="K398">
        <v>78.750580108856099</v>
      </c>
      <c r="L398">
        <v>78.213125717963706</v>
      </c>
      <c r="M398">
        <v>71.222843479171502</v>
      </c>
      <c r="N398">
        <v>58.8591444237464</v>
      </c>
      <c r="O398">
        <v>59.329872303628399</v>
      </c>
      <c r="P398">
        <v>62.646195342054597</v>
      </c>
      <c r="Q398">
        <v>69.000725442499103</v>
      </c>
      <c r="R398">
        <v>83.122628693691198</v>
      </c>
      <c r="S398">
        <v>74.578832373208201</v>
      </c>
      <c r="T398">
        <v>73.682491847829198</v>
      </c>
      <c r="U398">
        <v>80.792786668894394</v>
      </c>
      <c r="V398">
        <v>85.061754829708093</v>
      </c>
      <c r="W398">
        <v>86.429042734969698</v>
      </c>
      <c r="X398">
        <v>96.4012737181815</v>
      </c>
      <c r="Y398">
        <v>94.471559354069996</v>
      </c>
      <c r="Z398">
        <v>92.082305824937805</v>
      </c>
      <c r="AA398">
        <v>101.808702827849</v>
      </c>
      <c r="AB398">
        <v>106.45477171056</v>
      </c>
      <c r="AC398">
        <v>91.372324935806205</v>
      </c>
      <c r="AD398">
        <v>74.568269203291806</v>
      </c>
      <c r="AE398">
        <v>67.228076281027398</v>
      </c>
      <c r="AF398">
        <f t="shared" si="16"/>
        <v>82.654643777899949</v>
      </c>
      <c r="AG398">
        <f t="shared" si="15"/>
        <v>109.0125262312696</v>
      </c>
      <c r="AH398">
        <v>102.850092520388</v>
      </c>
    </row>
    <row r="399" spans="1:34" x14ac:dyDescent="0.35">
      <c r="A399">
        <v>397</v>
      </c>
      <c r="B399" s="1">
        <v>43642</v>
      </c>
      <c r="C399" t="s">
        <v>63</v>
      </c>
      <c r="G399">
        <v>68.036414306482499</v>
      </c>
      <c r="H399">
        <v>63.402488043982601</v>
      </c>
      <c r="I399">
        <v>62.911278615298698</v>
      </c>
      <c r="J399">
        <v>63.680665427170503</v>
      </c>
      <c r="K399">
        <v>62.925995850348698</v>
      </c>
      <c r="L399">
        <v>50.264148279330598</v>
      </c>
      <c r="M399">
        <v>40.439386015153097</v>
      </c>
      <c r="N399">
        <v>44.022906599463802</v>
      </c>
      <c r="O399">
        <v>60.257827258705198</v>
      </c>
      <c r="P399">
        <v>64.326699320378196</v>
      </c>
      <c r="Q399">
        <v>72.384235897626496</v>
      </c>
      <c r="R399">
        <v>77.843433276315693</v>
      </c>
      <c r="S399">
        <v>69.549436091966001</v>
      </c>
      <c r="T399">
        <v>62.1344339554405</v>
      </c>
      <c r="U399">
        <v>73.908572231177303</v>
      </c>
      <c r="V399">
        <v>80.568426395317005</v>
      </c>
      <c r="W399">
        <v>80.437949538177307</v>
      </c>
      <c r="X399">
        <v>93.995535267429005</v>
      </c>
      <c r="AF399">
        <f t="shared" si="16"/>
        <v>66.17165735387573</v>
      </c>
      <c r="AG399">
        <f t="shared" si="15"/>
        <v>92.529539807245385</v>
      </c>
      <c r="AH399">
        <v>102.51680688703399</v>
      </c>
    </row>
    <row r="400" spans="1:34" x14ac:dyDescent="0.35">
      <c r="A400">
        <v>398</v>
      </c>
      <c r="B400" s="1">
        <v>43643</v>
      </c>
      <c r="C400" t="s">
        <v>168</v>
      </c>
      <c r="D400">
        <v>116.02315696431801</v>
      </c>
      <c r="E400">
        <v>81.1883465013143</v>
      </c>
      <c r="F400">
        <v>87.064493576769493</v>
      </c>
      <c r="G400">
        <v>75.398370102133597</v>
      </c>
      <c r="H400">
        <v>69.343233488720898</v>
      </c>
      <c r="I400">
        <v>82.940414704053197</v>
      </c>
      <c r="J400">
        <v>86.772988420518899</v>
      </c>
      <c r="K400">
        <v>79.198658736439697</v>
      </c>
      <c r="L400">
        <v>65.053428704727907</v>
      </c>
      <c r="M400">
        <v>61.834606423139697</v>
      </c>
      <c r="N400">
        <v>51.584706894232198</v>
      </c>
      <c r="O400">
        <v>56.236243388274602</v>
      </c>
      <c r="P400">
        <v>61.1803328089918</v>
      </c>
      <c r="Q400">
        <v>63.709909520783299</v>
      </c>
      <c r="R400">
        <v>74.128912348288907</v>
      </c>
      <c r="S400">
        <v>71.740046768969094</v>
      </c>
      <c r="T400">
        <v>67.343506202478693</v>
      </c>
      <c r="U400">
        <v>77.959313956338207</v>
      </c>
      <c r="V400">
        <v>83.860210610507906</v>
      </c>
      <c r="W400">
        <v>80.445450721765695</v>
      </c>
      <c r="X400">
        <v>92.455111237207802</v>
      </c>
      <c r="Y400">
        <v>87.602068846924993</v>
      </c>
      <c r="Z400">
        <v>87.357936049842706</v>
      </c>
      <c r="AA400">
        <v>96.022048070671104</v>
      </c>
      <c r="AB400">
        <v>104.064710502642</v>
      </c>
      <c r="AC400">
        <v>71.288334752594494</v>
      </c>
      <c r="AD400">
        <v>59.890780528473499</v>
      </c>
      <c r="AE400">
        <v>62.429668926203497</v>
      </c>
      <c r="AF400">
        <f t="shared" si="16"/>
        <v>76.93274963419023</v>
      </c>
      <c r="AG400">
        <f t="shared" si="15"/>
        <v>103.29063208755989</v>
      </c>
      <c r="AH400">
        <v>102.731963500707</v>
      </c>
    </row>
    <row r="401" spans="1:34" x14ac:dyDescent="0.35">
      <c r="A401">
        <v>399</v>
      </c>
      <c r="B401" s="1">
        <v>43643</v>
      </c>
      <c r="C401" t="s">
        <v>339</v>
      </c>
      <c r="D401">
        <v>155.656794114988</v>
      </c>
      <c r="E401">
        <v>101.70517748078601</v>
      </c>
      <c r="F401">
        <v>97.650504904620604</v>
      </c>
      <c r="G401">
        <v>92.356577097438105</v>
      </c>
      <c r="H401">
        <v>90.7657036448349</v>
      </c>
      <c r="I401">
        <v>89.131138324858995</v>
      </c>
      <c r="J401">
        <v>91.136866553005007</v>
      </c>
      <c r="K401">
        <v>88.089213780540902</v>
      </c>
      <c r="L401">
        <v>80.037568234101698</v>
      </c>
      <c r="M401">
        <v>72.077345099529495</v>
      </c>
      <c r="N401">
        <v>60.533074143754803</v>
      </c>
      <c r="O401">
        <v>65.407297579689597</v>
      </c>
      <c r="P401">
        <v>73.143399252674897</v>
      </c>
      <c r="Q401">
        <v>73.659343088752095</v>
      </c>
      <c r="R401">
        <v>87.415757473750404</v>
      </c>
      <c r="S401">
        <v>80.140382597647005</v>
      </c>
      <c r="T401">
        <v>77.435797586723993</v>
      </c>
      <c r="U401">
        <v>92.992899902387293</v>
      </c>
      <c r="V401">
        <v>99.517027596634307</v>
      </c>
      <c r="W401">
        <v>93.025123492484198</v>
      </c>
      <c r="X401">
        <v>106.88877120823101</v>
      </c>
      <c r="Y401">
        <v>101.5248713033</v>
      </c>
      <c r="Z401">
        <v>106.218706840905</v>
      </c>
      <c r="AA401">
        <v>111.323347618792</v>
      </c>
      <c r="AB401">
        <v>121.278111782129</v>
      </c>
      <c r="AC401">
        <v>91.577220393031894</v>
      </c>
      <c r="AD401">
        <v>84.480319317290295</v>
      </c>
      <c r="AE401">
        <v>78.657884594943994</v>
      </c>
      <c r="AF401">
        <f t="shared" si="16"/>
        <v>91.565222321708035</v>
      </c>
      <c r="AG401">
        <f t="shared" si="15"/>
        <v>117.92310477507769</v>
      </c>
      <c r="AH401">
        <v>102.40546447317401</v>
      </c>
    </row>
    <row r="402" spans="1:34" x14ac:dyDescent="0.35">
      <c r="A402">
        <v>400</v>
      </c>
      <c r="B402" s="1">
        <v>43648</v>
      </c>
      <c r="C402" t="s">
        <v>340</v>
      </c>
      <c r="D402">
        <v>155.111902726587</v>
      </c>
      <c r="E402">
        <v>108.84640680194499</v>
      </c>
      <c r="F402">
        <v>111.492755574757</v>
      </c>
      <c r="G402">
        <v>97.491008040615995</v>
      </c>
      <c r="H402">
        <v>95.880110929628103</v>
      </c>
      <c r="I402">
        <v>99.524553263898895</v>
      </c>
      <c r="J402">
        <v>95.411340578677397</v>
      </c>
      <c r="K402">
        <v>98.462514102436998</v>
      </c>
      <c r="L402">
        <v>88.973455120016098</v>
      </c>
      <c r="M402">
        <v>79.623966061540003</v>
      </c>
      <c r="N402">
        <v>71.317690850194694</v>
      </c>
      <c r="O402">
        <v>75.986507746310906</v>
      </c>
      <c r="P402">
        <v>75.309884377151405</v>
      </c>
      <c r="Q402">
        <v>76.236082012843298</v>
      </c>
      <c r="R402">
        <v>88.219719736459496</v>
      </c>
      <c r="S402">
        <v>88.832596650325698</v>
      </c>
      <c r="T402">
        <v>93.080708302643103</v>
      </c>
      <c r="U402">
        <v>101.503239051671</v>
      </c>
      <c r="V402">
        <v>102.57063083473</v>
      </c>
      <c r="W402">
        <v>99.521587166471704</v>
      </c>
      <c r="X402">
        <v>112.846146637244</v>
      </c>
      <c r="Y402">
        <v>104.566158001848</v>
      </c>
      <c r="Z402">
        <v>110.02845217492801</v>
      </c>
      <c r="AA402">
        <v>112.39623785507401</v>
      </c>
      <c r="AB402">
        <v>121.04632331204699</v>
      </c>
      <c r="AC402">
        <v>96.429567828096793</v>
      </c>
      <c r="AD402">
        <v>90.9987119282018</v>
      </c>
      <c r="AE402">
        <v>86.203592888462296</v>
      </c>
      <c r="AF402">
        <f t="shared" si="16"/>
        <v>97.782566091243083</v>
      </c>
      <c r="AG402">
        <f t="shared" si="15"/>
        <v>124.14044854461274</v>
      </c>
      <c r="AH402">
        <v>101.982727106254</v>
      </c>
    </row>
    <row r="403" spans="1:34" x14ac:dyDescent="0.35">
      <c r="A403">
        <v>401</v>
      </c>
      <c r="B403" s="1">
        <v>43650</v>
      </c>
      <c r="C403" t="s">
        <v>205</v>
      </c>
      <c r="D403">
        <v>83.473811348453395</v>
      </c>
      <c r="E403">
        <v>75.380806255367204</v>
      </c>
      <c r="F403">
        <v>82.216755027951507</v>
      </c>
      <c r="G403">
        <v>69.742918580583407</v>
      </c>
      <c r="H403">
        <v>69.072824312931999</v>
      </c>
      <c r="I403">
        <v>70.789877590382801</v>
      </c>
      <c r="J403">
        <v>73.0522694828326</v>
      </c>
      <c r="K403">
        <v>59.741849231315797</v>
      </c>
      <c r="L403">
        <v>52.3600395410621</v>
      </c>
      <c r="M403">
        <v>51.177432333687698</v>
      </c>
      <c r="N403">
        <v>42.133703694476502</v>
      </c>
      <c r="O403">
        <v>38.418891108716601</v>
      </c>
      <c r="P403">
        <v>44.401107323588803</v>
      </c>
      <c r="Q403">
        <v>58.589901995058199</v>
      </c>
      <c r="R403">
        <v>57.554101376815197</v>
      </c>
      <c r="S403">
        <v>45.777429069483397</v>
      </c>
      <c r="T403">
        <v>46.100238079710401</v>
      </c>
      <c r="U403">
        <v>63.320773590569303</v>
      </c>
      <c r="V403">
        <v>77.875229965290401</v>
      </c>
      <c r="W403">
        <v>65.748830323954806</v>
      </c>
      <c r="X403">
        <v>70.347078824754504</v>
      </c>
      <c r="Y403">
        <v>69.546980439853897</v>
      </c>
      <c r="Z403">
        <v>78.726971429407797</v>
      </c>
      <c r="AA403">
        <v>81.983220443114803</v>
      </c>
      <c r="AB403">
        <v>72.045627247462505</v>
      </c>
      <c r="AC403">
        <v>58.825282903389798</v>
      </c>
      <c r="AD403">
        <v>59.182152102405503</v>
      </c>
      <c r="AE403">
        <v>49.834446272951702</v>
      </c>
      <c r="AF403">
        <f t="shared" si="16"/>
        <v>63.122162496270448</v>
      </c>
      <c r="AG403">
        <f t="shared" si="15"/>
        <v>89.480044949640103</v>
      </c>
      <c r="AH403">
        <v>100.663476320684</v>
      </c>
    </row>
    <row r="404" spans="1:34" x14ac:dyDescent="0.35">
      <c r="A404">
        <v>402</v>
      </c>
      <c r="B404" s="1">
        <v>43653</v>
      </c>
      <c r="C404" t="s">
        <v>339</v>
      </c>
      <c r="D404">
        <v>106.274685439419</v>
      </c>
      <c r="E404">
        <v>84.262427609953903</v>
      </c>
      <c r="F404">
        <v>88.1290899539988</v>
      </c>
      <c r="G404">
        <v>73.0010103984133</v>
      </c>
      <c r="H404">
        <v>74.176397710013006</v>
      </c>
      <c r="I404">
        <v>78.774672327158001</v>
      </c>
      <c r="J404">
        <v>79.642978387823106</v>
      </c>
      <c r="K404">
        <v>79.195082604660996</v>
      </c>
      <c r="L404">
        <v>60.129869423487698</v>
      </c>
      <c r="M404">
        <v>54.7094269596451</v>
      </c>
      <c r="N404">
        <v>45.964687349553799</v>
      </c>
      <c r="O404">
        <v>54.733850829371001</v>
      </c>
      <c r="P404">
        <v>54.826912347030898</v>
      </c>
      <c r="Q404">
        <v>62.928151575878601</v>
      </c>
      <c r="R404">
        <v>68.928040293818896</v>
      </c>
      <c r="S404">
        <v>68.539455043150298</v>
      </c>
      <c r="T404">
        <v>70.233430188789598</v>
      </c>
      <c r="U404">
        <v>74.569598484740496</v>
      </c>
      <c r="V404">
        <v>79.114296782188902</v>
      </c>
      <c r="W404">
        <v>79.162150246579799</v>
      </c>
      <c r="X404">
        <v>88.8048696547948</v>
      </c>
      <c r="Y404">
        <v>87.680043790728604</v>
      </c>
      <c r="Z404">
        <v>86.982475304180497</v>
      </c>
      <c r="AA404">
        <v>90.095452134003494</v>
      </c>
      <c r="AB404">
        <v>98.967702798419694</v>
      </c>
      <c r="AC404">
        <v>70.983874938363002</v>
      </c>
      <c r="AD404">
        <v>65.976534945539896</v>
      </c>
      <c r="AE404">
        <v>62.175760370793398</v>
      </c>
      <c r="AF404">
        <f t="shared" si="16"/>
        <v>74.605818853303518</v>
      </c>
      <c r="AG404">
        <f t="shared" si="15"/>
        <v>100.96370130667317</v>
      </c>
      <c r="AH404">
        <v>100.226740556001</v>
      </c>
    </row>
    <row r="405" spans="1:34" x14ac:dyDescent="0.35">
      <c r="A405">
        <v>403</v>
      </c>
      <c r="B405" s="1">
        <v>43659</v>
      </c>
      <c r="C405" t="s">
        <v>341</v>
      </c>
      <c r="D405">
        <v>114.041849459696</v>
      </c>
      <c r="E405">
        <v>79.544027904330505</v>
      </c>
      <c r="F405">
        <v>83.278975375399895</v>
      </c>
      <c r="G405">
        <v>70.967618674758199</v>
      </c>
      <c r="H405">
        <v>74.663130667696294</v>
      </c>
      <c r="I405">
        <v>82.743767865501098</v>
      </c>
      <c r="J405">
        <v>78.275256375406599</v>
      </c>
      <c r="K405">
        <v>71.975487554158704</v>
      </c>
      <c r="L405">
        <v>61.890195257225898</v>
      </c>
      <c r="M405">
        <v>61.258096803538798</v>
      </c>
      <c r="N405">
        <v>48.9927247382224</v>
      </c>
      <c r="O405">
        <v>52.816076489903502</v>
      </c>
      <c r="P405">
        <v>61.141721403293097</v>
      </c>
      <c r="Q405">
        <v>63.398398916187297</v>
      </c>
      <c r="R405">
        <v>65.259477319798094</v>
      </c>
      <c r="S405">
        <v>62.391487769311198</v>
      </c>
      <c r="T405">
        <v>64.508857690070897</v>
      </c>
      <c r="U405">
        <v>79.520411310904294</v>
      </c>
      <c r="V405">
        <v>85.126359098060703</v>
      </c>
      <c r="W405">
        <v>76.525461030351096</v>
      </c>
      <c r="X405">
        <v>87.486483935890504</v>
      </c>
      <c r="Y405">
        <v>83.482791437795598</v>
      </c>
      <c r="Z405">
        <v>86.322390966047095</v>
      </c>
      <c r="AA405">
        <v>94.836887688438594</v>
      </c>
      <c r="AB405">
        <v>94.8855355780384</v>
      </c>
      <c r="AC405">
        <v>72.186717147806306</v>
      </c>
      <c r="AD405">
        <v>66.848294420534998</v>
      </c>
      <c r="AE405">
        <v>66.5291534664361</v>
      </c>
      <c r="AF405">
        <f t="shared" si="16"/>
        <v>74.67491558374293</v>
      </c>
      <c r="AG405">
        <f t="shared" si="15"/>
        <v>101.03279803711258</v>
      </c>
      <c r="AH405">
        <v>100.143354002587</v>
      </c>
    </row>
    <row r="406" spans="1:34" x14ac:dyDescent="0.35">
      <c r="A406">
        <v>404</v>
      </c>
      <c r="B406" s="1">
        <v>43661</v>
      </c>
      <c r="C406" t="s">
        <v>342</v>
      </c>
      <c r="D406">
        <v>171.17414333928099</v>
      </c>
      <c r="E406">
        <v>126.994957644758</v>
      </c>
      <c r="F406">
        <v>109.08424879921699</v>
      </c>
      <c r="G406">
        <v>88.890295145472805</v>
      </c>
      <c r="H406">
        <v>89.716298747644501</v>
      </c>
      <c r="I406">
        <v>90.601702490482793</v>
      </c>
      <c r="J406">
        <v>96.6033542208867</v>
      </c>
      <c r="K406">
        <v>104.32378238478999</v>
      </c>
      <c r="L406">
        <v>115.483653047521</v>
      </c>
      <c r="M406">
        <v>79.347705838989398</v>
      </c>
      <c r="N406">
        <v>68.089548456292505</v>
      </c>
      <c r="O406">
        <v>71.781559764069499</v>
      </c>
      <c r="P406">
        <v>71.936223124051594</v>
      </c>
      <c r="Q406">
        <v>77.178692433284695</v>
      </c>
      <c r="R406">
        <v>88.724167577709196</v>
      </c>
      <c r="S406">
        <v>88.141340217244206</v>
      </c>
      <c r="T406">
        <v>87.291448149296798</v>
      </c>
      <c r="U406">
        <v>99.1232166695698</v>
      </c>
      <c r="V406">
        <v>102.420517031822</v>
      </c>
      <c r="W406">
        <v>97.993952073023195</v>
      </c>
      <c r="X406">
        <v>111.00155219549301</v>
      </c>
      <c r="Y406">
        <v>104.12176284084001</v>
      </c>
      <c r="Z406">
        <v>110.50794554882</v>
      </c>
      <c r="AA406">
        <v>111.08645248764201</v>
      </c>
      <c r="AB406">
        <v>115.657315128313</v>
      </c>
      <c r="AC406">
        <v>132.36130675613899</v>
      </c>
      <c r="AD406">
        <v>93.200168472473493</v>
      </c>
      <c r="AE406">
        <v>86.314872993141904</v>
      </c>
      <c r="AF406">
        <f t="shared" si="16"/>
        <v>99.612577984938184</v>
      </c>
      <c r="AG406">
        <f t="shared" si="15"/>
        <v>125.97046043830784</v>
      </c>
      <c r="AH406">
        <v>100.39135615316999</v>
      </c>
    </row>
    <row r="407" spans="1:34" x14ac:dyDescent="0.35">
      <c r="A407">
        <v>405</v>
      </c>
      <c r="B407" s="1">
        <v>43663</v>
      </c>
      <c r="C407" t="s">
        <v>339</v>
      </c>
      <c r="D407">
        <v>144.10622463251599</v>
      </c>
      <c r="E407">
        <v>90.587260261016297</v>
      </c>
      <c r="F407">
        <v>91.735085315821493</v>
      </c>
      <c r="G407">
        <v>81.623704849173293</v>
      </c>
      <c r="H407">
        <v>85.955212835031006</v>
      </c>
      <c r="I407">
        <v>85.106390760458694</v>
      </c>
      <c r="J407">
        <v>90.706997802755794</v>
      </c>
      <c r="K407">
        <v>87.459770124863198</v>
      </c>
      <c r="L407">
        <v>65.525990771357698</v>
      </c>
      <c r="M407">
        <v>65.819860344161597</v>
      </c>
      <c r="N407">
        <v>60.207713769127999</v>
      </c>
      <c r="O407">
        <v>62.202074420823401</v>
      </c>
      <c r="P407">
        <v>65.327347307447297</v>
      </c>
      <c r="Q407">
        <v>67.608144995179202</v>
      </c>
      <c r="R407">
        <v>82.075665187415794</v>
      </c>
      <c r="S407">
        <v>75.786289388445695</v>
      </c>
      <c r="T407">
        <v>72.771044561855703</v>
      </c>
      <c r="U407">
        <v>84.515896645753998</v>
      </c>
      <c r="V407">
        <v>96.633917276707095</v>
      </c>
      <c r="W407">
        <v>89.346399689882006</v>
      </c>
      <c r="X407">
        <v>101.052798291203</v>
      </c>
      <c r="Y407">
        <v>98.313396403998198</v>
      </c>
      <c r="Z407">
        <v>97.757260378223407</v>
      </c>
      <c r="AA407">
        <v>107.869520179125</v>
      </c>
      <c r="AB407">
        <v>113.330610230337</v>
      </c>
      <c r="AC407">
        <v>76.850818456402607</v>
      </c>
      <c r="AD407">
        <v>82.560562476949499</v>
      </c>
      <c r="AE407">
        <v>80.235024358747495</v>
      </c>
      <c r="AF407">
        <f t="shared" si="16"/>
        <v>85.823963632670697</v>
      </c>
      <c r="AG407">
        <f t="shared" si="15"/>
        <v>112.18184608604035</v>
      </c>
      <c r="AH407">
        <v>100.04604824953</v>
      </c>
    </row>
    <row r="408" spans="1:34" x14ac:dyDescent="0.35">
      <c r="A408">
        <v>406</v>
      </c>
      <c r="B408" s="1">
        <v>43666</v>
      </c>
      <c r="C408" t="s">
        <v>343</v>
      </c>
      <c r="D408">
        <v>165.148045558555</v>
      </c>
      <c r="E408">
        <v>90.687220846693407</v>
      </c>
      <c r="F408">
        <v>92.6358901406998</v>
      </c>
      <c r="G408">
        <v>75.348226247887197</v>
      </c>
      <c r="H408">
        <v>73.744663195704604</v>
      </c>
      <c r="I408">
        <v>77.469419976019196</v>
      </c>
      <c r="J408">
        <v>84.693045037385602</v>
      </c>
      <c r="K408">
        <v>82.957468694518397</v>
      </c>
      <c r="L408">
        <v>69.279397547654995</v>
      </c>
      <c r="M408">
        <v>60.711609928176401</v>
      </c>
      <c r="N408">
        <v>51.416798431903501</v>
      </c>
      <c r="O408">
        <v>54.389624435710701</v>
      </c>
      <c r="P408">
        <v>58.571724797314197</v>
      </c>
      <c r="Q408">
        <v>65.830133027711</v>
      </c>
      <c r="R408">
        <v>78.806987089271601</v>
      </c>
      <c r="S408">
        <v>76.854581206283001</v>
      </c>
      <c r="T408">
        <v>73.971831740939294</v>
      </c>
      <c r="U408">
        <v>82.274753605227403</v>
      </c>
      <c r="V408">
        <v>88.905637141856204</v>
      </c>
      <c r="W408">
        <v>85.555756160578696</v>
      </c>
      <c r="X408">
        <v>93.195562068075603</v>
      </c>
      <c r="Y408">
        <v>94.7759367673887</v>
      </c>
      <c r="Z408">
        <v>92.9344389655067</v>
      </c>
      <c r="AA408">
        <v>101.743743776998</v>
      </c>
      <c r="AB408">
        <v>107.322574326987</v>
      </c>
      <c r="AC408">
        <v>85.754262175979704</v>
      </c>
      <c r="AD408">
        <v>73.325562045943798</v>
      </c>
      <c r="AE408">
        <v>68.823881301723205</v>
      </c>
      <c r="AF408">
        <f t="shared" si="16"/>
        <v>82.397456294239035</v>
      </c>
      <c r="AG408">
        <f t="shared" si="15"/>
        <v>108.75533874760869</v>
      </c>
      <c r="AH408">
        <v>99.393484835683395</v>
      </c>
    </row>
    <row r="409" spans="1:34" x14ac:dyDescent="0.35">
      <c r="A409">
        <v>407</v>
      </c>
      <c r="B409" s="1">
        <v>43667</v>
      </c>
      <c r="C409" t="s">
        <v>344</v>
      </c>
      <c r="D409">
        <v>102.142618909611</v>
      </c>
      <c r="E409">
        <v>75.361071291122101</v>
      </c>
      <c r="F409">
        <v>81.870136764102398</v>
      </c>
      <c r="G409">
        <v>68.459694521812594</v>
      </c>
      <c r="H409">
        <v>72.857567392739597</v>
      </c>
      <c r="I409">
        <v>76.745517411143098</v>
      </c>
      <c r="J409">
        <v>65.2152457267171</v>
      </c>
      <c r="K409">
        <v>53.959335825361997</v>
      </c>
      <c r="L409">
        <v>47.288042018200301</v>
      </c>
      <c r="M409">
        <v>44.125248436387402</v>
      </c>
      <c r="N409">
        <v>34.618332778834301</v>
      </c>
      <c r="O409">
        <v>39.892794289963803</v>
      </c>
      <c r="P409">
        <v>44.370305929778397</v>
      </c>
      <c r="Q409">
        <v>57.652703057240203</v>
      </c>
      <c r="R409">
        <v>66.1118377409056</v>
      </c>
      <c r="S409">
        <v>56.944049046457899</v>
      </c>
      <c r="T409">
        <v>48.980928353007798</v>
      </c>
      <c r="U409">
        <v>60.467082619457699</v>
      </c>
      <c r="V409">
        <v>67.825563018917805</v>
      </c>
      <c r="AF409">
        <f t="shared" si="16"/>
        <v>61.309898691145321</v>
      </c>
      <c r="AG409">
        <f t="shared" si="15"/>
        <v>87.667781144514976</v>
      </c>
      <c r="AH409">
        <v>99.238839857410795</v>
      </c>
    </row>
    <row r="410" spans="1:34" x14ac:dyDescent="0.35">
      <c r="A410">
        <v>408</v>
      </c>
      <c r="B410" s="1">
        <v>43668</v>
      </c>
      <c r="C410" t="s">
        <v>340</v>
      </c>
      <c r="D410">
        <v>155.71377899480601</v>
      </c>
      <c r="E410">
        <v>102.607739295835</v>
      </c>
      <c r="F410">
        <v>98.958606084255706</v>
      </c>
      <c r="G410">
        <v>80.673401074225197</v>
      </c>
      <c r="H410">
        <v>85.492478879821505</v>
      </c>
      <c r="I410">
        <v>82.621054217310004</v>
      </c>
      <c r="J410">
        <v>90.548008255341003</v>
      </c>
      <c r="K410">
        <v>91.427904675086396</v>
      </c>
      <c r="L410">
        <v>77.342983606018805</v>
      </c>
      <c r="M410">
        <v>72.879671303063304</v>
      </c>
      <c r="N410">
        <v>61.840258102291898</v>
      </c>
      <c r="O410">
        <v>62.301466680135299</v>
      </c>
      <c r="P410">
        <v>66.672998093707506</v>
      </c>
      <c r="Q410">
        <v>71.194460296945394</v>
      </c>
      <c r="R410">
        <v>85.043869051351194</v>
      </c>
      <c r="S410">
        <v>80.564598665681302</v>
      </c>
      <c r="T410">
        <v>77.569879522671201</v>
      </c>
      <c r="U410">
        <v>88.0648577601754</v>
      </c>
      <c r="V410">
        <v>96.615236700206594</v>
      </c>
      <c r="W410">
        <v>88.310172429775605</v>
      </c>
      <c r="X410">
        <v>102.012401354678</v>
      </c>
      <c r="Y410">
        <v>99.934806454091301</v>
      </c>
      <c r="Z410">
        <v>100.570982513365</v>
      </c>
      <c r="AA410">
        <v>105.632188884985</v>
      </c>
      <c r="AB410">
        <v>116.70560851924201</v>
      </c>
      <c r="AC410">
        <v>93.693209241989095</v>
      </c>
      <c r="AD410">
        <v>85.916845043266207</v>
      </c>
      <c r="AE410">
        <v>79.530842230197607</v>
      </c>
      <c r="AF410">
        <f t="shared" si="16"/>
        <v>89.301439568947103</v>
      </c>
      <c r="AG410">
        <f t="shared" si="15"/>
        <v>115.65932202231676</v>
      </c>
      <c r="AH410">
        <v>99.478624905450999</v>
      </c>
    </row>
    <row r="411" spans="1:34" x14ac:dyDescent="0.35">
      <c r="A411">
        <v>409</v>
      </c>
      <c r="B411" s="1">
        <v>43671</v>
      </c>
      <c r="C411" t="s">
        <v>342</v>
      </c>
      <c r="D411">
        <v>129.91932434852399</v>
      </c>
      <c r="E411">
        <v>90.587343034457106</v>
      </c>
      <c r="F411">
        <v>87.998231578064093</v>
      </c>
      <c r="G411">
        <v>64.352715847140502</v>
      </c>
      <c r="H411">
        <v>63.739082620027503</v>
      </c>
      <c r="I411">
        <v>67.834367956832295</v>
      </c>
      <c r="J411">
        <v>71.408916153221796</v>
      </c>
      <c r="K411">
        <v>72.192466142738198</v>
      </c>
      <c r="L411">
        <v>62.710559894127599</v>
      </c>
      <c r="M411">
        <v>53.256706239415898</v>
      </c>
      <c r="N411">
        <v>40.974630848655401</v>
      </c>
      <c r="O411">
        <v>46.467366275435403</v>
      </c>
      <c r="P411">
        <v>49.870675871770899</v>
      </c>
      <c r="Q411">
        <v>58.6851319517733</v>
      </c>
      <c r="R411">
        <v>65.980149411313604</v>
      </c>
      <c r="S411">
        <v>69.855692108707601</v>
      </c>
      <c r="T411">
        <v>68.144016564974905</v>
      </c>
      <c r="U411">
        <v>72.065447118581005</v>
      </c>
      <c r="V411">
        <v>78.096701631918506</v>
      </c>
      <c r="W411">
        <v>79.457040911731298</v>
      </c>
      <c r="X411">
        <v>89.147756349936998</v>
      </c>
      <c r="Y411">
        <v>88.934331854080099</v>
      </c>
      <c r="Z411">
        <v>93.469505057028599</v>
      </c>
      <c r="AA411">
        <v>102.289583957991</v>
      </c>
      <c r="AB411">
        <v>104.80592451661499</v>
      </c>
      <c r="AC411">
        <v>75.301555737024501</v>
      </c>
      <c r="AD411">
        <v>67.972087444770807</v>
      </c>
      <c r="AE411">
        <v>60.667204370124402</v>
      </c>
      <c r="AF411">
        <f t="shared" si="16"/>
        <v>74.149446992749375</v>
      </c>
      <c r="AG411">
        <f t="shared" si="15"/>
        <v>100.50732944611903</v>
      </c>
      <c r="AH411">
        <v>99.917590570208702</v>
      </c>
    </row>
    <row r="412" spans="1:34" x14ac:dyDescent="0.35">
      <c r="A412">
        <v>410</v>
      </c>
      <c r="B412" s="1">
        <v>43673</v>
      </c>
      <c r="C412" t="s">
        <v>345</v>
      </c>
      <c r="D412">
        <v>119.672672024455</v>
      </c>
      <c r="E412">
        <v>90.642692856159499</v>
      </c>
      <c r="F412">
        <v>90.320972196242806</v>
      </c>
      <c r="G412">
        <v>81.160119507256894</v>
      </c>
      <c r="H412">
        <v>83.221886726639795</v>
      </c>
      <c r="I412">
        <v>82.630244773323</v>
      </c>
      <c r="J412">
        <v>84.064737303868696</v>
      </c>
      <c r="K412">
        <v>82.7513778743144</v>
      </c>
      <c r="L412">
        <v>65.1846971739879</v>
      </c>
      <c r="M412">
        <v>68.665285841679903</v>
      </c>
      <c r="N412">
        <v>60.7550169512024</v>
      </c>
      <c r="O412">
        <v>62.519042763320599</v>
      </c>
      <c r="P412">
        <v>63.5545878837899</v>
      </c>
      <c r="Q412">
        <v>65.757869105155294</v>
      </c>
      <c r="R412">
        <v>77.924208348795403</v>
      </c>
      <c r="S412">
        <v>74.300106313621697</v>
      </c>
      <c r="T412">
        <v>75.023151018439904</v>
      </c>
      <c r="U412">
        <v>90.068345710887201</v>
      </c>
      <c r="V412">
        <v>99.119946517165204</v>
      </c>
      <c r="W412">
        <v>91.638781560443803</v>
      </c>
      <c r="X412">
        <v>104.438255350752</v>
      </c>
      <c r="Y412">
        <v>100.13229723357701</v>
      </c>
      <c r="Z412">
        <v>102.664818299742</v>
      </c>
      <c r="AA412">
        <v>108.53002290216099</v>
      </c>
      <c r="AB412">
        <v>112.517032842859</v>
      </c>
      <c r="AC412">
        <v>86.603643644838399</v>
      </c>
      <c r="AD412">
        <v>86.078568250747594</v>
      </c>
      <c r="AE412">
        <v>81.515859802291601</v>
      </c>
      <c r="AF412">
        <f t="shared" si="16"/>
        <v>85.409151456347061</v>
      </c>
      <c r="AG412">
        <f t="shared" si="15"/>
        <v>111.76703390971672</v>
      </c>
      <c r="AH412">
        <v>99.8665450719391</v>
      </c>
    </row>
    <row r="413" spans="1:34" x14ac:dyDescent="0.35">
      <c r="A413">
        <v>411</v>
      </c>
      <c r="B413" s="1">
        <v>43674</v>
      </c>
      <c r="C413" t="s">
        <v>346</v>
      </c>
      <c r="D413">
        <v>93.488559189313904</v>
      </c>
      <c r="E413">
        <v>70.736907993825199</v>
      </c>
      <c r="F413">
        <v>72.870394041055306</v>
      </c>
      <c r="G413">
        <v>67.625550389908696</v>
      </c>
      <c r="H413">
        <v>71.294532394162204</v>
      </c>
      <c r="I413">
        <v>74.290487682167495</v>
      </c>
      <c r="X413">
        <v>85.120886133873597</v>
      </c>
      <c r="Y413">
        <v>76.614771259866004</v>
      </c>
      <c r="Z413">
        <v>78.032955934898496</v>
      </c>
      <c r="AA413">
        <v>92.0704383624728</v>
      </c>
      <c r="AB413">
        <v>90.081719923458294</v>
      </c>
      <c r="AC413">
        <v>62.0429809460814</v>
      </c>
      <c r="AD413">
        <v>61.884009526497799</v>
      </c>
      <c r="AE413">
        <v>65.177544641069602</v>
      </c>
      <c r="AF413">
        <f t="shared" si="16"/>
        <v>75.809409887046499</v>
      </c>
      <c r="AG413">
        <f t="shared" si="15"/>
        <v>102.16729234041615</v>
      </c>
      <c r="AH413">
        <v>98.785179656458197</v>
      </c>
    </row>
    <row r="414" spans="1:34" x14ac:dyDescent="0.35">
      <c r="A414">
        <v>412</v>
      </c>
      <c r="B414" s="1">
        <v>43675</v>
      </c>
      <c r="C414" t="s">
        <v>177</v>
      </c>
      <c r="G414">
        <v>72.485246784042801</v>
      </c>
      <c r="H414">
        <v>73.654238814256701</v>
      </c>
      <c r="I414">
        <v>75.991496291310199</v>
      </c>
      <c r="J414">
        <v>74.272813594995398</v>
      </c>
      <c r="K414">
        <v>68.975130996077198</v>
      </c>
      <c r="L414">
        <v>63.185129201183798</v>
      </c>
      <c r="M414">
        <v>62.882426345871302</v>
      </c>
      <c r="N414">
        <v>51.684246965926597</v>
      </c>
      <c r="O414">
        <v>54.9534044183143</v>
      </c>
      <c r="P414">
        <v>57.109349723095697</v>
      </c>
      <c r="Q414">
        <v>62.095371743214997</v>
      </c>
      <c r="R414">
        <v>70.758799636036002</v>
      </c>
      <c r="S414">
        <v>70.545893036045399</v>
      </c>
      <c r="T414">
        <v>70.611271781130398</v>
      </c>
      <c r="U414">
        <v>82.597893026362101</v>
      </c>
      <c r="V414">
        <v>86.219404539575805</v>
      </c>
      <c r="W414">
        <v>84.636015300564395</v>
      </c>
      <c r="X414">
        <v>94.376054043396806</v>
      </c>
      <c r="Y414">
        <v>87.034305279931004</v>
      </c>
      <c r="Z414">
        <v>87.027826461424695</v>
      </c>
      <c r="AA414">
        <v>95.699844150649</v>
      </c>
      <c r="AB414">
        <v>101.873915536499</v>
      </c>
      <c r="AC414">
        <v>74.496047085076597</v>
      </c>
      <c r="AD414">
        <v>75.551424142147894</v>
      </c>
      <c r="AE414">
        <v>74.793800430515404</v>
      </c>
      <c r="AF414">
        <f t="shared" si="16"/>
        <v>74.940453973105733</v>
      </c>
      <c r="AG414">
        <f t="shared" si="15"/>
        <v>101.29833642647539</v>
      </c>
      <c r="AH414">
        <v>99.182437216801105</v>
      </c>
    </row>
    <row r="415" spans="1:34" x14ac:dyDescent="0.35">
      <c r="A415">
        <v>413</v>
      </c>
      <c r="B415" s="1">
        <v>43676</v>
      </c>
      <c r="C415" t="s">
        <v>335</v>
      </c>
      <c r="D415">
        <v>119.58506969592599</v>
      </c>
      <c r="E415">
        <v>93.395636140384198</v>
      </c>
      <c r="F415">
        <v>96.618725290169706</v>
      </c>
      <c r="G415">
        <v>86.223482292911399</v>
      </c>
      <c r="H415">
        <v>88.630366245238903</v>
      </c>
      <c r="I415">
        <v>90.729781910511505</v>
      </c>
      <c r="J415">
        <v>90.0974489120225</v>
      </c>
      <c r="K415">
        <v>88.588269214022702</v>
      </c>
      <c r="L415">
        <v>79.220884964534605</v>
      </c>
      <c r="M415">
        <v>76.128102673224504</v>
      </c>
      <c r="N415">
        <v>65.920397599807501</v>
      </c>
      <c r="O415">
        <v>69.593343889818399</v>
      </c>
      <c r="P415">
        <v>73.201299081972195</v>
      </c>
      <c r="Q415">
        <v>76.236904486420201</v>
      </c>
      <c r="R415">
        <v>84.963285930238101</v>
      </c>
      <c r="S415">
        <v>83.3540995760833</v>
      </c>
      <c r="T415">
        <v>88.137870271535206</v>
      </c>
      <c r="U415">
        <v>100.289908183619</v>
      </c>
      <c r="V415">
        <v>103.15385286941</v>
      </c>
      <c r="W415">
        <v>100.823401551327</v>
      </c>
      <c r="X415">
        <v>111.680909242914</v>
      </c>
      <c r="Y415">
        <v>104.162318603438</v>
      </c>
      <c r="Z415">
        <v>108.684203691203</v>
      </c>
      <c r="AA415">
        <v>111.97099047318601</v>
      </c>
      <c r="AB415">
        <v>118.063145349655</v>
      </c>
      <c r="AC415">
        <v>96.827530438254897</v>
      </c>
      <c r="AD415">
        <v>93.839057154931396</v>
      </c>
      <c r="AE415">
        <v>89.964665969541798</v>
      </c>
      <c r="AF415">
        <f t="shared" si="16"/>
        <v>92.503033989367864</v>
      </c>
      <c r="AG415">
        <f t="shared" si="15"/>
        <v>118.86091644273752</v>
      </c>
      <c r="AH415">
        <v>100.12883085384701</v>
      </c>
    </row>
    <row r="416" spans="1:34" x14ac:dyDescent="0.35">
      <c r="A416">
        <v>414</v>
      </c>
      <c r="B416" s="1">
        <v>43678</v>
      </c>
      <c r="C416" t="s">
        <v>340</v>
      </c>
      <c r="D416">
        <v>148.74865510164801</v>
      </c>
      <c r="E416">
        <v>98.221642101348095</v>
      </c>
      <c r="F416">
        <v>96.687913434941706</v>
      </c>
      <c r="G416">
        <v>84.493741306266699</v>
      </c>
      <c r="H416">
        <v>87.196145481924503</v>
      </c>
      <c r="I416">
        <v>86.509457852358906</v>
      </c>
      <c r="J416">
        <v>86.015819495200304</v>
      </c>
      <c r="K416">
        <v>85.216276195226399</v>
      </c>
      <c r="L416">
        <v>79.821518321602497</v>
      </c>
      <c r="M416">
        <v>75.656418038343105</v>
      </c>
      <c r="N416">
        <v>63.536123083442099</v>
      </c>
      <c r="O416">
        <v>66.273701987317096</v>
      </c>
      <c r="P416">
        <v>68.167324619727097</v>
      </c>
      <c r="Q416">
        <v>68.838424332308094</v>
      </c>
      <c r="R416">
        <v>83.025442985671901</v>
      </c>
      <c r="S416">
        <v>81.982683345878101</v>
      </c>
      <c r="T416">
        <v>83.580374509411499</v>
      </c>
      <c r="U416">
        <v>95.084753888848098</v>
      </c>
      <c r="V416">
        <v>100.816005422046</v>
      </c>
      <c r="W416">
        <v>94.864284712408804</v>
      </c>
      <c r="X416">
        <v>108.306296292486</v>
      </c>
      <c r="Y416">
        <v>100.40603845104999</v>
      </c>
      <c r="Z416">
        <v>106.347142975629</v>
      </c>
      <c r="AA416">
        <v>111.10906835501</v>
      </c>
      <c r="AB416">
        <v>118.24868941263399</v>
      </c>
      <c r="AC416">
        <v>95.625525593991497</v>
      </c>
      <c r="AD416">
        <v>90.692141842931207</v>
      </c>
      <c r="AE416">
        <v>84.635859967559497</v>
      </c>
      <c r="AF416">
        <f t="shared" si="16"/>
        <v>91.075266753828942</v>
      </c>
      <c r="AG416">
        <f t="shared" si="15"/>
        <v>117.4331492071986</v>
      </c>
      <c r="AH416">
        <v>100.09055223495299</v>
      </c>
    </row>
    <row r="417" spans="1:40" x14ac:dyDescent="0.35">
      <c r="A417">
        <v>415</v>
      </c>
      <c r="B417" s="1">
        <v>43681</v>
      </c>
      <c r="C417" t="s">
        <v>334</v>
      </c>
      <c r="D417">
        <v>106.364249785037</v>
      </c>
      <c r="E417">
        <v>85.0872750277222</v>
      </c>
      <c r="F417">
        <v>87.889199956092398</v>
      </c>
      <c r="G417">
        <v>72.259775495548098</v>
      </c>
      <c r="H417">
        <v>68.247711521226293</v>
      </c>
      <c r="I417">
        <v>69.232561029251499</v>
      </c>
      <c r="J417">
        <v>70.312613031386206</v>
      </c>
      <c r="K417">
        <v>67.208674914478806</v>
      </c>
      <c r="L417">
        <v>63.064033420159298</v>
      </c>
      <c r="M417">
        <v>55.838866888958002</v>
      </c>
      <c r="N417">
        <v>44.891298045678099</v>
      </c>
      <c r="O417">
        <v>53.398071138402798</v>
      </c>
      <c r="P417">
        <v>52.5512380344909</v>
      </c>
      <c r="Q417">
        <v>55.5105614021844</v>
      </c>
      <c r="R417">
        <v>62.233171005070098</v>
      </c>
      <c r="S417">
        <v>60.535683614287599</v>
      </c>
      <c r="T417">
        <v>62.946893686312102</v>
      </c>
      <c r="U417">
        <v>75.093715204758396</v>
      </c>
      <c r="V417">
        <v>80.730170675430003</v>
      </c>
      <c r="W417">
        <v>78.819180840890994</v>
      </c>
      <c r="X417">
        <v>89.086941030345997</v>
      </c>
      <c r="Y417">
        <v>86.161930502786902</v>
      </c>
      <c r="Z417">
        <v>89.360882326558396</v>
      </c>
      <c r="AA417">
        <v>90.213994048217103</v>
      </c>
      <c r="AB417">
        <v>98.059152292113893</v>
      </c>
      <c r="AC417">
        <v>77.907472553844102</v>
      </c>
      <c r="AD417">
        <v>72.422939029042794</v>
      </c>
      <c r="AE417">
        <v>71.432870184914904</v>
      </c>
      <c r="AF417">
        <f t="shared" si="16"/>
        <v>73.102183095899605</v>
      </c>
      <c r="AG417">
        <f t="shared" si="15"/>
        <v>99.46006554926926</v>
      </c>
      <c r="AH417">
        <v>100.518566738083</v>
      </c>
    </row>
    <row r="418" spans="1:40" x14ac:dyDescent="0.35">
      <c r="A418">
        <v>416</v>
      </c>
      <c r="B418" s="1">
        <v>43686</v>
      </c>
      <c r="C418" t="s">
        <v>347</v>
      </c>
      <c r="D418">
        <v>108.388772981221</v>
      </c>
      <c r="E418">
        <v>80.843406765008496</v>
      </c>
      <c r="F418">
        <v>84.701727212015996</v>
      </c>
      <c r="G418">
        <v>59.769633240302703</v>
      </c>
      <c r="H418">
        <v>61.112589245933798</v>
      </c>
      <c r="I418">
        <v>66.070166104082602</v>
      </c>
      <c r="J418">
        <v>70.992005143454605</v>
      </c>
      <c r="K418">
        <v>64.4837112893278</v>
      </c>
      <c r="L418">
        <v>57.130009765388003</v>
      </c>
      <c r="M418">
        <v>55.504834189659903</v>
      </c>
      <c r="N418">
        <v>46.952566549503601</v>
      </c>
      <c r="O418">
        <v>54.900228794094701</v>
      </c>
      <c r="P418">
        <v>55.770607252192903</v>
      </c>
      <c r="Q418">
        <v>60.571314220961199</v>
      </c>
      <c r="R418">
        <v>67.836359685804297</v>
      </c>
      <c r="S418">
        <v>70.142283985972597</v>
      </c>
      <c r="T418">
        <v>69.302657297107601</v>
      </c>
      <c r="U418">
        <v>78.902198822241601</v>
      </c>
      <c r="V418">
        <v>87.919911021510501</v>
      </c>
      <c r="W418">
        <v>85.569742771738504</v>
      </c>
      <c r="X418">
        <v>92.813285264709407</v>
      </c>
      <c r="Y418">
        <v>90.134677508325296</v>
      </c>
      <c r="Z418">
        <v>90.3574990411594</v>
      </c>
      <c r="AA418">
        <v>93.281507324777706</v>
      </c>
      <c r="AB418">
        <v>96.821843719263995</v>
      </c>
      <c r="AC418">
        <v>80.3858536053595</v>
      </c>
      <c r="AD418">
        <v>84.811992610632799</v>
      </c>
      <c r="AE418">
        <v>78.466733111637694</v>
      </c>
      <c r="AF418">
        <f t="shared" si="16"/>
        <v>74.783504232978132</v>
      </c>
      <c r="AG418">
        <f t="shared" si="15"/>
        <v>101.14138668634779</v>
      </c>
      <c r="AH418">
        <v>100.27557386887101</v>
      </c>
    </row>
    <row r="419" spans="1:40" x14ac:dyDescent="0.35">
      <c r="A419">
        <v>417</v>
      </c>
      <c r="B419" s="1">
        <v>43688</v>
      </c>
      <c r="C419" t="s">
        <v>338</v>
      </c>
      <c r="D419">
        <v>155.93839571130701</v>
      </c>
      <c r="E419">
        <v>96.858629992889405</v>
      </c>
      <c r="F419">
        <v>96.833309228709098</v>
      </c>
      <c r="G419">
        <v>85.812712528985799</v>
      </c>
      <c r="H419">
        <v>90.201458569222297</v>
      </c>
      <c r="I419">
        <v>89.739084081691303</v>
      </c>
      <c r="J419">
        <v>93.292501758932104</v>
      </c>
      <c r="K419">
        <v>90.661381377175005</v>
      </c>
      <c r="L419">
        <v>82.696585808426505</v>
      </c>
      <c r="M419">
        <v>79.181265108257193</v>
      </c>
      <c r="N419">
        <v>68.453772439748903</v>
      </c>
      <c r="O419">
        <v>76.446695873683495</v>
      </c>
      <c r="P419">
        <v>76.008696817134293</v>
      </c>
      <c r="Q419">
        <v>77.7081603900685</v>
      </c>
      <c r="R419">
        <v>90.081048136126995</v>
      </c>
      <c r="S419">
        <v>92.015955348894806</v>
      </c>
      <c r="T419">
        <v>91.966729848729599</v>
      </c>
      <c r="U419">
        <v>101.300082764043</v>
      </c>
      <c r="V419">
        <v>105.460687498711</v>
      </c>
      <c r="W419">
        <v>102.377449418792</v>
      </c>
      <c r="X419">
        <v>113.43320772938399</v>
      </c>
      <c r="Y419">
        <v>106.352691385238</v>
      </c>
      <c r="Z419">
        <v>110.081228863763</v>
      </c>
      <c r="AA419">
        <v>112.694219158503</v>
      </c>
      <c r="AB419">
        <v>120.17876998864</v>
      </c>
      <c r="AC419">
        <v>101.55348920175599</v>
      </c>
      <c r="AD419">
        <v>99.135514802023096</v>
      </c>
      <c r="AE419">
        <v>100.692773706175</v>
      </c>
      <c r="AF419">
        <f t="shared" si="16"/>
        <v>96.684160626321798</v>
      </c>
      <c r="AG419">
        <f t="shared" si="15"/>
        <v>123.04204307969145</v>
      </c>
      <c r="AH419">
        <v>100.229610716327</v>
      </c>
    </row>
    <row r="420" spans="1:40" x14ac:dyDescent="0.35">
      <c r="A420">
        <v>418</v>
      </c>
      <c r="B420" s="1">
        <v>43696</v>
      </c>
      <c r="C420" t="s">
        <v>329</v>
      </c>
      <c r="D420">
        <v>106.625259051176</v>
      </c>
      <c r="E420">
        <v>81.134659675324002</v>
      </c>
      <c r="F420">
        <v>86.556139471693101</v>
      </c>
      <c r="G420">
        <v>71.056792093613595</v>
      </c>
      <c r="H420">
        <v>68.412599197284607</v>
      </c>
      <c r="I420">
        <v>69.185765194050703</v>
      </c>
      <c r="J420">
        <v>72.714981607809406</v>
      </c>
      <c r="K420">
        <v>67.770295072267203</v>
      </c>
      <c r="L420">
        <v>59.597524629302796</v>
      </c>
      <c r="M420">
        <v>57.275244429257597</v>
      </c>
      <c r="N420">
        <v>47.290265468985503</v>
      </c>
      <c r="O420">
        <v>56.330546854903702</v>
      </c>
      <c r="P420">
        <v>56.528508739063398</v>
      </c>
      <c r="Q420">
        <v>64.714273060834103</v>
      </c>
      <c r="R420">
        <v>72.932923704695796</v>
      </c>
      <c r="S420">
        <v>72.761644016009598</v>
      </c>
      <c r="T420">
        <v>70.517119919691496</v>
      </c>
      <c r="U420">
        <v>77.913516240914902</v>
      </c>
      <c r="V420">
        <v>83.768914749482903</v>
      </c>
      <c r="W420">
        <v>81.247397664047</v>
      </c>
      <c r="X420">
        <v>88.702507458045602</v>
      </c>
      <c r="Y420">
        <v>82.624286022253798</v>
      </c>
      <c r="Z420">
        <v>85.115485426108805</v>
      </c>
      <c r="AA420">
        <v>88.611622845684195</v>
      </c>
      <c r="AB420">
        <v>95.040630964063695</v>
      </c>
      <c r="AC420">
        <v>78.016856177943794</v>
      </c>
      <c r="AD420">
        <v>82.372698359005497</v>
      </c>
      <c r="AE420">
        <v>79.750448648712293</v>
      </c>
      <c r="AF420">
        <f t="shared" si="16"/>
        <v>75.163175240793748</v>
      </c>
      <c r="AG420">
        <f t="shared" si="15"/>
        <v>101.5210576941634</v>
      </c>
      <c r="AH420">
        <v>100.264991701752</v>
      </c>
      <c r="AL420" t="s">
        <v>360</v>
      </c>
      <c r="AM420" t="s">
        <v>361</v>
      </c>
      <c r="AN420" t="s">
        <v>362</v>
      </c>
    </row>
    <row r="421" spans="1:40" x14ac:dyDescent="0.35">
      <c r="A421">
        <v>419</v>
      </c>
      <c r="B421" s="1">
        <v>43699</v>
      </c>
      <c r="C421" t="s">
        <v>348</v>
      </c>
      <c r="D421">
        <v>62.033336869018299</v>
      </c>
      <c r="E421">
        <v>57.501294894598203</v>
      </c>
      <c r="F421">
        <v>59.449680689513897</v>
      </c>
      <c r="G421">
        <v>52.922428478573899</v>
      </c>
      <c r="H421">
        <v>56.759047728000297</v>
      </c>
      <c r="I421">
        <v>66.577239730264793</v>
      </c>
      <c r="J421">
        <v>53.8981541855225</v>
      </c>
      <c r="K421">
        <v>42.657380560530498</v>
      </c>
      <c r="L421">
        <v>40.614715447407299</v>
      </c>
      <c r="M421">
        <v>38.262882641650997</v>
      </c>
      <c r="N421">
        <v>27.750156299090399</v>
      </c>
      <c r="O421">
        <v>30.805267639360199</v>
      </c>
      <c r="Y421">
        <v>83.063343626880993</v>
      </c>
      <c r="Z421">
        <v>86.263374426770298</v>
      </c>
      <c r="AA421">
        <v>93.369336734310707</v>
      </c>
      <c r="AB421">
        <v>89.902722737919802</v>
      </c>
      <c r="AC421">
        <v>71.367360875064904</v>
      </c>
      <c r="AD421">
        <v>67.030450348284901</v>
      </c>
      <c r="AE421">
        <v>65.126268704190693</v>
      </c>
      <c r="AF421">
        <f t="shared" si="16"/>
        <v>60.281812769313333</v>
      </c>
      <c r="AG421">
        <f>AF421-($AF$421-$AN$421)</f>
        <v>86.639695222682988</v>
      </c>
      <c r="AH421">
        <v>101.396161438961</v>
      </c>
      <c r="AL421">
        <v>77094.600000000006</v>
      </c>
      <c r="AM421">
        <v>889.83</v>
      </c>
      <c r="AN421">
        <f>AL421/AM421</f>
        <v>86.639695222682988</v>
      </c>
    </row>
    <row r="422" spans="1:40" x14ac:dyDescent="0.35">
      <c r="A422">
        <v>420</v>
      </c>
      <c r="B422" s="1">
        <v>43701</v>
      </c>
      <c r="C422" t="s">
        <v>349</v>
      </c>
      <c r="D422">
        <v>103.322503308218</v>
      </c>
      <c r="E422">
        <v>77.367553934440394</v>
      </c>
      <c r="F422">
        <v>77.872947718505898</v>
      </c>
      <c r="G422">
        <v>60.773403970301302</v>
      </c>
      <c r="H422">
        <v>60.757005459057901</v>
      </c>
      <c r="I422">
        <v>61.783334780651998</v>
      </c>
      <c r="J422">
        <v>68.922914429197505</v>
      </c>
      <c r="K422">
        <v>71.343073206510397</v>
      </c>
      <c r="L422">
        <v>61.116028255640401</v>
      </c>
      <c r="M422">
        <v>53.436190460219898</v>
      </c>
      <c r="N422">
        <v>44.5482324274791</v>
      </c>
      <c r="O422">
        <v>51.068712588030401</v>
      </c>
      <c r="P422">
        <v>50.673319505404599</v>
      </c>
      <c r="Q422">
        <v>60.179923414944199</v>
      </c>
      <c r="R422">
        <v>74.995978330613696</v>
      </c>
      <c r="S422">
        <v>71.425451799685206</v>
      </c>
      <c r="T422">
        <v>65.583442186794699</v>
      </c>
      <c r="U422">
        <v>77.218435039569698</v>
      </c>
      <c r="V422">
        <v>83.590083480576794</v>
      </c>
      <c r="W422">
        <v>80.569392446960407</v>
      </c>
      <c r="X422">
        <v>89.536177625882303</v>
      </c>
      <c r="Y422">
        <v>88.743413043923596</v>
      </c>
      <c r="Z422">
        <v>89.813610030221696</v>
      </c>
      <c r="AA422">
        <v>92.453575174934798</v>
      </c>
      <c r="AB422">
        <v>98.117081483276095</v>
      </c>
      <c r="AC422">
        <v>78.371389153929599</v>
      </c>
      <c r="AD422">
        <v>78.181132153934001</v>
      </c>
      <c r="AE422">
        <v>75.699314290327493</v>
      </c>
      <c r="AF422">
        <f t="shared" si="16"/>
        <v>73.123700703544003</v>
      </c>
      <c r="AG422">
        <f t="shared" ref="AG422:AG446" si="17">AF422-($AF$421-$AN$421)</f>
        <v>99.481583156913658</v>
      </c>
      <c r="AH422">
        <v>101.891448709556</v>
      </c>
    </row>
    <row r="423" spans="1:40" x14ac:dyDescent="0.35">
      <c r="A423">
        <v>421</v>
      </c>
      <c r="B423" s="1">
        <v>43706</v>
      </c>
      <c r="C423" t="s">
        <v>350</v>
      </c>
      <c r="D423">
        <v>71.7895020171634</v>
      </c>
      <c r="E423">
        <v>57.467670093119501</v>
      </c>
      <c r="F423">
        <v>61.577881118195997</v>
      </c>
      <c r="G423">
        <v>52.0721428264332</v>
      </c>
      <c r="H423">
        <v>49.697445662012001</v>
      </c>
      <c r="I423">
        <v>48.950575619422999</v>
      </c>
      <c r="J423">
        <v>48.709665584075701</v>
      </c>
      <c r="K423">
        <v>48.523112753245201</v>
      </c>
      <c r="L423">
        <v>45.0360262357162</v>
      </c>
      <c r="M423">
        <v>39.520615743945001</v>
      </c>
      <c r="AF423">
        <f t="shared" si="16"/>
        <v>52.33446376533292</v>
      </c>
      <c r="AG423">
        <f t="shared" si="17"/>
        <v>78.692346218702568</v>
      </c>
      <c r="AH423">
        <v>102.22967519420401</v>
      </c>
    </row>
    <row r="424" spans="1:40" x14ac:dyDescent="0.35">
      <c r="A424">
        <v>422</v>
      </c>
      <c r="B424" s="1">
        <v>43706</v>
      </c>
      <c r="C424" t="s">
        <v>334</v>
      </c>
      <c r="D424">
        <v>143.87067054003199</v>
      </c>
      <c r="E424">
        <v>91.025230429465196</v>
      </c>
      <c r="F424">
        <v>93.676849125597101</v>
      </c>
      <c r="G424">
        <v>78.630044421815896</v>
      </c>
      <c r="H424">
        <v>78.271641095468993</v>
      </c>
      <c r="I424">
        <v>80.114873761845899</v>
      </c>
      <c r="J424">
        <v>80.712221530040694</v>
      </c>
      <c r="K424">
        <v>85.432236975280702</v>
      </c>
      <c r="L424">
        <v>79.216872913418896</v>
      </c>
      <c r="M424">
        <v>76.410068605719999</v>
      </c>
      <c r="N424">
        <v>65.907775479114903</v>
      </c>
      <c r="O424">
        <v>71.671266199414404</v>
      </c>
      <c r="P424">
        <v>73.201175363154704</v>
      </c>
      <c r="Q424">
        <v>74.668601685152296</v>
      </c>
      <c r="R424">
        <v>86.7431737217413</v>
      </c>
      <c r="S424">
        <v>84.441806073583393</v>
      </c>
      <c r="T424">
        <v>82.016263484547295</v>
      </c>
      <c r="U424">
        <v>88.612214792205805</v>
      </c>
      <c r="V424">
        <v>93.205360361592696</v>
      </c>
      <c r="W424">
        <v>88.960122136189995</v>
      </c>
      <c r="X424">
        <v>96.090918920051806</v>
      </c>
      <c r="Y424">
        <v>93.722380516347997</v>
      </c>
      <c r="Z424">
        <v>97.1042747914274</v>
      </c>
      <c r="AA424">
        <v>109.68485654877</v>
      </c>
      <c r="AB424">
        <v>119.779133647688</v>
      </c>
      <c r="AC424">
        <v>99.487600330366604</v>
      </c>
      <c r="AD424">
        <v>94.956130136248902</v>
      </c>
      <c r="AE424">
        <v>86.478457404394703</v>
      </c>
      <c r="AF424">
        <f t="shared" si="16"/>
        <v>89.074722178238488</v>
      </c>
      <c r="AG424">
        <f t="shared" si="17"/>
        <v>115.43260463160814</v>
      </c>
      <c r="AH424">
        <v>102.088365797598</v>
      </c>
    </row>
    <row r="425" spans="1:40" x14ac:dyDescent="0.35">
      <c r="A425">
        <v>423</v>
      </c>
      <c r="B425" s="1">
        <v>43707</v>
      </c>
      <c r="C425" t="s">
        <v>32</v>
      </c>
      <c r="D425">
        <v>99.050867431200899</v>
      </c>
      <c r="E425">
        <v>75.439299409863807</v>
      </c>
      <c r="F425">
        <v>79.577028696124302</v>
      </c>
      <c r="G425">
        <v>63.557045171570003</v>
      </c>
      <c r="H425">
        <v>62.545248475279998</v>
      </c>
      <c r="I425">
        <v>63.286313270844502</v>
      </c>
      <c r="J425">
        <v>68.720963185222601</v>
      </c>
      <c r="K425">
        <v>67.137598672640294</v>
      </c>
      <c r="L425">
        <v>62.524722295379497</v>
      </c>
      <c r="M425">
        <v>59.456139385825502</v>
      </c>
      <c r="N425">
        <v>47.627026215200303</v>
      </c>
      <c r="O425">
        <v>52.089427573290898</v>
      </c>
      <c r="P425">
        <v>54.191268885693297</v>
      </c>
      <c r="Q425">
        <v>59.882872126692703</v>
      </c>
      <c r="R425">
        <v>65.304846511624802</v>
      </c>
      <c r="S425">
        <v>62.506145785029297</v>
      </c>
      <c r="T425">
        <v>60.1862755062511</v>
      </c>
      <c r="U425">
        <v>68.877036771992096</v>
      </c>
      <c r="V425">
        <v>73.826406248709901</v>
      </c>
      <c r="W425">
        <v>68.775370882430096</v>
      </c>
      <c r="X425">
        <v>74.451887907055493</v>
      </c>
      <c r="Y425">
        <v>73.151175973645707</v>
      </c>
      <c r="Z425">
        <v>78.424153674595004</v>
      </c>
      <c r="AA425">
        <v>84.970826164687907</v>
      </c>
      <c r="AB425">
        <v>93.129697247262996</v>
      </c>
      <c r="AC425">
        <v>74.904109637524598</v>
      </c>
      <c r="AD425">
        <v>68.670907781603006</v>
      </c>
      <c r="AE425">
        <v>65.093319911822803</v>
      </c>
      <c r="AF425">
        <f t="shared" si="16"/>
        <v>68.83421359996656</v>
      </c>
      <c r="AG425">
        <f t="shared" si="17"/>
        <v>95.192096053336215</v>
      </c>
      <c r="AH425">
        <v>102.29174507398901</v>
      </c>
    </row>
    <row r="426" spans="1:40" x14ac:dyDescent="0.35">
      <c r="A426">
        <v>424</v>
      </c>
      <c r="B426" s="1">
        <v>43711</v>
      </c>
      <c r="C426" t="s">
        <v>320</v>
      </c>
      <c r="D426">
        <v>105.316514976069</v>
      </c>
      <c r="E426">
        <v>80.373671169133303</v>
      </c>
      <c r="F426">
        <v>72.666184233562504</v>
      </c>
      <c r="G426">
        <v>52.0443333741107</v>
      </c>
      <c r="H426">
        <v>47.420759692261299</v>
      </c>
      <c r="I426">
        <v>50.102886456476597</v>
      </c>
      <c r="J426">
        <v>54.474618153723398</v>
      </c>
      <c r="K426">
        <v>56.699697931349597</v>
      </c>
      <c r="L426">
        <v>57.358873659902798</v>
      </c>
      <c r="M426">
        <v>54.349753474801403</v>
      </c>
      <c r="N426">
        <v>43.847228844366199</v>
      </c>
      <c r="O426">
        <v>48.128528780648601</v>
      </c>
      <c r="P426">
        <v>49.642280447273997</v>
      </c>
      <c r="Q426">
        <v>51.548264371401103</v>
      </c>
      <c r="R426">
        <v>57.376234398022</v>
      </c>
      <c r="S426">
        <v>59.379824008049397</v>
      </c>
      <c r="T426">
        <v>60.1145304414149</v>
      </c>
      <c r="U426">
        <v>69.199568723638507</v>
      </c>
      <c r="V426">
        <v>74.996839444662797</v>
      </c>
      <c r="W426">
        <v>62.6044082977375</v>
      </c>
      <c r="X426">
        <v>70.297649569807405</v>
      </c>
      <c r="Y426">
        <v>67.080197532446107</v>
      </c>
      <c r="Z426">
        <v>72.586868280820894</v>
      </c>
      <c r="AA426">
        <v>76.745856290743703</v>
      </c>
      <c r="AB426">
        <v>81.926470549951404</v>
      </c>
      <c r="AC426">
        <v>78.983790315042</v>
      </c>
      <c r="AD426">
        <v>70.829355202327704</v>
      </c>
      <c r="AE426">
        <v>60.900821552531802</v>
      </c>
      <c r="AF426">
        <f t="shared" si="16"/>
        <v>63.821286077581298</v>
      </c>
      <c r="AG426">
        <f t="shared" si="17"/>
        <v>90.17916853095096</v>
      </c>
      <c r="AH426">
        <v>102.270030138911</v>
      </c>
    </row>
    <row r="427" spans="1:40" x14ac:dyDescent="0.35">
      <c r="A427">
        <v>425</v>
      </c>
      <c r="B427" s="1">
        <v>43715</v>
      </c>
      <c r="C427" t="s">
        <v>351</v>
      </c>
      <c r="F427">
        <v>47.541192960434401</v>
      </c>
      <c r="G427">
        <v>38.833540652808601</v>
      </c>
      <c r="H427">
        <v>45.534747348927098</v>
      </c>
      <c r="I427">
        <v>46.246175470580297</v>
      </c>
      <c r="J427">
        <v>41.6598185704866</v>
      </c>
      <c r="K427">
        <v>35.524846935932601</v>
      </c>
      <c r="L427">
        <v>38.683958384545299</v>
      </c>
      <c r="M427">
        <v>41.806230426239701</v>
      </c>
      <c r="N427">
        <v>32.665744631984197</v>
      </c>
      <c r="O427">
        <v>30.240120312471301</v>
      </c>
      <c r="P427">
        <v>28.8257606530996</v>
      </c>
      <c r="Q427">
        <v>29.429870889886299</v>
      </c>
      <c r="R427">
        <v>35.215246850795097</v>
      </c>
      <c r="S427">
        <v>27.990830683516698</v>
      </c>
      <c r="T427">
        <v>28.436212614935101</v>
      </c>
      <c r="U427">
        <v>39.617732174930403</v>
      </c>
      <c r="V427">
        <v>44.8623804970062</v>
      </c>
      <c r="W427">
        <v>37.134628459845402</v>
      </c>
      <c r="X427">
        <v>48.537256436030098</v>
      </c>
      <c r="Y427">
        <v>48.171851942099103</v>
      </c>
      <c r="Z427">
        <v>54.682317529045498</v>
      </c>
      <c r="AA427">
        <v>61.411741614279997</v>
      </c>
      <c r="AB427">
        <v>65.304483741152396</v>
      </c>
      <c r="AF427">
        <f t="shared" si="16"/>
        <v>41.232899555697045</v>
      </c>
      <c r="AG427">
        <f t="shared" si="17"/>
        <v>67.5907820090667</v>
      </c>
      <c r="AH427">
        <v>101.922184035885</v>
      </c>
    </row>
    <row r="428" spans="1:40" x14ac:dyDescent="0.35">
      <c r="A428">
        <v>426</v>
      </c>
      <c r="B428" s="1">
        <v>43716</v>
      </c>
      <c r="C428" t="s">
        <v>349</v>
      </c>
      <c r="D428">
        <v>110.39706312161201</v>
      </c>
      <c r="E428">
        <v>87.350034142687406</v>
      </c>
      <c r="F428">
        <v>89.334666580278693</v>
      </c>
      <c r="G428">
        <v>71.592777689681498</v>
      </c>
      <c r="H428">
        <v>70.945097883941003</v>
      </c>
      <c r="I428">
        <v>78.766381695959794</v>
      </c>
      <c r="J428">
        <v>80.896233465378302</v>
      </c>
      <c r="K428">
        <v>84.316217320352493</v>
      </c>
      <c r="L428">
        <v>82.073062513546901</v>
      </c>
      <c r="M428">
        <v>80.327509717357103</v>
      </c>
      <c r="N428">
        <v>69.289175107643999</v>
      </c>
      <c r="O428">
        <v>71.909169280168797</v>
      </c>
      <c r="P428">
        <v>75.228708244710106</v>
      </c>
      <c r="Q428">
        <v>79.013100664473598</v>
      </c>
      <c r="R428">
        <v>86.816115405053196</v>
      </c>
      <c r="S428">
        <v>76.685894205621906</v>
      </c>
      <c r="T428">
        <v>75.354078469923095</v>
      </c>
      <c r="U428">
        <v>85.112308637284301</v>
      </c>
      <c r="V428">
        <v>94.801321064735106</v>
      </c>
      <c r="W428">
        <v>89.522058619481101</v>
      </c>
      <c r="X428">
        <v>97.913325553424102</v>
      </c>
      <c r="Y428">
        <v>91.865323832280893</v>
      </c>
      <c r="Z428">
        <v>97.9418631420521</v>
      </c>
      <c r="AA428">
        <v>110.789127670453</v>
      </c>
      <c r="AB428">
        <v>117.084448876894</v>
      </c>
      <c r="AC428">
        <v>96.270800503295703</v>
      </c>
      <c r="AD428">
        <v>93.102625567761706</v>
      </c>
      <c r="AE428">
        <v>85.134490698856297</v>
      </c>
      <c r="AF428">
        <f t="shared" si="16"/>
        <v>86.77974927410385</v>
      </c>
      <c r="AG428">
        <f t="shared" si="17"/>
        <v>113.1376317274735</v>
      </c>
      <c r="AH428">
        <v>101.417223478868</v>
      </c>
    </row>
    <row r="429" spans="1:40" x14ac:dyDescent="0.35">
      <c r="A429">
        <v>427</v>
      </c>
      <c r="B429" s="1">
        <v>43730</v>
      </c>
      <c r="C429" t="s">
        <v>132</v>
      </c>
      <c r="D429">
        <v>82.123071735637794</v>
      </c>
      <c r="E429">
        <v>68.973689964479604</v>
      </c>
      <c r="F429">
        <v>70.0932897816364</v>
      </c>
      <c r="G429">
        <v>54.580461901286</v>
      </c>
      <c r="H429">
        <v>51.305399730729398</v>
      </c>
      <c r="I429">
        <v>50.438999973469201</v>
      </c>
      <c r="J429">
        <v>65.932478224601098</v>
      </c>
      <c r="K429">
        <v>66.130937010903907</v>
      </c>
      <c r="L429">
        <v>66.477604143734197</v>
      </c>
      <c r="M429">
        <v>65.6203377300249</v>
      </c>
      <c r="N429">
        <v>57.811847116798901</v>
      </c>
      <c r="O429">
        <v>48.125151210499901</v>
      </c>
      <c r="P429">
        <v>44.561223331431002</v>
      </c>
      <c r="Q429">
        <v>40.747001551057501</v>
      </c>
      <c r="R429">
        <v>52.741870274371799</v>
      </c>
      <c r="S429">
        <v>43.747103471118002</v>
      </c>
      <c r="T429">
        <v>40.3334822536807</v>
      </c>
      <c r="U429">
        <v>45.364211815116299</v>
      </c>
      <c r="V429">
        <v>55.519996237531203</v>
      </c>
      <c r="W429">
        <v>53.393488047824697</v>
      </c>
      <c r="X429">
        <v>58.601775480720697</v>
      </c>
      <c r="Y429">
        <v>54.4096578056051</v>
      </c>
      <c r="Z429">
        <v>68.660924879800305</v>
      </c>
      <c r="AA429">
        <v>78.913266583047999</v>
      </c>
      <c r="AB429">
        <v>72.244505618572703</v>
      </c>
      <c r="AC429">
        <v>59.501818690763102</v>
      </c>
      <c r="AD429">
        <v>53.790842720112103</v>
      </c>
      <c r="AE429">
        <v>53.268750138271102</v>
      </c>
      <c r="AF429">
        <f t="shared" si="16"/>
        <v>57.979042407958055</v>
      </c>
      <c r="AG429">
        <f t="shared" si="17"/>
        <v>84.336924861327702</v>
      </c>
      <c r="AH429">
        <v>101.694832281874</v>
      </c>
    </row>
    <row r="430" spans="1:40" x14ac:dyDescent="0.35">
      <c r="A430">
        <v>428</v>
      </c>
      <c r="B430" s="1">
        <v>43733</v>
      </c>
      <c r="C430" t="s">
        <v>321</v>
      </c>
      <c r="D430">
        <v>106.47783752378901</v>
      </c>
      <c r="E430">
        <v>85.896826551972495</v>
      </c>
      <c r="F430">
        <v>89.995844717235997</v>
      </c>
      <c r="G430">
        <v>75.548260075843601</v>
      </c>
      <c r="H430">
        <v>78.879172397767803</v>
      </c>
      <c r="I430">
        <v>82.258898480649194</v>
      </c>
      <c r="J430">
        <v>75.639841298645294</v>
      </c>
      <c r="K430">
        <v>79.652013895917193</v>
      </c>
      <c r="L430">
        <v>81.765061666144902</v>
      </c>
      <c r="M430">
        <v>83.073216723013303</v>
      </c>
      <c r="N430">
        <v>75.928003400749603</v>
      </c>
      <c r="O430">
        <v>80.983107754975705</v>
      </c>
      <c r="P430">
        <v>76.049002565431806</v>
      </c>
      <c r="Q430">
        <v>79.443744444726804</v>
      </c>
      <c r="R430">
        <v>86.387286079005605</v>
      </c>
      <c r="S430">
        <v>82.335135784394694</v>
      </c>
      <c r="T430">
        <v>79.173180794831197</v>
      </c>
      <c r="U430">
        <v>87.021409123338401</v>
      </c>
      <c r="V430">
        <v>86.631001927469001</v>
      </c>
      <c r="W430">
        <v>79.689491891863298</v>
      </c>
      <c r="X430">
        <v>91.062493693300297</v>
      </c>
      <c r="Y430">
        <v>94.486794168010903</v>
      </c>
      <c r="Z430">
        <v>100.080864749906</v>
      </c>
      <c r="AA430">
        <v>108.239955824872</v>
      </c>
      <c r="AB430">
        <v>105.07625300092</v>
      </c>
      <c r="AC430">
        <v>94.678054313615306</v>
      </c>
      <c r="AD430">
        <v>92.519268790244894</v>
      </c>
      <c r="AE430">
        <v>90.847757266315199</v>
      </c>
      <c r="AF430">
        <f t="shared" si="16"/>
        <v>86.779277818033876</v>
      </c>
      <c r="AG430">
        <f t="shared" si="17"/>
        <v>113.13716027140353</v>
      </c>
      <c r="AH430">
        <v>101.712240162236</v>
      </c>
    </row>
    <row r="431" spans="1:40" x14ac:dyDescent="0.35">
      <c r="A431">
        <v>429</v>
      </c>
      <c r="B431" s="1">
        <v>43739</v>
      </c>
      <c r="C431" t="s">
        <v>352</v>
      </c>
      <c r="D431">
        <v>58.214696898351399</v>
      </c>
      <c r="E431">
        <v>45.519851914587903</v>
      </c>
      <c r="F431">
        <v>54.007513777919499</v>
      </c>
      <c r="G431">
        <v>45.456182157637201</v>
      </c>
      <c r="H431">
        <v>43.492732777561301</v>
      </c>
      <c r="I431">
        <v>50.500376856096203</v>
      </c>
      <c r="J431">
        <v>40.8537961946734</v>
      </c>
      <c r="K431">
        <v>32.36102493061</v>
      </c>
      <c r="L431">
        <v>35.974969131860803</v>
      </c>
      <c r="M431">
        <v>41.009854208857099</v>
      </c>
      <c r="N431">
        <v>30.522654301011201</v>
      </c>
      <c r="O431">
        <v>29.933478406657802</v>
      </c>
      <c r="P431">
        <v>25.787260288932899</v>
      </c>
      <c r="Q431">
        <v>26.8082338634518</v>
      </c>
      <c r="R431">
        <v>35.6567523910294</v>
      </c>
      <c r="S431">
        <v>39.413012919933301</v>
      </c>
      <c r="T431">
        <v>43.218095389976</v>
      </c>
      <c r="U431">
        <v>51.760094444287702</v>
      </c>
      <c r="V431">
        <v>58.531022139067503</v>
      </c>
      <c r="W431">
        <v>55.0730194645624</v>
      </c>
      <c r="X431">
        <v>69.297586572770996</v>
      </c>
      <c r="Y431">
        <v>67.070671409707899</v>
      </c>
      <c r="Z431">
        <v>70.444003605616501</v>
      </c>
      <c r="AA431">
        <v>73.039475172749803</v>
      </c>
      <c r="AB431">
        <v>73.445036515699798</v>
      </c>
      <c r="AC431">
        <v>74.286560656075096</v>
      </c>
      <c r="AD431">
        <v>75.832112490756401</v>
      </c>
      <c r="AE431">
        <v>80.470277377950396</v>
      </c>
      <c r="AF431">
        <f t="shared" si="16"/>
        <v>50.999298080656843</v>
      </c>
      <c r="AG431">
        <f t="shared" si="17"/>
        <v>77.357180534026497</v>
      </c>
      <c r="AH431">
        <v>101.728811921385</v>
      </c>
    </row>
    <row r="432" spans="1:40" x14ac:dyDescent="0.35">
      <c r="A432">
        <v>430</v>
      </c>
      <c r="B432" s="1">
        <v>43753</v>
      </c>
      <c r="C432" t="s">
        <v>326</v>
      </c>
      <c r="D432">
        <v>105.945547965065</v>
      </c>
      <c r="E432">
        <v>84.414678158965899</v>
      </c>
      <c r="F432">
        <v>86.171660423250998</v>
      </c>
      <c r="G432">
        <v>67.115311874472894</v>
      </c>
      <c r="H432">
        <v>66.881216457585296</v>
      </c>
      <c r="I432">
        <v>63.563733091322902</v>
      </c>
      <c r="J432">
        <v>64.631895619953895</v>
      </c>
      <c r="K432">
        <v>66.083780982447195</v>
      </c>
      <c r="L432">
        <v>76.642078146776896</v>
      </c>
      <c r="M432">
        <v>75.633540879759494</v>
      </c>
      <c r="N432">
        <v>64.781049322985197</v>
      </c>
      <c r="O432">
        <v>68.961574386224299</v>
      </c>
      <c r="P432">
        <v>68.149331738420997</v>
      </c>
      <c r="Q432">
        <v>61.0037149341575</v>
      </c>
      <c r="R432">
        <v>61.330664466016501</v>
      </c>
      <c r="S432">
        <v>53.701106865706002</v>
      </c>
      <c r="T432">
        <v>57.297309397863103</v>
      </c>
      <c r="U432">
        <v>72.132961505332005</v>
      </c>
      <c r="V432">
        <v>76.651529718520095</v>
      </c>
      <c r="W432">
        <v>70.921843132077001</v>
      </c>
      <c r="X432">
        <v>79.444933833212701</v>
      </c>
      <c r="Y432">
        <v>73.504527430189</v>
      </c>
      <c r="Z432">
        <v>81.960035555777907</v>
      </c>
      <c r="AA432">
        <v>86.314824983134798</v>
      </c>
      <c r="AB432">
        <v>92.507181204556602</v>
      </c>
      <c r="AC432">
        <v>73.129275091003393</v>
      </c>
      <c r="AD432">
        <v>73.143959384835895</v>
      </c>
      <c r="AE432">
        <v>74.196093513854507</v>
      </c>
      <c r="AF432">
        <f t="shared" si="16"/>
        <v>73.079120002266706</v>
      </c>
      <c r="AG432">
        <f t="shared" si="17"/>
        <v>99.43700245563636</v>
      </c>
      <c r="AH432">
        <v>101.122770708462</v>
      </c>
    </row>
    <row r="433" spans="1:34" x14ac:dyDescent="0.35">
      <c r="A433">
        <v>431</v>
      </c>
      <c r="B433" s="1">
        <v>43756</v>
      </c>
      <c r="C433" t="s">
        <v>327</v>
      </c>
      <c r="D433">
        <v>103.109159261949</v>
      </c>
      <c r="E433">
        <v>83.830260934146807</v>
      </c>
      <c r="F433">
        <v>88.665240726329102</v>
      </c>
      <c r="G433">
        <v>71.870203951385903</v>
      </c>
      <c r="H433">
        <v>66.351210875036401</v>
      </c>
      <c r="I433">
        <v>69.174397666892006</v>
      </c>
      <c r="J433">
        <v>73.936871897866396</v>
      </c>
      <c r="K433">
        <v>81.311783828796607</v>
      </c>
      <c r="L433">
        <v>82.0722792584058</v>
      </c>
      <c r="M433">
        <v>81.013754167790694</v>
      </c>
      <c r="N433">
        <v>64.387854957153394</v>
      </c>
      <c r="O433">
        <v>63.506936673165796</v>
      </c>
      <c r="P433">
        <v>53.940137463183603</v>
      </c>
      <c r="Q433">
        <v>61.673184895275</v>
      </c>
      <c r="R433">
        <v>64.247648301325199</v>
      </c>
      <c r="S433">
        <v>63.855633142498498</v>
      </c>
      <c r="T433">
        <v>67.362585303049997</v>
      </c>
      <c r="U433">
        <v>74.358733939143505</v>
      </c>
      <c r="V433">
        <v>79.348168093176398</v>
      </c>
      <c r="W433">
        <v>77.7372078268575</v>
      </c>
      <c r="X433">
        <v>82.137529253809802</v>
      </c>
      <c r="Y433">
        <v>79.863255543665105</v>
      </c>
      <c r="Z433">
        <v>86.3544610830849</v>
      </c>
      <c r="AA433">
        <v>83.232066058433105</v>
      </c>
      <c r="AB433">
        <v>86.646542259542898</v>
      </c>
      <c r="AC433">
        <v>78.986651140764096</v>
      </c>
      <c r="AD433">
        <v>84.641565581699197</v>
      </c>
      <c r="AE433">
        <v>79.361752239972304</v>
      </c>
      <c r="AF433">
        <f t="shared" si="16"/>
        <v>76.1777527258714</v>
      </c>
      <c r="AG433">
        <f t="shared" si="17"/>
        <v>102.53563517924105</v>
      </c>
      <c r="AH433">
        <v>100.83920467313899</v>
      </c>
    </row>
    <row r="434" spans="1:34" x14ac:dyDescent="0.35">
      <c r="A434">
        <v>432</v>
      </c>
      <c r="B434" s="1">
        <v>43761</v>
      </c>
      <c r="C434" t="s">
        <v>325</v>
      </c>
      <c r="D434">
        <v>137.73046442882099</v>
      </c>
      <c r="E434">
        <v>94.814511384434695</v>
      </c>
      <c r="F434">
        <v>94.698098941873397</v>
      </c>
      <c r="G434">
        <v>77.462652255628001</v>
      </c>
      <c r="H434">
        <v>77.8344856422855</v>
      </c>
      <c r="I434">
        <v>83.265262493381897</v>
      </c>
      <c r="J434">
        <v>82.282818086190304</v>
      </c>
      <c r="K434">
        <v>84.581777143607894</v>
      </c>
      <c r="L434">
        <v>90.151635308646306</v>
      </c>
      <c r="M434">
        <v>92.814215950775306</v>
      </c>
      <c r="N434">
        <v>85.443291305814796</v>
      </c>
      <c r="O434">
        <v>84.281523801232495</v>
      </c>
      <c r="P434">
        <v>74.579573720228794</v>
      </c>
      <c r="Q434">
        <v>66.518865669442704</v>
      </c>
      <c r="R434">
        <v>71.941525604370497</v>
      </c>
      <c r="S434">
        <v>74.406595111733594</v>
      </c>
      <c r="T434">
        <v>75.160368929825296</v>
      </c>
      <c r="U434">
        <v>94.788493869674696</v>
      </c>
      <c r="V434">
        <v>99.735645489603002</v>
      </c>
      <c r="W434">
        <v>90.593126623916305</v>
      </c>
      <c r="X434">
        <v>103.55595575664201</v>
      </c>
      <c r="Y434">
        <v>98.033339032028806</v>
      </c>
      <c r="Z434">
        <v>96.779403146141107</v>
      </c>
      <c r="AA434">
        <v>108.03429638735599</v>
      </c>
      <c r="AB434">
        <v>107.972147666822</v>
      </c>
      <c r="AC434">
        <v>90.693866173744397</v>
      </c>
      <c r="AD434">
        <v>92.704903609911995</v>
      </c>
      <c r="AE434">
        <v>96.573055411712801</v>
      </c>
      <c r="AF434">
        <f t="shared" si="16"/>
        <v>90.265424962351631</v>
      </c>
      <c r="AG434">
        <f t="shared" si="17"/>
        <v>116.62330741572129</v>
      </c>
      <c r="AH434">
        <v>100.63088535539001</v>
      </c>
    </row>
    <row r="435" spans="1:34" x14ac:dyDescent="0.35">
      <c r="A435">
        <v>433</v>
      </c>
      <c r="B435" s="1">
        <v>43762</v>
      </c>
      <c r="C435" t="s">
        <v>353</v>
      </c>
      <c r="D435">
        <v>115.19397991450499</v>
      </c>
      <c r="E435">
        <v>80.290081884673995</v>
      </c>
      <c r="F435">
        <v>86.874076279665601</v>
      </c>
      <c r="G435">
        <v>72.964608610103298</v>
      </c>
      <c r="H435">
        <v>72.842057945621306</v>
      </c>
      <c r="I435">
        <v>80.505326809381998</v>
      </c>
      <c r="J435">
        <v>78.270503427438697</v>
      </c>
      <c r="K435">
        <v>77.834463749961202</v>
      </c>
      <c r="L435">
        <v>77.679684020913299</v>
      </c>
      <c r="M435">
        <v>81.0848646026419</v>
      </c>
      <c r="N435">
        <v>75.117070417639198</v>
      </c>
      <c r="O435">
        <v>73.997465271207304</v>
      </c>
      <c r="P435">
        <v>63.105704324018703</v>
      </c>
      <c r="Q435">
        <v>59.9797175683779</v>
      </c>
      <c r="R435">
        <v>67.588315326080206</v>
      </c>
      <c r="S435">
        <v>59.903462995200101</v>
      </c>
      <c r="T435">
        <v>65.477194484747599</v>
      </c>
      <c r="U435">
        <v>84.141084026504998</v>
      </c>
      <c r="V435">
        <v>88.953082867183895</v>
      </c>
      <c r="W435">
        <v>78.649474662796493</v>
      </c>
      <c r="X435">
        <v>87.404884859003303</v>
      </c>
      <c r="Y435">
        <v>83.219122606154301</v>
      </c>
      <c r="Z435">
        <v>85.929935008463005</v>
      </c>
      <c r="AA435">
        <v>91.113754713649797</v>
      </c>
      <c r="AB435">
        <v>94.164789867951995</v>
      </c>
      <c r="AC435">
        <v>82.4376345111951</v>
      </c>
      <c r="AD435">
        <v>87.528105024237902</v>
      </c>
      <c r="AE435">
        <v>80.505622305091805</v>
      </c>
      <c r="AF435">
        <f t="shared" si="16"/>
        <v>79.741288145871778</v>
      </c>
      <c r="AG435">
        <f t="shared" si="17"/>
        <v>106.09917059924143</v>
      </c>
      <c r="AH435">
        <v>100.981239523252</v>
      </c>
    </row>
    <row r="436" spans="1:34" x14ac:dyDescent="0.35">
      <c r="A436">
        <v>434</v>
      </c>
      <c r="B436" s="1">
        <v>43766</v>
      </c>
      <c r="C436" t="s">
        <v>327</v>
      </c>
      <c r="D436">
        <v>103.84228595077499</v>
      </c>
      <c r="E436">
        <v>83.842052945204799</v>
      </c>
      <c r="F436">
        <v>87.459346289211993</v>
      </c>
      <c r="G436">
        <v>74.597578464741403</v>
      </c>
      <c r="H436">
        <v>73.996528885825299</v>
      </c>
      <c r="I436">
        <v>76.592497684070693</v>
      </c>
      <c r="J436">
        <v>75.035742054788102</v>
      </c>
      <c r="K436">
        <v>79.610112990072494</v>
      </c>
      <c r="L436">
        <v>80.959929316566502</v>
      </c>
      <c r="M436">
        <v>78.828193772037395</v>
      </c>
      <c r="N436">
        <v>67.253065837691693</v>
      </c>
      <c r="O436">
        <v>64.432047723769699</v>
      </c>
      <c r="P436">
        <v>60.774299369048499</v>
      </c>
      <c r="Q436">
        <v>58.524822842536203</v>
      </c>
      <c r="R436">
        <v>64.9246066255876</v>
      </c>
      <c r="S436">
        <v>66.869499110556504</v>
      </c>
      <c r="T436">
        <v>70.670968307616107</v>
      </c>
      <c r="U436">
        <v>78.335047120736505</v>
      </c>
      <c r="V436">
        <v>83.990667161644694</v>
      </c>
      <c r="W436">
        <v>83.505352884172396</v>
      </c>
      <c r="X436">
        <v>90.084717617298296</v>
      </c>
      <c r="Y436">
        <v>89.062296720972398</v>
      </c>
      <c r="Z436">
        <v>86.064412185197497</v>
      </c>
      <c r="AA436">
        <v>85.303885698885196</v>
      </c>
      <c r="AB436">
        <v>85.999582774267196</v>
      </c>
      <c r="AC436">
        <v>85.483599311647197</v>
      </c>
      <c r="AD436">
        <v>87.456342619059598</v>
      </c>
      <c r="AE436">
        <v>82.408155288436205</v>
      </c>
      <c r="AF436">
        <f t="shared" si="16"/>
        <v>78.782415626872051</v>
      </c>
      <c r="AG436">
        <f t="shared" si="17"/>
        <v>105.14029808024171</v>
      </c>
      <c r="AH436">
        <v>100.573515009389</v>
      </c>
    </row>
    <row r="437" spans="1:34" x14ac:dyDescent="0.35">
      <c r="A437">
        <v>435</v>
      </c>
      <c r="B437" s="1">
        <v>43770</v>
      </c>
      <c r="C437" t="s">
        <v>354</v>
      </c>
      <c r="I437">
        <v>34.284514822664903</v>
      </c>
      <c r="J437">
        <v>32.116283194409</v>
      </c>
      <c r="K437">
        <v>33.504372620222597</v>
      </c>
      <c r="L437">
        <v>44.755358531932103</v>
      </c>
      <c r="M437">
        <v>45.392301529200701</v>
      </c>
      <c r="N437">
        <v>29.351182711287901</v>
      </c>
      <c r="O437">
        <v>24.1923896505394</v>
      </c>
      <c r="P437">
        <v>17.6540352944082</v>
      </c>
      <c r="Q437">
        <v>21.654870159500501</v>
      </c>
      <c r="R437">
        <v>36.082016635887904</v>
      </c>
      <c r="S437">
        <v>36.336264957551101</v>
      </c>
      <c r="T437">
        <v>41.996854769268197</v>
      </c>
      <c r="U437">
        <v>60.616158630551702</v>
      </c>
      <c r="V437">
        <v>67.241155218349405</v>
      </c>
      <c r="W437">
        <v>58.034784022215099</v>
      </c>
      <c r="X437">
        <v>66.246262862592502</v>
      </c>
      <c r="Y437">
        <v>54.833449101132601</v>
      </c>
      <c r="Z437">
        <v>64.246398396118394</v>
      </c>
      <c r="AA437">
        <v>66.945546727218499</v>
      </c>
      <c r="AF437">
        <f t="shared" si="16"/>
        <v>43.972852622897399</v>
      </c>
      <c r="AG437">
        <f t="shared" si="17"/>
        <v>70.330735076267047</v>
      </c>
      <c r="AH437">
        <v>100.575406025482</v>
      </c>
    </row>
    <row r="438" spans="1:34" x14ac:dyDescent="0.35">
      <c r="A438">
        <v>436</v>
      </c>
      <c r="B438" s="1">
        <v>43773</v>
      </c>
      <c r="C438" t="s">
        <v>321</v>
      </c>
      <c r="D438">
        <v>108.38906861191801</v>
      </c>
      <c r="E438">
        <v>85.897912671861704</v>
      </c>
      <c r="F438">
        <v>90.479385108344204</v>
      </c>
      <c r="G438">
        <v>78.260743465064095</v>
      </c>
      <c r="H438">
        <v>73.852857327820402</v>
      </c>
      <c r="I438">
        <v>75.521260650454394</v>
      </c>
      <c r="J438">
        <v>78.508000133158802</v>
      </c>
      <c r="K438">
        <v>83.481650486392496</v>
      </c>
      <c r="L438">
        <v>81.750082084335006</v>
      </c>
      <c r="M438">
        <v>80.631849945356606</v>
      </c>
      <c r="N438">
        <v>69.783509462020504</v>
      </c>
      <c r="O438">
        <v>71.609895588478295</v>
      </c>
      <c r="P438">
        <v>64.207457858950406</v>
      </c>
      <c r="Q438">
        <v>63.575519519455703</v>
      </c>
      <c r="R438">
        <v>68.509497461020402</v>
      </c>
      <c r="S438">
        <v>66.020625508121199</v>
      </c>
      <c r="T438">
        <v>69.931362211832393</v>
      </c>
      <c r="U438">
        <v>80.764523725789402</v>
      </c>
      <c r="V438">
        <v>89.259823415114298</v>
      </c>
      <c r="W438">
        <v>86.762346043026</v>
      </c>
      <c r="X438">
        <v>92.389695090133301</v>
      </c>
      <c r="Y438">
        <v>88.009823358593906</v>
      </c>
      <c r="Z438">
        <v>86.23545565565</v>
      </c>
      <c r="AA438">
        <v>83.081629218349605</v>
      </c>
      <c r="AB438">
        <v>81.800739259877005</v>
      </c>
      <c r="AC438">
        <v>85.063633725143006</v>
      </c>
      <c r="AD438">
        <v>87.891687748613506</v>
      </c>
      <c r="AE438">
        <v>80.613913948046701</v>
      </c>
      <c r="AF438">
        <f t="shared" si="16"/>
        <v>80.43871247439003</v>
      </c>
      <c r="AG438">
        <f t="shared" si="17"/>
        <v>106.79659492775968</v>
      </c>
      <c r="AH438">
        <v>100.24624049947499</v>
      </c>
    </row>
    <row r="439" spans="1:34" x14ac:dyDescent="0.35">
      <c r="A439">
        <v>437</v>
      </c>
      <c r="B439" s="1">
        <v>43778</v>
      </c>
      <c r="C439" t="s">
        <v>355</v>
      </c>
      <c r="U439">
        <v>83.363429779818105</v>
      </c>
      <c r="V439">
        <v>86.581088016013695</v>
      </c>
      <c r="W439">
        <v>82.650825866564801</v>
      </c>
      <c r="X439">
        <v>92.726931384067996</v>
      </c>
      <c r="Y439">
        <v>81.998358683813606</v>
      </c>
      <c r="Z439">
        <v>75.904570679641594</v>
      </c>
      <c r="AA439">
        <v>78.420965066465698</v>
      </c>
      <c r="AF439">
        <f t="shared" si="16"/>
        <v>83.092309925197924</v>
      </c>
      <c r="AG439">
        <f t="shared" si="17"/>
        <v>109.45019237856758</v>
      </c>
      <c r="AH439">
        <v>100.188026807326</v>
      </c>
    </row>
    <row r="440" spans="1:34" x14ac:dyDescent="0.35">
      <c r="A440">
        <v>438</v>
      </c>
      <c r="B440" s="1">
        <v>43788</v>
      </c>
      <c r="C440" t="s">
        <v>326</v>
      </c>
      <c r="D440">
        <v>84.144421370680504</v>
      </c>
      <c r="E440">
        <v>72.186251572327194</v>
      </c>
      <c r="F440">
        <v>72.888082313260995</v>
      </c>
      <c r="G440">
        <v>60.4774790525152</v>
      </c>
      <c r="H440">
        <v>64.478157794160794</v>
      </c>
      <c r="I440">
        <v>61.2839018464689</v>
      </c>
      <c r="J440">
        <v>56.965909482964499</v>
      </c>
      <c r="K440">
        <v>56.894001601041097</v>
      </c>
      <c r="L440">
        <v>61.278736119432601</v>
      </c>
      <c r="M440">
        <v>62.345169390756098</v>
      </c>
      <c r="N440">
        <v>48.967914789342998</v>
      </c>
      <c r="O440">
        <v>48.555031522954103</v>
      </c>
      <c r="P440">
        <v>45.8903142961722</v>
      </c>
      <c r="Q440">
        <v>42.969027100024299</v>
      </c>
      <c r="R440">
        <v>46.649902343506398</v>
      </c>
      <c r="S440">
        <v>48.996643407139501</v>
      </c>
      <c r="T440">
        <v>48.690559300029001</v>
      </c>
      <c r="U440">
        <v>62.277193418672297</v>
      </c>
      <c r="V440">
        <v>72.255876792701997</v>
      </c>
      <c r="W440">
        <v>64.280324141220802</v>
      </c>
      <c r="X440">
        <v>75.073267587274501</v>
      </c>
      <c r="Y440">
        <v>70.488033726052393</v>
      </c>
      <c r="Z440">
        <v>65.966221754440795</v>
      </c>
      <c r="AA440">
        <v>67.324069335008204</v>
      </c>
      <c r="AB440">
        <v>72.604848382230998</v>
      </c>
      <c r="AC440">
        <v>68.853152380296905</v>
      </c>
      <c r="AD440">
        <v>68.1440117574044</v>
      </c>
      <c r="AE440">
        <v>63.374838182778902</v>
      </c>
      <c r="AF440">
        <f t="shared" si="16"/>
        <v>61.939405027173521</v>
      </c>
      <c r="AG440">
        <f t="shared" si="17"/>
        <v>88.297287480543176</v>
      </c>
      <c r="AH440">
        <v>100.153329631727</v>
      </c>
    </row>
    <row r="441" spans="1:34" x14ac:dyDescent="0.35">
      <c r="A441">
        <v>439</v>
      </c>
      <c r="B441" s="1">
        <v>43794</v>
      </c>
      <c r="C441" t="s">
        <v>132</v>
      </c>
      <c r="D441">
        <v>96.535587665472207</v>
      </c>
      <c r="E441">
        <v>76.507825775500905</v>
      </c>
      <c r="F441">
        <v>82.735031061933</v>
      </c>
      <c r="G441">
        <v>69.220267943976594</v>
      </c>
      <c r="H441">
        <v>74.0523058464738</v>
      </c>
      <c r="I441">
        <v>77.3897588940481</v>
      </c>
      <c r="J441">
        <v>76.112028301789394</v>
      </c>
      <c r="K441">
        <v>67.781240116234201</v>
      </c>
      <c r="L441">
        <v>64.978252418354401</v>
      </c>
      <c r="M441">
        <v>61.776488145132099</v>
      </c>
      <c r="N441">
        <v>46.453558324256299</v>
      </c>
      <c r="O441">
        <v>51.075430113513598</v>
      </c>
      <c r="P441">
        <v>54.4215126267854</v>
      </c>
      <c r="Q441">
        <v>56.368743050552297</v>
      </c>
      <c r="R441">
        <v>60.142229209221099</v>
      </c>
      <c r="S441">
        <v>59.483575134952702</v>
      </c>
      <c r="T441">
        <v>63.3614449486791</v>
      </c>
      <c r="U441">
        <v>73.931878479916094</v>
      </c>
      <c r="V441">
        <v>76.893086853612601</v>
      </c>
      <c r="W441">
        <v>69.893914215173794</v>
      </c>
      <c r="X441">
        <v>75.461208371481604</v>
      </c>
      <c r="Y441">
        <v>72.459219543410796</v>
      </c>
      <c r="Z441">
        <v>68.235533396200694</v>
      </c>
      <c r="AA441">
        <v>73.064999811346397</v>
      </c>
      <c r="AB441">
        <v>76.189851380810694</v>
      </c>
      <c r="AC441">
        <v>70.200495484394807</v>
      </c>
      <c r="AD441">
        <v>69.620051356358303</v>
      </c>
      <c r="AE441">
        <v>62.797305230536203</v>
      </c>
      <c r="AF441">
        <f t="shared" si="16"/>
        <v>68.826529417861337</v>
      </c>
      <c r="AG441">
        <f t="shared" si="17"/>
        <v>95.184411871230992</v>
      </c>
      <c r="AH441">
        <v>99.549859089436595</v>
      </c>
    </row>
    <row r="442" spans="1:34" x14ac:dyDescent="0.35">
      <c r="A442">
        <v>440</v>
      </c>
      <c r="B442" s="1">
        <v>43795</v>
      </c>
      <c r="C442" t="s">
        <v>356</v>
      </c>
      <c r="J442">
        <v>69.115161224310796</v>
      </c>
      <c r="K442">
        <v>64.545903766082901</v>
      </c>
      <c r="L442">
        <v>55.963955749410999</v>
      </c>
      <c r="M442">
        <v>55.078994750816697</v>
      </c>
      <c r="N442">
        <v>45.5795989800326</v>
      </c>
      <c r="O442">
        <v>51.662072194915197</v>
      </c>
      <c r="P442">
        <v>52.320708568975597</v>
      </c>
      <c r="Q442">
        <v>52.255638779973999</v>
      </c>
      <c r="R442">
        <v>64.229860463611402</v>
      </c>
      <c r="S442">
        <v>58.304712248711702</v>
      </c>
      <c r="T442">
        <v>60.3272456028661</v>
      </c>
      <c r="U442">
        <v>73.471028531236996</v>
      </c>
      <c r="V442">
        <v>69.496417939559294</v>
      </c>
      <c r="W442">
        <v>63.583485381044603</v>
      </c>
      <c r="X442">
        <v>63.170624187987499</v>
      </c>
      <c r="Y442">
        <v>55.836488249424903</v>
      </c>
      <c r="Z442">
        <v>53.011484609320497</v>
      </c>
      <c r="AA442">
        <v>60.707247449131401</v>
      </c>
      <c r="AB442">
        <v>65.684228946919902</v>
      </c>
      <c r="AC442">
        <v>62.644274521044203</v>
      </c>
      <c r="AD442">
        <v>56.528578862564103</v>
      </c>
      <c r="AE442">
        <v>52.737452603127203</v>
      </c>
      <c r="AF442">
        <f t="shared" si="16"/>
        <v>59.375234709594025</v>
      </c>
      <c r="AG442">
        <f t="shared" si="17"/>
        <v>85.73311716296368</v>
      </c>
      <c r="AH442">
        <v>98.953749418844495</v>
      </c>
    </row>
    <row r="443" spans="1:34" x14ac:dyDescent="0.35">
      <c r="A443">
        <v>441</v>
      </c>
      <c r="B443" s="1">
        <v>43798</v>
      </c>
      <c r="C443" t="s">
        <v>324</v>
      </c>
      <c r="D443">
        <v>71.218765616471899</v>
      </c>
      <c r="E443">
        <v>63.853595586612897</v>
      </c>
      <c r="F443">
        <v>66.816711676564907</v>
      </c>
      <c r="G443">
        <v>54.454936578234602</v>
      </c>
      <c r="H443">
        <v>53.997851721260503</v>
      </c>
      <c r="I443">
        <v>53.760572250177198</v>
      </c>
      <c r="J443">
        <v>54.865819491873197</v>
      </c>
      <c r="K443">
        <v>53.989063989713799</v>
      </c>
      <c r="L443">
        <v>53.075763601804901</v>
      </c>
      <c r="M443">
        <v>51.5017550482887</v>
      </c>
      <c r="N443">
        <v>38.901692429331803</v>
      </c>
      <c r="O443">
        <v>42.024880205616803</v>
      </c>
      <c r="P443">
        <v>43.1268515780515</v>
      </c>
      <c r="Q443">
        <v>42.4211834939764</v>
      </c>
      <c r="R443">
        <v>46.649855953664201</v>
      </c>
      <c r="S443">
        <v>46.724134349940897</v>
      </c>
      <c r="T443">
        <v>50.445998970257897</v>
      </c>
      <c r="U443">
        <v>62.883687813792001</v>
      </c>
      <c r="V443">
        <v>69.670123701676104</v>
      </c>
      <c r="W443">
        <v>62.954557104250803</v>
      </c>
      <c r="X443">
        <v>70.2736562844064</v>
      </c>
      <c r="Y443">
        <v>65.722202783925397</v>
      </c>
      <c r="Z443">
        <v>60.858518786806201</v>
      </c>
      <c r="AA443">
        <v>60.2503588713205</v>
      </c>
      <c r="AB443">
        <v>65.099246806120703</v>
      </c>
      <c r="AC443">
        <v>65.268278308219394</v>
      </c>
      <c r="AD443">
        <v>60.955416452784398</v>
      </c>
      <c r="AE443">
        <v>54.187228312607203</v>
      </c>
      <c r="AF443">
        <f t="shared" si="16"/>
        <v>56.641168134562527</v>
      </c>
      <c r="AG443">
        <f t="shared" si="17"/>
        <v>82.999050587932174</v>
      </c>
      <c r="AH443">
        <v>98.936290241933307</v>
      </c>
    </row>
    <row r="444" spans="1:34" x14ac:dyDescent="0.35">
      <c r="A444">
        <v>442</v>
      </c>
      <c r="B444" s="1">
        <v>43818</v>
      </c>
      <c r="C444" t="s">
        <v>357</v>
      </c>
      <c r="Q444">
        <v>73.620489976678201</v>
      </c>
      <c r="R444">
        <v>77.258503667325996</v>
      </c>
      <c r="S444">
        <v>68.773658412714099</v>
      </c>
      <c r="T444">
        <v>69.142197759122993</v>
      </c>
      <c r="U444">
        <v>74.942405987640598</v>
      </c>
      <c r="V444">
        <v>79.887214222880203</v>
      </c>
      <c r="W444">
        <v>72.246282233680503</v>
      </c>
      <c r="X444">
        <v>79.446804587535894</v>
      </c>
      <c r="Y444">
        <v>74.485296800092897</v>
      </c>
      <c r="Z444">
        <v>75.272138531683694</v>
      </c>
      <c r="AA444">
        <v>91.799791373216294</v>
      </c>
      <c r="AB444">
        <v>90.564872860393805</v>
      </c>
      <c r="AC444">
        <v>87.682514812713293</v>
      </c>
      <c r="AD444">
        <v>83.186426086703904</v>
      </c>
      <c r="AE444">
        <v>78.270133201017799</v>
      </c>
      <c r="AF444">
        <f t="shared" si="16"/>
        <v>78.438582034226698</v>
      </c>
      <c r="AG444">
        <f t="shared" si="17"/>
        <v>104.79646448759635</v>
      </c>
      <c r="AH444">
        <v>98.8575367974899</v>
      </c>
    </row>
    <row r="445" spans="1:34" x14ac:dyDescent="0.35">
      <c r="A445">
        <v>443</v>
      </c>
      <c r="B445" s="1">
        <v>43818</v>
      </c>
      <c r="C445" t="s">
        <v>358</v>
      </c>
      <c r="D445">
        <v>161.270956955597</v>
      </c>
      <c r="E445">
        <v>114.257108799451</v>
      </c>
      <c r="F445">
        <v>109.465347093277</v>
      </c>
      <c r="G445">
        <v>96.303617221826997</v>
      </c>
      <c r="H445">
        <v>95.905827020835304</v>
      </c>
      <c r="I445">
        <v>95.296947262038401</v>
      </c>
      <c r="J445">
        <v>91.1702246237694</v>
      </c>
      <c r="K445">
        <v>89.260727540590693</v>
      </c>
      <c r="L445">
        <v>82.229023490611795</v>
      </c>
      <c r="M445">
        <v>80.732414954495198</v>
      </c>
      <c r="N445">
        <v>72.505684988155593</v>
      </c>
      <c r="O445">
        <v>83.131103986689595</v>
      </c>
      <c r="P445">
        <v>83.311828311835598</v>
      </c>
      <c r="Q445">
        <v>90.184380601272593</v>
      </c>
      <c r="R445">
        <v>95.812054949165798</v>
      </c>
      <c r="S445">
        <v>83.727615926203498</v>
      </c>
      <c r="T445">
        <v>87.5226436709155</v>
      </c>
      <c r="U445">
        <v>99.267588453106697</v>
      </c>
      <c r="V445">
        <v>99.187109694520302</v>
      </c>
      <c r="W445">
        <v>91.038835955210502</v>
      </c>
      <c r="X445">
        <v>96.941263508030502</v>
      </c>
      <c r="Y445">
        <v>95.185468728183494</v>
      </c>
      <c r="Z445">
        <v>92.251385608107299</v>
      </c>
      <c r="AA445">
        <v>101.692306501047</v>
      </c>
      <c r="AB445">
        <v>108.32960664836</v>
      </c>
      <c r="AC445">
        <v>102.641618912762</v>
      </c>
      <c r="AD445">
        <v>101.181624900062</v>
      </c>
      <c r="AE445">
        <v>99.060115515244703</v>
      </c>
      <c r="AF445">
        <f t="shared" si="16"/>
        <v>96.388015422191643</v>
      </c>
      <c r="AG445">
        <f t="shared" si="17"/>
        <v>122.7458978755613</v>
      </c>
      <c r="AH445">
        <v>97.961814342593598</v>
      </c>
    </row>
    <row r="446" spans="1:34" x14ac:dyDescent="0.35">
      <c r="A446">
        <v>444</v>
      </c>
      <c r="B446" s="1">
        <v>43821</v>
      </c>
      <c r="C446" t="s">
        <v>359</v>
      </c>
      <c r="D446">
        <v>159.43301804235401</v>
      </c>
      <c r="E446">
        <v>114.795772463652</v>
      </c>
      <c r="F446">
        <v>112.478552399526</v>
      </c>
      <c r="G446">
        <v>99.580785821994596</v>
      </c>
      <c r="H446">
        <v>101.018030782994</v>
      </c>
      <c r="I446">
        <v>102.89678414173299</v>
      </c>
      <c r="J446">
        <v>93.947215906591694</v>
      </c>
      <c r="K446">
        <v>91.246778662099402</v>
      </c>
      <c r="L446">
        <v>86.338934653408302</v>
      </c>
      <c r="M446">
        <v>83.743881136461297</v>
      </c>
      <c r="N446">
        <v>74.810748365284894</v>
      </c>
      <c r="O446">
        <v>84.982619490210297</v>
      </c>
      <c r="P446">
        <v>91.855842136923997</v>
      </c>
      <c r="Q446">
        <v>90.599169537520098</v>
      </c>
      <c r="R446">
        <v>96.010062888808804</v>
      </c>
      <c r="S446">
        <v>89.452424604070103</v>
      </c>
      <c r="T446">
        <v>90.268640046898099</v>
      </c>
      <c r="U446">
        <v>100.657101540474</v>
      </c>
      <c r="V446">
        <v>101.093014643006</v>
      </c>
      <c r="W446">
        <v>96.2364717181907</v>
      </c>
      <c r="X446">
        <v>108.018658795346</v>
      </c>
      <c r="Y446">
        <v>97.479435697849397</v>
      </c>
      <c r="Z446">
        <v>94.194713524445007</v>
      </c>
      <c r="AA446">
        <v>101.067489177111</v>
      </c>
      <c r="AB446">
        <v>112.696381211293</v>
      </c>
      <c r="AC446">
        <v>111.06999646224401</v>
      </c>
      <c r="AD446">
        <v>106.38829463220399</v>
      </c>
      <c r="AE446">
        <v>100.46301409924099</v>
      </c>
      <c r="AF446">
        <f t="shared" si="16"/>
        <v>99.743708306497652</v>
      </c>
      <c r="AG446">
        <f t="shared" si="17"/>
        <v>126.10159075986731</v>
      </c>
      <c r="AH446">
        <v>97.824920367533196</v>
      </c>
    </row>
    <row r="447" spans="1:34" x14ac:dyDescent="0.35">
      <c r="AG447">
        <f>MIN(AG2:AG446)</f>
        <v>53.836150405156864</v>
      </c>
    </row>
    <row r="449" spans="32:33" x14ac:dyDescent="0.35">
      <c r="AF449" t="s">
        <v>367</v>
      </c>
      <c r="AG449">
        <f>AVERAGE(AG2:AG446)</f>
        <v>105.97484707137842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transect_time_series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2020-08-24T22:29:44Z</dcterms:created>
  <dcterms:modified xsi:type="dcterms:W3CDTF">2020-12-09T14:37:15Z</dcterms:modified>
</cp:coreProperties>
</file>