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BL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W543" i="1" l="1"/>
  <c r="W541" i="1"/>
  <c r="AB386" i="1" l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385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236" i="1"/>
  <c r="Z386" i="1" l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AA236" i="1"/>
  <c r="Z236" i="1"/>
  <c r="B11" i="3" l="1"/>
  <c r="X17" i="2" l="1"/>
  <c r="X27" i="2"/>
  <c r="X33" i="2"/>
  <c r="X52" i="2"/>
  <c r="X67" i="2"/>
  <c r="X94" i="2"/>
  <c r="X117" i="2"/>
  <c r="X142" i="2"/>
  <c r="X167" i="2"/>
  <c r="W423" i="1"/>
  <c r="W466" i="1"/>
  <c r="W510" i="1"/>
  <c r="AE490" i="1"/>
  <c r="V3" i="1"/>
  <c r="W3" i="1" s="1"/>
  <c r="V4" i="1"/>
  <c r="V5" i="1"/>
  <c r="V6" i="1"/>
  <c r="V7" i="1"/>
  <c r="V8" i="1"/>
  <c r="V9" i="1"/>
  <c r="V10" i="1"/>
  <c r="V11" i="1"/>
  <c r="V12" i="1"/>
  <c r="V13" i="1"/>
  <c r="V14" i="1"/>
  <c r="V15" i="1"/>
  <c r="W15" i="1" s="1"/>
  <c r="V16" i="1"/>
  <c r="V17" i="1"/>
  <c r="V18" i="1"/>
  <c r="V19" i="1"/>
  <c r="V20" i="1"/>
  <c r="V21" i="1"/>
  <c r="V22" i="1"/>
  <c r="V23" i="1"/>
  <c r="W23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W79" i="1" s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W147" i="1" s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W167" i="1" s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W211" i="1" s="1"/>
  <c r="V212" i="1"/>
  <c r="V213" i="1"/>
  <c r="V214" i="1"/>
  <c r="V215" i="1"/>
  <c r="V216" i="1"/>
  <c r="V217" i="1"/>
  <c r="V218" i="1"/>
  <c r="V219" i="1"/>
  <c r="V220" i="1"/>
  <c r="V221" i="1"/>
  <c r="V222" i="1"/>
  <c r="V223" i="1"/>
  <c r="W223" i="1" s="1"/>
  <c r="V224" i="1"/>
  <c r="V225" i="1"/>
  <c r="V226" i="1"/>
  <c r="V227" i="1"/>
  <c r="V228" i="1"/>
  <c r="V229" i="1"/>
  <c r="V230" i="1"/>
  <c r="V231" i="1"/>
  <c r="W231" i="1" s="1"/>
  <c r="V232" i="1"/>
  <c r="V233" i="1"/>
  <c r="V234" i="1"/>
  <c r="V235" i="1"/>
  <c r="V236" i="1"/>
  <c r="V237" i="1"/>
  <c r="V238" i="1"/>
  <c r="V239" i="1"/>
  <c r="V240" i="1"/>
  <c r="V241" i="1"/>
  <c r="V242" i="1"/>
  <c r="V243" i="1"/>
  <c r="W243" i="1" s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W287" i="1" s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W307" i="1" s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W359" i="1" s="1"/>
  <c r="V360" i="1"/>
  <c r="V361" i="1"/>
  <c r="V362" i="1"/>
  <c r="V363" i="1"/>
  <c r="V364" i="1"/>
  <c r="V365" i="1"/>
  <c r="V366" i="1"/>
  <c r="V367" i="1"/>
  <c r="W367" i="1" s="1"/>
  <c r="V368" i="1"/>
  <c r="V369" i="1"/>
  <c r="V370" i="1"/>
  <c r="V371" i="1"/>
  <c r="V372" i="1"/>
  <c r="V373" i="1"/>
  <c r="V374" i="1"/>
  <c r="V375" i="1"/>
  <c r="W375" i="1" s="1"/>
  <c r="V376" i="1"/>
  <c r="V377" i="1"/>
  <c r="V378" i="1"/>
  <c r="V379" i="1"/>
  <c r="V380" i="1"/>
  <c r="V381" i="1"/>
  <c r="V382" i="1"/>
  <c r="V383" i="1"/>
  <c r="V384" i="1"/>
  <c r="V385" i="1"/>
  <c r="V386" i="1"/>
  <c r="V387" i="1"/>
  <c r="W387" i="1" s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W403" i="1" s="1"/>
  <c r="V404" i="1"/>
  <c r="V405" i="1"/>
  <c r="V406" i="1"/>
  <c r="V407" i="1"/>
  <c r="V408" i="1"/>
  <c r="V409" i="1"/>
  <c r="V410" i="1"/>
  <c r="V411" i="1"/>
  <c r="V412" i="1"/>
  <c r="V413" i="1"/>
  <c r="V414" i="1"/>
  <c r="V415" i="1"/>
  <c r="W415" i="1" s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W434" i="1" s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W393" i="1" s="1"/>
  <c r="V491" i="1"/>
  <c r="V492" i="1"/>
  <c r="V493" i="1"/>
  <c r="V494" i="1"/>
  <c r="W494" i="1" s="1"/>
  <c r="V495" i="1"/>
  <c r="W495" i="1" s="1"/>
  <c r="V496" i="1"/>
  <c r="V497" i="1"/>
  <c r="V498" i="1"/>
  <c r="W498" i="1" s="1"/>
  <c r="V499" i="1"/>
  <c r="V500" i="1"/>
  <c r="V501" i="1"/>
  <c r="V502" i="1"/>
  <c r="W502" i="1" s="1"/>
  <c r="V503" i="1"/>
  <c r="V504" i="1"/>
  <c r="V505" i="1"/>
  <c r="V506" i="1"/>
  <c r="W506" i="1" s="1"/>
  <c r="V507" i="1"/>
  <c r="V508" i="1"/>
  <c r="V509" i="1"/>
  <c r="V510" i="1"/>
  <c r="V511" i="1"/>
  <c r="W511" i="1" s="1"/>
  <c r="V512" i="1"/>
  <c r="V513" i="1"/>
  <c r="V514" i="1"/>
  <c r="W514" i="1" s="1"/>
  <c r="V515" i="1"/>
  <c r="W515" i="1" s="1"/>
  <c r="V516" i="1"/>
  <c r="V517" i="1"/>
  <c r="V518" i="1"/>
  <c r="W518" i="1" s="1"/>
  <c r="V519" i="1"/>
  <c r="V520" i="1"/>
  <c r="V521" i="1"/>
  <c r="V522" i="1"/>
  <c r="W522" i="1" s="1"/>
  <c r="V523" i="1"/>
  <c r="V524" i="1"/>
  <c r="V525" i="1"/>
  <c r="V526" i="1"/>
  <c r="W526" i="1" s="1"/>
  <c r="V527" i="1"/>
  <c r="W527" i="1" s="1"/>
  <c r="V528" i="1"/>
  <c r="V529" i="1"/>
  <c r="V530" i="1"/>
  <c r="W530" i="1" s="1"/>
  <c r="V531" i="1"/>
  <c r="V532" i="1"/>
  <c r="V533" i="1"/>
  <c r="V534" i="1"/>
  <c r="W534" i="1" s="1"/>
  <c r="V535" i="1"/>
  <c r="V536" i="1"/>
  <c r="V537" i="1"/>
  <c r="V538" i="1"/>
  <c r="W538" i="1" s="1"/>
  <c r="V539" i="1"/>
  <c r="V540" i="1"/>
  <c r="V2" i="1"/>
  <c r="W486" i="1" l="1"/>
  <c r="W478" i="1"/>
  <c r="W470" i="1"/>
  <c r="W462" i="1"/>
  <c r="W454" i="1"/>
  <c r="W446" i="1"/>
  <c r="W438" i="1"/>
  <c r="W430" i="1"/>
  <c r="W422" i="1"/>
  <c r="W414" i="1"/>
  <c r="W406" i="1"/>
  <c r="W398" i="1"/>
  <c r="W390" i="1"/>
  <c r="W382" i="1"/>
  <c r="W374" i="1"/>
  <c r="W366" i="1"/>
  <c r="W358" i="1"/>
  <c r="W350" i="1"/>
  <c r="W342" i="1"/>
  <c r="W334" i="1"/>
  <c r="W326" i="1"/>
  <c r="W318" i="1"/>
  <c r="W310" i="1"/>
  <c r="W302" i="1"/>
  <c r="W294" i="1"/>
  <c r="W286" i="1"/>
  <c r="W278" i="1"/>
  <c r="W270" i="1"/>
  <c r="W262" i="1"/>
  <c r="W250" i="1"/>
  <c r="W242" i="1"/>
  <c r="W234" i="1"/>
  <c r="W226" i="1"/>
  <c r="W218" i="1"/>
  <c r="W210" i="1"/>
  <c r="W202" i="1"/>
  <c r="W194" i="1"/>
  <c r="W190" i="1"/>
  <c r="W182" i="1"/>
  <c r="W174" i="1"/>
  <c r="W166" i="1"/>
  <c r="W158" i="1"/>
  <c r="W150" i="1"/>
  <c r="W142" i="1"/>
  <c r="W130" i="1"/>
  <c r="W122" i="1"/>
  <c r="W118" i="1"/>
  <c r="W110" i="1"/>
  <c r="W98" i="1"/>
  <c r="W90" i="1"/>
  <c r="W82" i="1"/>
  <c r="W74" i="1"/>
  <c r="W66" i="1"/>
  <c r="W58" i="1"/>
  <c r="W50" i="1"/>
  <c r="W42" i="1"/>
  <c r="W34" i="1"/>
  <c r="W26" i="1"/>
  <c r="W14" i="1"/>
  <c r="W456" i="1"/>
  <c r="W533" i="1"/>
  <c r="W501" i="1"/>
  <c r="W473" i="1"/>
  <c r="W457" i="1"/>
  <c r="W429" i="1"/>
  <c r="W401" i="1"/>
  <c r="W353" i="1"/>
  <c r="W325" i="1"/>
  <c r="W301" i="1"/>
  <c r="W269" i="1"/>
  <c r="W253" i="1"/>
  <c r="W233" i="1"/>
  <c r="W205" i="1"/>
  <c r="W531" i="1"/>
  <c r="W488" i="1"/>
  <c r="W445" i="1"/>
  <c r="W490" i="1"/>
  <c r="W53" i="1"/>
  <c r="W73" i="1"/>
  <c r="W396" i="1"/>
  <c r="W424" i="1"/>
  <c r="W13" i="1"/>
  <c r="W69" i="1"/>
  <c r="W109" i="1"/>
  <c r="W183" i="1"/>
  <c r="W239" i="1"/>
  <c r="W279" i="1"/>
  <c r="W317" i="1"/>
  <c r="W351" i="1"/>
  <c r="W380" i="1"/>
  <c r="W41" i="1"/>
  <c r="W61" i="1"/>
  <c r="W117" i="1"/>
  <c r="W137" i="1"/>
  <c r="W344" i="1"/>
  <c r="W372" i="1"/>
  <c r="W5" i="1"/>
  <c r="W25" i="1"/>
  <c r="W45" i="1"/>
  <c r="W101" i="1"/>
  <c r="W119" i="1"/>
  <c r="W175" i="1"/>
  <c r="W195" i="1"/>
  <c r="W215" i="1"/>
  <c r="W271" i="1"/>
  <c r="W360" i="1"/>
  <c r="W388" i="1"/>
  <c r="W452" i="1"/>
  <c r="W484" i="1"/>
  <c r="W31" i="1"/>
  <c r="W51" i="1"/>
  <c r="W89" i="1"/>
  <c r="W165" i="1"/>
  <c r="W259" i="1"/>
  <c r="W297" i="1"/>
  <c r="W335" i="1"/>
  <c r="W365" i="1"/>
  <c r="W482" i="1"/>
  <c r="W474" i="1"/>
  <c r="W458" i="1"/>
  <c r="W450" i="1"/>
  <c r="W442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4" i="1"/>
  <c r="W246" i="1"/>
  <c r="W238" i="1"/>
  <c r="W230" i="1"/>
  <c r="W222" i="1"/>
  <c r="W214" i="1"/>
  <c r="W206" i="1"/>
  <c r="W198" i="1"/>
  <c r="W186" i="1"/>
  <c r="W178" i="1"/>
  <c r="W170" i="1"/>
  <c r="W162" i="1"/>
  <c r="W154" i="1"/>
  <c r="W146" i="1"/>
  <c r="W138" i="1"/>
  <c r="W134" i="1"/>
  <c r="W126" i="1"/>
  <c r="W114" i="1"/>
  <c r="W106" i="1"/>
  <c r="W102" i="1"/>
  <c r="W94" i="1"/>
  <c r="W86" i="1"/>
  <c r="W78" i="1"/>
  <c r="W70" i="1"/>
  <c r="W62" i="1"/>
  <c r="W54" i="1"/>
  <c r="W46" i="1"/>
  <c r="W38" i="1"/>
  <c r="W30" i="1"/>
  <c r="W22" i="1"/>
  <c r="W18" i="1"/>
  <c r="W10" i="1"/>
  <c r="W6" i="1"/>
  <c r="W499" i="1"/>
  <c r="W408" i="1"/>
  <c r="W537" i="1"/>
  <c r="W517" i="1"/>
  <c r="W505" i="1"/>
  <c r="W489" i="1"/>
  <c r="W461" i="1"/>
  <c r="W441" i="1"/>
  <c r="W417" i="1"/>
  <c r="W409" i="1"/>
  <c r="W381" i="1"/>
  <c r="W345" i="1"/>
  <c r="W329" i="1"/>
  <c r="W309" i="1"/>
  <c r="W281" i="1"/>
  <c r="W261" i="1"/>
  <c r="W472" i="1"/>
  <c r="W468" i="1"/>
  <c r="W440" i="1"/>
  <c r="W436" i="1"/>
  <c r="W521" i="1"/>
  <c r="W477" i="1"/>
  <c r="W525" i="1"/>
  <c r="W509" i="1"/>
  <c r="W493" i="1"/>
  <c r="W481" i="1"/>
  <c r="W465" i="1"/>
  <c r="W449" i="1"/>
  <c r="W433" i="1"/>
  <c r="W425" i="1"/>
  <c r="W413" i="1"/>
  <c r="W397" i="1"/>
  <c r="W389" i="1"/>
  <c r="W385" i="1"/>
  <c r="W377" i="1"/>
  <c r="W373" i="1"/>
  <c r="W369" i="1"/>
  <c r="W361" i="1"/>
  <c r="W357" i="1"/>
  <c r="W349" i="1"/>
  <c r="W341" i="1"/>
  <c r="W337" i="1"/>
  <c r="W333" i="1"/>
  <c r="W321" i="1"/>
  <c r="W313" i="1"/>
  <c r="W305" i="1"/>
  <c r="W293" i="1"/>
  <c r="W289" i="1"/>
  <c r="W285" i="1"/>
  <c r="W277" i="1"/>
  <c r="W273" i="1"/>
  <c r="W265" i="1"/>
  <c r="W257" i="1"/>
  <c r="W249" i="1"/>
  <c r="W245" i="1"/>
  <c r="W241" i="1"/>
  <c r="W237" i="1"/>
  <c r="W229" i="1"/>
  <c r="W225" i="1"/>
  <c r="W221" i="1"/>
  <c r="W217" i="1"/>
  <c r="W213" i="1"/>
  <c r="W209" i="1"/>
  <c r="W201" i="1"/>
  <c r="W197" i="1"/>
  <c r="W193" i="1"/>
  <c r="W189" i="1"/>
  <c r="W185" i="1"/>
  <c r="W181" i="1"/>
  <c r="W177" i="1"/>
  <c r="W173" i="1"/>
  <c r="W169" i="1"/>
  <c r="W161" i="1"/>
  <c r="W157" i="1"/>
  <c r="W153" i="1"/>
  <c r="W149" i="1"/>
  <c r="W141" i="1"/>
  <c r="W133" i="1"/>
  <c r="W125" i="1"/>
  <c r="W105" i="1"/>
  <c r="W77" i="1"/>
  <c r="W37" i="1"/>
  <c r="W9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0" i="1"/>
  <c r="W476" i="1"/>
  <c r="W464" i="1"/>
  <c r="W460" i="1"/>
  <c r="W448" i="1"/>
  <c r="W444" i="1"/>
  <c r="W432" i="1"/>
  <c r="W428" i="1"/>
  <c r="W420" i="1"/>
  <c r="W412" i="1"/>
  <c r="W404" i="1"/>
  <c r="W392" i="1"/>
  <c r="W376" i="1"/>
  <c r="W364" i="1"/>
  <c r="W356" i="1"/>
  <c r="W348" i="1"/>
  <c r="W2" i="1"/>
  <c r="W529" i="1"/>
  <c r="W513" i="1"/>
  <c r="W497" i="1"/>
  <c r="W485" i="1"/>
  <c r="W469" i="1"/>
  <c r="W453" i="1"/>
  <c r="W437" i="1"/>
  <c r="W421" i="1"/>
  <c r="W405" i="1"/>
  <c r="W539" i="1"/>
  <c r="W535" i="1"/>
  <c r="W523" i="1"/>
  <c r="W519" i="1"/>
  <c r="W507" i="1"/>
  <c r="W503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19" i="1"/>
  <c r="W411" i="1"/>
  <c r="W407" i="1"/>
  <c r="W399" i="1"/>
  <c r="W395" i="1"/>
  <c r="W391" i="1"/>
  <c r="W383" i="1"/>
  <c r="W379" i="1"/>
  <c r="W371" i="1"/>
  <c r="W363" i="1"/>
  <c r="W355" i="1"/>
  <c r="W347" i="1"/>
  <c r="W343" i="1"/>
  <c r="W339" i="1"/>
  <c r="W331" i="1"/>
  <c r="W327" i="1"/>
  <c r="W323" i="1"/>
  <c r="W319" i="1"/>
  <c r="W315" i="1"/>
  <c r="W311" i="1"/>
  <c r="W303" i="1"/>
  <c r="W299" i="1"/>
  <c r="W295" i="1"/>
  <c r="W291" i="1"/>
  <c r="W283" i="1"/>
  <c r="W275" i="1"/>
  <c r="W267" i="1"/>
  <c r="W263" i="1"/>
  <c r="W255" i="1"/>
  <c r="W251" i="1"/>
  <c r="W247" i="1"/>
  <c r="W235" i="1"/>
  <c r="W227" i="1"/>
  <c r="W219" i="1"/>
  <c r="W207" i="1"/>
  <c r="W203" i="1"/>
  <c r="W199" i="1"/>
  <c r="W191" i="1"/>
  <c r="W187" i="1"/>
  <c r="W179" i="1"/>
  <c r="W171" i="1"/>
  <c r="W163" i="1"/>
  <c r="W159" i="1"/>
  <c r="W155" i="1"/>
  <c r="W151" i="1"/>
  <c r="W143" i="1"/>
  <c r="W139" i="1"/>
  <c r="W135" i="1"/>
  <c r="W131" i="1"/>
  <c r="W127" i="1"/>
  <c r="W123" i="1"/>
  <c r="W115" i="1"/>
  <c r="W111" i="1"/>
  <c r="W107" i="1"/>
  <c r="W103" i="1"/>
  <c r="W99" i="1"/>
  <c r="W95" i="1"/>
  <c r="W91" i="1"/>
  <c r="W87" i="1"/>
  <c r="W83" i="1"/>
  <c r="W75" i="1"/>
  <c r="W71" i="1"/>
  <c r="W67" i="1"/>
  <c r="W63" i="1"/>
  <c r="W59" i="1"/>
  <c r="W55" i="1"/>
  <c r="W47" i="1"/>
  <c r="W43" i="1"/>
  <c r="W39" i="1"/>
  <c r="W35" i="1"/>
  <c r="W27" i="1"/>
  <c r="W19" i="1"/>
  <c r="W11" i="1"/>
  <c r="W7" i="1"/>
  <c r="W145" i="1"/>
  <c r="W129" i="1"/>
  <c r="W121" i="1"/>
  <c r="W113" i="1"/>
  <c r="W97" i="1"/>
  <c r="W93" i="1"/>
  <c r="W85" i="1"/>
  <c r="W81" i="1"/>
  <c r="W65" i="1"/>
  <c r="W57" i="1"/>
  <c r="W49" i="1"/>
  <c r="W33" i="1"/>
  <c r="W29" i="1"/>
  <c r="W21" i="1"/>
  <c r="W17" i="1"/>
  <c r="W416" i="1"/>
  <c r="W400" i="1"/>
  <c r="W384" i="1"/>
  <c r="W368" i="1"/>
  <c r="W352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</calcChain>
</file>

<file path=xl/sharedStrings.xml><?xml version="1.0" encoding="utf-8"?>
<sst xmlns="http://schemas.openxmlformats.org/spreadsheetml/2006/main" count="752" uniqueCount="453">
  <si>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</si>
  <si>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</si>
  <si>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</si>
  <si>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</si>
  <si>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</si>
  <si>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</si>
  <si>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</si>
  <si>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</si>
  <si>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</si>
  <si>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</si>
  <si>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</si>
  <si>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</si>
  <si>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</si>
  <si>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</si>
  <si>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</si>
  <si>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</si>
  <si>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</si>
  <si>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</si>
  <si>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</si>
  <si>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15:29:47+00:00</t>
  </si>
  <si>
    <t>15:26:53+00:00</t>
  </si>
  <si>
    <t>15:27:17+00:00</t>
  </si>
  <si>
    <t>15:23:37+00:00</t>
  </si>
  <si>
    <t>15:27:01+00:00</t>
  </si>
  <si>
    <t>15:27:25+00:00</t>
  </si>
  <si>
    <t>15:29:50+00:00</t>
  </si>
  <si>
    <t>15:23:38+00:00</t>
  </si>
  <si>
    <t>15:24:02+00:00</t>
  </si>
  <si>
    <t>15:29:48+00:00</t>
  </si>
  <si>
    <t>15:23:33+00:00</t>
  </si>
  <si>
    <t>15:23:57+00:00</t>
  </si>
  <si>
    <t>15:27:15+00:00</t>
  </si>
  <si>
    <t>15:27:39+00:00</t>
  </si>
  <si>
    <t>15:23:30+00:00</t>
  </si>
  <si>
    <t>15:29:39+00:00</t>
  </si>
  <si>
    <t>15:33:28+00:00</t>
  </si>
  <si>
    <t>15:27:16+00:00</t>
  </si>
  <si>
    <t>15:27:40+00:00</t>
  </si>
  <si>
    <t>15:29:22+00:00</t>
  </si>
  <si>
    <t>15:29:00+00:00</t>
  </si>
  <si>
    <t>15:27:12+00:00</t>
  </si>
  <si>
    <t>15:27:36+00:00</t>
  </si>
  <si>
    <t>15:33:22+00:00</t>
  </si>
  <si>
    <t>15:22:45+00:00</t>
  </si>
  <si>
    <t>15:28:51+00:00</t>
  </si>
  <si>
    <t>15:27:09+00:00</t>
  </si>
  <si>
    <t>15:27:33+00:00</t>
  </si>
  <si>
    <t>15:33:17+00:00</t>
  </si>
  <si>
    <t>15:22:35+00:00</t>
  </si>
  <si>
    <t>15:22:59+00:00</t>
  </si>
  <si>
    <t>15:33:15+00:00</t>
  </si>
  <si>
    <t>15:22:27+00:00</t>
  </si>
  <si>
    <t>15:22:51+00:00</t>
  </si>
  <si>
    <t>15:28:33+00:00</t>
  </si>
  <si>
    <t>15:27:02+00:00</t>
  </si>
  <si>
    <t>15:27:26+00:00</t>
  </si>
  <si>
    <t>15:22:16+00:00</t>
  </si>
  <si>
    <t>15:22:40+00:00</t>
  </si>
  <si>
    <t>15:28:21+00:00</t>
  </si>
  <si>
    <t>15:33:05+00:00</t>
  </si>
  <si>
    <t>15:33:24+00:00</t>
  </si>
  <si>
    <t>15:21:13+00:00</t>
  </si>
  <si>
    <t>15:21:37+00:00</t>
  </si>
  <si>
    <t>15:27:20+00:00</t>
  </si>
  <si>
    <t>15:27:43+00:00</t>
  </si>
  <si>
    <t>15:33:38+00:00</t>
  </si>
  <si>
    <t>15:33:53+00:00</t>
  </si>
  <si>
    <t>15:33:54+00:00</t>
  </si>
  <si>
    <t>15:27:47+00:00</t>
  </si>
  <si>
    <t>15:28:11+00:00</t>
  </si>
  <si>
    <t>15:28:12+00:00</t>
  </si>
  <si>
    <t>15:33:57+00:00</t>
  </si>
  <si>
    <t>15:27:44+00:00</t>
  </si>
  <si>
    <t>15:28:07+00:00</t>
  </si>
  <si>
    <t>15:28:30+00:00</t>
  </si>
  <si>
    <t>15:34:20+00:00</t>
  </si>
  <si>
    <t>15:28:16+00:00</t>
  </si>
  <si>
    <t>15:28:54+00:00</t>
  </si>
  <si>
    <t>15:34:45+00:00</t>
  </si>
  <si>
    <t>15:28:39+00:00</t>
  </si>
  <si>
    <t>15:29:03+00:00</t>
  </si>
  <si>
    <t>15:34:56+00:00</t>
  </si>
  <si>
    <t>15:35:16+00:00</t>
  </si>
  <si>
    <t>15:29:09+00:00</t>
  </si>
  <si>
    <t>15:29:33+00:00</t>
  </si>
  <si>
    <t>15:35:26+00:00</t>
  </si>
  <si>
    <t>15:29:19+00:00</t>
  </si>
  <si>
    <t>15:29:43+00:00</t>
  </si>
  <si>
    <t>15:35:33+00:00</t>
  </si>
  <si>
    <t>15:29:29+00:00</t>
  </si>
  <si>
    <t>15:29:53+00:00</t>
  </si>
  <si>
    <t>15:29:40+00:00</t>
  </si>
  <si>
    <t>15:30:04+00:00</t>
  </si>
  <si>
    <t>15:36:03+00:00</t>
  </si>
  <si>
    <t>15:36:01+00:00</t>
  </si>
  <si>
    <t>15:40:48+00:00</t>
  </si>
  <si>
    <t>15:29:44+00:00</t>
  </si>
  <si>
    <t>15:35:54+00:00</t>
  </si>
  <si>
    <t>15:29:57+00:00</t>
  </si>
  <si>
    <t>15:35:27+00:00</t>
  </si>
  <si>
    <t>15:35:38+00:00</t>
  </si>
  <si>
    <t>15:28:56+00:00</t>
  </si>
  <si>
    <t>15:29:20+00:00</t>
  </si>
  <si>
    <t>15:41:54+00:00</t>
  </si>
  <si>
    <t>15:29:14+00:00</t>
  </si>
  <si>
    <t>15:29:38+00:00</t>
  </si>
  <si>
    <t>15:35:40+00:00</t>
  </si>
  <si>
    <t>15:36:04+00:00</t>
  </si>
  <si>
    <t>15:29:24+00:00</t>
  </si>
  <si>
    <t>15:35:39+00:00</t>
  </si>
  <si>
    <t>15:35:34+00:00</t>
  </si>
  <si>
    <t>15:35:58+00:00</t>
  </si>
  <si>
    <t>15:35:52+00:00</t>
  </si>
  <si>
    <t>15:29:45+00:00</t>
  </si>
  <si>
    <t>15:30:09+00:00</t>
  </si>
  <si>
    <t>15:41:37+00:00</t>
  </si>
  <si>
    <t>15:41:28+00:00</t>
  </si>
  <si>
    <t>15:29:56+00:00</t>
  </si>
  <si>
    <t>15:30:20+00:00</t>
  </si>
  <si>
    <t>15:35:18+00:00</t>
  </si>
  <si>
    <t>15:36:11+00:00</t>
  </si>
  <si>
    <t>15:30:06+00:00</t>
  </si>
  <si>
    <t>15:30:30+00:00</t>
  </si>
  <si>
    <t>15:36:32+00:00</t>
  </si>
  <si>
    <t>15:40:31+00:00</t>
  </si>
  <si>
    <t>15:30:26+00:00</t>
  </si>
  <si>
    <t>15:30:49+00:00</t>
  </si>
  <si>
    <t>15:36:40+00:00</t>
  </si>
  <si>
    <t>15:40:21+00:00</t>
  </si>
  <si>
    <t>15:36:47+00:00</t>
  </si>
  <si>
    <t>15:40:05+00:00</t>
  </si>
  <si>
    <t>15:34:10+00:00</t>
  </si>
  <si>
    <t>15:37:04+00:00</t>
  </si>
  <si>
    <t>15:33:30+00:00</t>
  </si>
  <si>
    <t>15:30:54+00:00</t>
  </si>
  <si>
    <t>15:31:18+00:00</t>
  </si>
  <si>
    <t>15:33:16+00:00</t>
  </si>
  <si>
    <t>15:39:23+00:00</t>
  </si>
  <si>
    <t>15:31:02+00:00</t>
  </si>
  <si>
    <t>15:31:26+00:00</t>
  </si>
  <si>
    <t>15:33:23+00:00</t>
  </si>
  <si>
    <t>15:33:47+00:00</t>
  </si>
  <si>
    <t>15:33:26+00:00</t>
  </si>
  <si>
    <t>15:33:50+00:00</t>
  </si>
  <si>
    <t>15:31:12+00:00</t>
  </si>
  <si>
    <t>15:31:36+00:00</t>
  </si>
  <si>
    <t>15:39:44+00:00</t>
  </si>
  <si>
    <t>15:31:16+00:00</t>
  </si>
  <si>
    <t>15:31:40+00:00</t>
  </si>
  <si>
    <t>15:37:30+00:00</t>
  </si>
  <si>
    <t>15:33:39+00:00</t>
  </si>
  <si>
    <t>15:34:03+00:00</t>
  </si>
  <si>
    <t>15:39:53+00:00</t>
  </si>
  <si>
    <t>15:31:20+00:00</t>
  </si>
  <si>
    <t>15:31:44+00:00</t>
  </si>
  <si>
    <t>15:37:31+00:00</t>
  </si>
  <si>
    <t>15:31:42+00:00</t>
  </si>
  <si>
    <t>15:37:33+00:00</t>
  </si>
  <si>
    <t>15:33:49+00:00</t>
  </si>
  <si>
    <t>15:34:13+00:00</t>
  </si>
  <si>
    <t>15:37:54+00:00</t>
  </si>
  <si>
    <t>15:40:04+00:00</t>
  </si>
  <si>
    <t>15:31:47+00:00</t>
  </si>
  <si>
    <t>15:32:11+00:00</t>
  </si>
  <si>
    <t>15:38:04+00:00</t>
  </si>
  <si>
    <t>15:34:18+00:00</t>
  </si>
  <si>
    <t>15:38:06+00:00</t>
  </si>
  <si>
    <t>15:32:01+00:00</t>
  </si>
  <si>
    <t>15:32:25+00:00</t>
  </si>
  <si>
    <t>15:39:57+00:00</t>
  </si>
  <si>
    <t>15:38:24+00:00</t>
  </si>
  <si>
    <t>15:32:21+00:00</t>
  </si>
  <si>
    <t>15:32:45+00:00</t>
  </si>
  <si>
    <t>15:39:40+00:00</t>
  </si>
  <si>
    <t>15:38:46+00:00</t>
  </si>
  <si>
    <t>15:33:41+00:00</t>
  </si>
  <si>
    <t>15:33:10+00:00</t>
  </si>
  <si>
    <t>15:33:33+00:00</t>
  </si>
  <si>
    <t>15:39:14+00:00</t>
  </si>
  <si>
    <t>15:39:04+00:00</t>
  </si>
  <si>
    <t>15:32:54+00:00</t>
  </si>
  <si>
    <t>15:39:09+00:00</t>
  </si>
  <si>
    <t>15:39:18+00:00</t>
  </si>
  <si>
    <t>15:33:09+00:00</t>
  </si>
  <si>
    <t>15:33:32+00:00</t>
  </si>
  <si>
    <t>15:39:05+00:00</t>
  </si>
  <si>
    <t>15:39:31+00:00</t>
  </si>
  <si>
    <t>15:39:28+00:00</t>
  </si>
  <si>
    <t>15:39:39+00:00</t>
  </si>
  <si>
    <t>15:33:42+00:00</t>
  </si>
  <si>
    <t>15:39:32+00:00</t>
  </si>
  <si>
    <t>15:39:43+00:00</t>
  </si>
  <si>
    <t>15:51:33+00:00</t>
  </si>
  <si>
    <t>15:33:56+00:00</t>
  </si>
  <si>
    <t>16:01:30+00:00</t>
  </si>
  <si>
    <t>16:01:32+00:00</t>
  </si>
  <si>
    <t>15:39:49+00:00</t>
  </si>
  <si>
    <t>15:34:06+00:00</t>
  </si>
  <si>
    <t>15:33:52+00:00</t>
  </si>
  <si>
    <t>15:34:16+00:00</t>
  </si>
  <si>
    <t>15:33:45+00:00</t>
  </si>
  <si>
    <t>15:34:07+00:00</t>
  </si>
  <si>
    <t>15:34:31+00:00</t>
  </si>
  <si>
    <t>15:34:24+00:00</t>
  </si>
  <si>
    <t>15:34:48+00:00</t>
  </si>
  <si>
    <t>15:51:16+00:00</t>
  </si>
  <si>
    <t>15:34:14+00:00</t>
  </si>
  <si>
    <t>16:01:26+00:00</t>
  </si>
  <si>
    <t>15:40:01+00:00</t>
  </si>
  <si>
    <t>16:00:06+00:00</t>
  </si>
  <si>
    <t>15:40:55+00:00</t>
  </si>
  <si>
    <t>15:51:31+00:00</t>
  </si>
  <si>
    <t>15:54:52+00:00</t>
  </si>
  <si>
    <t>15:35:07+00:00</t>
  </si>
  <si>
    <t>15:35:31+00:00</t>
  </si>
  <si>
    <t>16:04:16+00:00</t>
  </si>
  <si>
    <t>15:54:47+00:00</t>
  </si>
  <si>
    <t>15:57:18+00:00</t>
  </si>
  <si>
    <t>15:39:54+00:00</t>
  </si>
  <si>
    <t>15:39:45+00:00</t>
  </si>
  <si>
    <t>15:47:24+00:00</t>
  </si>
  <si>
    <t>15:51:27+00:00</t>
  </si>
  <si>
    <t>16:01:24+00:00</t>
  </si>
  <si>
    <t>15:39:38+00:00</t>
  </si>
  <si>
    <t>15:35:49+00:00</t>
  </si>
  <si>
    <t>15:36:13+00:00</t>
  </si>
  <si>
    <t>16:01:48+00:00</t>
  </si>
  <si>
    <t>15:42:01+00:00</t>
  </si>
  <si>
    <t>15:33:21+00:00</t>
  </si>
  <si>
    <t>15:39:30+00:00</t>
  </si>
  <si>
    <t>16:01:27+00:00</t>
  </si>
  <si>
    <t>15:42:08+00:00</t>
  </si>
  <si>
    <t>15:41:42+00:00</t>
  </si>
  <si>
    <t>15:42:16+00:00</t>
  </si>
  <si>
    <t>15:47:46+00:00</t>
  </si>
  <si>
    <t>15:51:54+00:00</t>
  </si>
  <si>
    <t>15:36:37+00:00</t>
  </si>
  <si>
    <t>15:54:09+00:00</t>
  </si>
  <si>
    <t>15:33:48+00:00</t>
  </si>
  <si>
    <t>15:44:22+00:00</t>
  </si>
  <si>
    <t>15:36:14+00:00</t>
  </si>
  <si>
    <t>15:36:38+00:00</t>
  </si>
  <si>
    <t>15:51:36+00:00</t>
  </si>
  <si>
    <t>15:52:44+00:00</t>
  </si>
  <si>
    <t>15:36:17+00:00</t>
  </si>
  <si>
    <t>15:36:41+00:00</t>
  </si>
  <si>
    <t>15:42:29+00:00</t>
  </si>
  <si>
    <t>15:33:43+00:00</t>
  </si>
  <si>
    <t>15:56:10+00:00</t>
  </si>
  <si>
    <t>15:36:18+00:00</t>
  </si>
  <si>
    <t>15:36:42+00:00</t>
  </si>
  <si>
    <t>16:01:31+00:00</t>
  </si>
  <si>
    <t>15:42:30+00:00</t>
  </si>
  <si>
    <t>15:34:12+00:00</t>
  </si>
  <si>
    <t>15:40:02+00:00</t>
  </si>
  <si>
    <t>15:36:46+00:00</t>
  </si>
  <si>
    <t>15:51:26+00:00</t>
  </si>
  <si>
    <t>15:40:06+00:00</t>
  </si>
  <si>
    <t>15:36:24+00:00</t>
  </si>
  <si>
    <t>15:56:25+00:00</t>
  </si>
  <si>
    <t>15:34:19+00:00</t>
  </si>
  <si>
    <t>15:48:04+00:00</t>
  </si>
  <si>
    <t>15:40:12+00:00</t>
  </si>
  <si>
    <t>15:45:19+00:00</t>
  </si>
  <si>
    <t>15:36:26+00:00</t>
  </si>
  <si>
    <t>15:36:49+00:00</t>
  </si>
  <si>
    <t>15:34:02+00:00</t>
  </si>
  <si>
    <t>15:34:26+00:00</t>
  </si>
  <si>
    <t>15:40:13+00:00</t>
  </si>
  <si>
    <t>15:36:20+00:00</t>
  </si>
  <si>
    <t>15:36:44+00:00</t>
  </si>
  <si>
    <t>15:49:10+00:00</t>
  </si>
  <si>
    <t>15:42:28+00:00</t>
  </si>
  <si>
    <t>15:51:13+00:00</t>
  </si>
  <si>
    <t>15:40:11+00:00</t>
  </si>
  <si>
    <t>15:51:47+00:00</t>
  </si>
  <si>
    <t>15:42:20+00:00</t>
  </si>
  <si>
    <t>15:46:41+00:00</t>
  </si>
  <si>
    <t>15:33:51+00:00</t>
  </si>
  <si>
    <t>15:34:15+00:00</t>
  </si>
  <si>
    <t>15:59:48+00:00</t>
  </si>
  <si>
    <t>15:40:00+00:00</t>
  </si>
  <si>
    <t>15:39:52+00:00</t>
  </si>
  <si>
    <t>15:39:47+00:00</t>
  </si>
  <si>
    <t>15:35:42+00:00</t>
  </si>
  <si>
    <t>15:55:45+00:00</t>
  </si>
  <si>
    <t>15:42:03+00:00</t>
  </si>
  <si>
    <t>15:49:52+00:00</t>
  </si>
  <si>
    <t>15:51:28+00:00</t>
  </si>
  <si>
    <t>15:35:59+00:00</t>
  </si>
  <si>
    <t>16:01:28+00:00</t>
  </si>
  <si>
    <t>15:42:19+00:00</t>
  </si>
  <si>
    <t>15:44:36+00:00</t>
  </si>
  <si>
    <t>15:51:34+00:00</t>
  </si>
  <si>
    <t>15:49:05+00:00</t>
  </si>
  <si>
    <t>16:01:29+00:00</t>
  </si>
  <si>
    <t>15:50:30+00:00</t>
  </si>
  <si>
    <t>15:47:03+00:00</t>
  </si>
  <si>
    <t>15:51:32+00:00</t>
  </si>
  <si>
    <t>15:36:19+00:00</t>
  </si>
  <si>
    <t>15:36:43+00:00</t>
  </si>
  <si>
    <t>15:50:29+00:00</t>
  </si>
  <si>
    <t>15:33:46+00:00</t>
  </si>
  <si>
    <t>15:45:45+00:00</t>
  </si>
  <si>
    <t>15:39:58+00:00</t>
  </si>
  <si>
    <t>15:45:27+00:00</t>
  </si>
  <si>
    <t>15:51:25+00:00</t>
  </si>
  <si>
    <t>15:51:30+00:00</t>
  </si>
  <si>
    <t>15:48:14+00:00</t>
  </si>
  <si>
    <t>15:39:59+00:00</t>
  </si>
  <si>
    <t>15:42:27+00:00</t>
  </si>
  <si>
    <t>15:34:17+00:00</t>
  </si>
  <si>
    <t>15:51:18+00:00</t>
  </si>
  <si>
    <t>15:59:33+00:00</t>
  </si>
  <si>
    <t>15:41:48+00:00</t>
  </si>
  <si>
    <t>15:40:10+00:00</t>
  </si>
  <si>
    <t>15:52:33+00:00</t>
  </si>
  <si>
    <t>15:33:59+00:00</t>
  </si>
  <si>
    <t>15:34:23+00:00</t>
  </si>
  <si>
    <t>16:01:15+00:00</t>
  </si>
  <si>
    <t>15:43:54+00:00</t>
  </si>
  <si>
    <t>16:01:46+00:00</t>
  </si>
  <si>
    <t>15:40:09+00:00</t>
  </si>
  <si>
    <t>15:57:31+00:00</t>
  </si>
  <si>
    <t>15:45:34+00:00</t>
  </si>
  <si>
    <t>15:36:15+00:00</t>
  </si>
  <si>
    <t>15:36:39+00:00</t>
  </si>
  <si>
    <t>15:42:23+00:00</t>
  </si>
  <si>
    <t>15:56:20+00:00</t>
  </si>
  <si>
    <t>15:59:06+00:00</t>
  </si>
  <si>
    <t>15:42:15+00:00</t>
  </si>
  <si>
    <t>15:42:04+00:00</t>
  </si>
  <si>
    <t>15:46:39+00:00</t>
  </si>
  <si>
    <t>15:46:08+00:00</t>
  </si>
  <si>
    <t>15:41:50+00:00</t>
  </si>
  <si>
    <t>16:01:06+00:00</t>
  </si>
  <si>
    <t>15:45:52+00:00</t>
  </si>
  <si>
    <t>15:55:21+00:00</t>
  </si>
  <si>
    <t>15:33:34+00:00</t>
  </si>
  <si>
    <t>15:33:58+00:00</t>
  </si>
  <si>
    <t>16:01:35+00:00</t>
  </si>
  <si>
    <t>15:54:29+00:00</t>
  </si>
  <si>
    <t>15:54:15+00:00</t>
  </si>
  <si>
    <t>15:41:01+00:00</t>
  </si>
  <si>
    <t>15:43:34+00:00</t>
  </si>
  <si>
    <t>15:42:06+00:00</t>
  </si>
  <si>
    <t>15:41:46+00:00</t>
  </si>
  <si>
    <t>15:43:31+00:00</t>
  </si>
  <si>
    <t>15:48:34+00:00</t>
  </si>
  <si>
    <t>15:34:34+00:00</t>
  </si>
  <si>
    <t>15:50:33+00:00</t>
  </si>
  <si>
    <t>15:49:47+00:00</t>
  </si>
  <si>
    <t>15:53:56+00:00</t>
  </si>
  <si>
    <t>15:40:30+00:00</t>
  </si>
  <si>
    <t>15:52:58+00:00</t>
  </si>
  <si>
    <t>15:57:23+00:00</t>
  </si>
  <si>
    <t>15:51:58+00:00</t>
  </si>
  <si>
    <t>15:40:39+00:00</t>
  </si>
  <si>
    <t>15:53:16+00:00</t>
  </si>
  <si>
    <t>15:33:03+00:00</t>
  </si>
  <si>
    <t>15:33:27+00:00</t>
  </si>
  <si>
    <t>15:45:44+00:00</t>
  </si>
  <si>
    <t>15:44:24+00:00</t>
  </si>
  <si>
    <t>15:32:49+00:00</t>
  </si>
  <si>
    <t>15:33:13+00:00</t>
  </si>
  <si>
    <t>15:41:02+00:00</t>
  </si>
  <si>
    <t>15:42:39+00:00</t>
  </si>
  <si>
    <t>15:39:11+00:00</t>
  </si>
  <si>
    <t>15:32:28+00:00</t>
  </si>
  <si>
    <t>15:32:52+00:00</t>
  </si>
  <si>
    <t>15:53:24+00:00</t>
  </si>
  <si>
    <t>15:38:12+00:00</t>
  </si>
  <si>
    <t>15:33:36+00:00</t>
  </si>
  <si>
    <t>15:39:26+00:00</t>
  </si>
  <si>
    <t>15:31:50+00:00</t>
  </si>
  <si>
    <t>15:32:14+00:00</t>
  </si>
  <si>
    <t>15:43:59+00:00</t>
  </si>
  <si>
    <t>15:43:07+00:00</t>
  </si>
  <si>
    <t>15:42:47+00:00</t>
  </si>
  <si>
    <t>15:48:54+00:00</t>
  </si>
  <si>
    <t>15:48:52+00:00</t>
  </si>
  <si>
    <t>15:50:50+00:00</t>
  </si>
  <si>
    <t>15:30:22+00:00</t>
  </si>
  <si>
    <t>15:30:46+00:00</t>
  </si>
  <si>
    <t>16:01:55+00:00</t>
  </si>
  <si>
    <t>15:39:48+00:00</t>
  </si>
  <si>
    <t>15:29:59+00:00</t>
  </si>
  <si>
    <t>15:30:23+00:00</t>
  </si>
  <si>
    <t>15:52:01+00:00</t>
  </si>
  <si>
    <t>16:01:53+00:00</t>
  </si>
  <si>
    <t>15:29:06+00:00</t>
  </si>
  <si>
    <t>15:29:30+00:00</t>
  </si>
  <si>
    <t>16:01:54+00:00</t>
  </si>
  <si>
    <t>15:52:02+00:00</t>
  </si>
  <si>
    <t>15:28:06+00:00</t>
  </si>
  <si>
    <t>15:39:37+00:00</t>
  </si>
  <si>
    <t>15:33:25+00:00</t>
  </si>
  <si>
    <t>15:39:34+00:00</t>
  </si>
  <si>
    <t>15:33:20+00:00</t>
  </si>
  <si>
    <t>15:52:04+00:00</t>
  </si>
  <si>
    <t>15:52:09+00:00</t>
  </si>
  <si>
    <t>16:02:00+00:00</t>
  </si>
  <si>
    <t>16:02:04+00:00</t>
  </si>
  <si>
    <t>15:52:06+00:00</t>
  </si>
  <si>
    <t>15:25:31+00:00</t>
  </si>
  <si>
    <t>15:25:54+00:00</t>
  </si>
  <si>
    <t>15:52:08+00:00</t>
  </si>
  <si>
    <t>15:33:04+00:00</t>
  </si>
  <si>
    <t>15:24:17+00:00</t>
  </si>
  <si>
    <t>15:24:41+00:00</t>
  </si>
  <si>
    <t>15:52:12+00:00</t>
  </si>
  <si>
    <t>15:30:12+00:00</t>
  </si>
  <si>
    <t>15:52:14+00:00</t>
  </si>
  <si>
    <t>15:52:10+00:00</t>
  </si>
  <si>
    <t>15:33:37+00:00</t>
  </si>
  <si>
    <t>15:34:01+00:00</t>
  </si>
  <si>
    <t>15:39:50+00:00</t>
  </si>
  <si>
    <t>15:21:54+00:00</t>
  </si>
  <si>
    <t>15:22:18+00:00</t>
  </si>
  <si>
    <t>15:52:13+00:00</t>
  </si>
  <si>
    <t>15:27:48+00:00</t>
  </si>
  <si>
    <t>15:52:07+00:00</t>
  </si>
  <si>
    <t>15:26:28+00:00</t>
  </si>
  <si>
    <t>15:19:54+00:00</t>
  </si>
  <si>
    <t>15:20:17+00:00</t>
  </si>
  <si>
    <t>15:19:35+00:00</t>
  </si>
  <si>
    <t>16:02:02+00:00</t>
  </si>
  <si>
    <t>15:40:16+00:00</t>
  </si>
  <si>
    <t>15:23:43+00:00</t>
  </si>
  <si>
    <t>15:52:05+00:00</t>
  </si>
  <si>
    <t>15:17:08+00:00</t>
  </si>
  <si>
    <t>15:17:31+00:00</t>
  </si>
  <si>
    <t>15:16:22+00:00</t>
  </si>
  <si>
    <t>15:16:46+00:00</t>
  </si>
  <si>
    <t>15:22:13+00:00</t>
  </si>
  <si>
    <t>15:15:35+00:00</t>
  </si>
  <si>
    <t>15:15:59+00:00</t>
  </si>
  <si>
    <t>15:21:24+00:00</t>
  </si>
  <si>
    <t>15:51:59+00:00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</si>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</sst>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Avgs'!$B$2:$B$10</c:f>
              <c:numCache>
                <c:formatCode>General</c:formatCode>
                <c:ptCount val="9"/>
                <c:pt idx="0">
                  <c:v>324.57102156224835</c:v>
                </c:pt>
                <c:pt idx="1">
                  <c:v>329.86624878936323</c:v>
                </c:pt>
                <c:pt idx="2">
                  <c:v>317.49277757312592</c:v>
                </c:pt>
                <c:pt idx="3">
                  <c:v>325.3712689570159</c:v>
                </c:pt>
                <c:pt idx="4">
                  <c:v>334.34487432427125</c:v>
                </c:pt>
                <c:pt idx="5">
                  <c:v>342.57336011908495</c:v>
                </c:pt>
                <c:pt idx="6">
                  <c:v>343.90222394226288</c:v>
                </c:pt>
                <c:pt idx="7">
                  <c:v>341.49755966372544</c:v>
                </c:pt>
                <c:pt idx="8">
                  <c:v>351.92812728596141</c:v>
                </c:pt>
              </c:numCache>
            </c:numRef>
          </c:xVal>
          <c:yVal>
            <c:numRef>
              <c:f>'Yearly Avgs'!$C$2:$C$10</c:f>
              <c:numCache>
                <c:formatCode>General</c:formatCode>
                <c:ptCount val="9"/>
                <c:pt idx="0">
                  <c:v>87.970357528562502</c:v>
                </c:pt>
                <c:pt idx="1">
                  <c:v>83.72861365315751</c:v>
                </c:pt>
                <c:pt idx="2">
                  <c:v>82.035955402414771</c:v>
                </c:pt>
                <c:pt idx="3">
                  <c:v>79.83276370552079</c:v>
                </c:pt>
                <c:pt idx="4">
                  <c:v>81.334411784952167</c:v>
                </c:pt>
                <c:pt idx="5">
                  <c:v>95.071917808219183</c:v>
                </c:pt>
                <c:pt idx="6">
                  <c:v>90.449118703130168</c:v>
                </c:pt>
                <c:pt idx="7">
                  <c:v>85.999209593752127</c:v>
                </c:pt>
                <c:pt idx="8">
                  <c:v>81.950454487261538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D-4D5D-9606-57CDF3AA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7736"/>
        <c:axId val="516314128"/>
      </c:scatterChart>
      <c:valAx>
        <c:axId val="5163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4128"/>
        <c:crosses val="autoZero"/>
        <c:crossBetween val="midCat"/>
      </c:valAx>
      <c:valAx>
        <c:axId val="5163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Avgs'!$B$2:$B$10</c:f>
              <c:numCache>
                <c:formatCode>General</c:formatCode>
                <c:ptCount val="9"/>
                <c:pt idx="0">
                  <c:v>324.57102156224835</c:v>
                </c:pt>
                <c:pt idx="1">
                  <c:v>329.86624878936323</c:v>
                </c:pt>
                <c:pt idx="2">
                  <c:v>317.49277757312592</c:v>
                </c:pt>
                <c:pt idx="3">
                  <c:v>325.3712689570159</c:v>
                </c:pt>
                <c:pt idx="4">
                  <c:v>334.34487432427125</c:v>
                </c:pt>
                <c:pt idx="5">
                  <c:v>342.57336011908495</c:v>
                </c:pt>
                <c:pt idx="6">
                  <c:v>343.90222394226288</c:v>
                </c:pt>
                <c:pt idx="7">
                  <c:v>341.49755966372544</c:v>
                </c:pt>
                <c:pt idx="8">
                  <c:v>351.92812728596141</c:v>
                </c:pt>
              </c:numCache>
            </c:numRef>
          </c:xVal>
          <c:yVal>
            <c:numRef>
              <c:f>'Yearly Avgs'!$D$2:$D$10</c:f>
              <c:numCache>
                <c:formatCode>General</c:formatCode>
                <c:ptCount val="9"/>
                <c:pt idx="0">
                  <c:v>65050.959626726406</c:v>
                </c:pt>
                <c:pt idx="1">
                  <c:v>65123.304123982925</c:v>
                </c:pt>
                <c:pt idx="2">
                  <c:v>64030.324818586334</c:v>
                </c:pt>
                <c:pt idx="3">
                  <c:v>62948.118019730246</c:v>
                </c:pt>
                <c:pt idx="4">
                  <c:v>63072.731075395517</c:v>
                </c:pt>
                <c:pt idx="5">
                  <c:v>62881.58299437735</c:v>
                </c:pt>
                <c:pt idx="6">
                  <c:v>61595.776993762942</c:v>
                </c:pt>
                <c:pt idx="7">
                  <c:v>60422.868106493952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ED4-AB6E-0211B808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67064"/>
        <c:axId val="520660176"/>
      </c:scatterChart>
      <c:valAx>
        <c:axId val="5206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0176"/>
        <c:crosses val="autoZero"/>
        <c:crossBetween val="midCat"/>
      </c:valAx>
      <c:valAx>
        <c:axId val="520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41910</xdr:rowOff>
    </xdr:from>
    <xdr:to>
      <xdr:col>12</xdr:col>
      <xdr:colOff>312420</xdr:colOff>
      <xdr:row>25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8</xdr:row>
      <xdr:rowOff>140970</xdr:rowOff>
    </xdr:from>
    <xdr:to>
      <xdr:col>21</xdr:col>
      <xdr:colOff>243840</xdr:colOff>
      <xdr:row>23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3"/>
  <sheetViews>
    <sheetView tabSelected="1" topLeftCell="I1" workbookViewId="0">
      <pane ySplit="1" topLeftCell="A524" activePane="bottomLeft" state="frozen"/>
      <selection activeCell="O1" sqref="O1"/>
      <selection pane="bottomLeft" activeCell="V544" sqref="V544"/>
    </sheetView>
  </sheetViews>
  <sheetFormatPr defaultRowHeight="14.5" x14ac:dyDescent="0.35"/>
  <cols>
    <col min="2" max="2" width="15" customWidth="1"/>
  </cols>
  <sheetData>
    <row r="1" spans="1:28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439</v>
      </c>
      <c r="W1" t="s">
        <v>440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</row>
    <row r="2" spans="1:28" x14ac:dyDescent="0.35">
      <c r="A2">
        <v>0</v>
      </c>
      <c r="B2" s="1">
        <v>40546</v>
      </c>
      <c r="C2" t="s">
        <v>19</v>
      </c>
      <c r="D2">
        <v>104.13604354493199</v>
      </c>
      <c r="E2">
        <v>109.733956320625</v>
      </c>
      <c r="F2">
        <v>95.694852031234404</v>
      </c>
      <c r="G2">
        <v>93.853378264692907</v>
      </c>
      <c r="H2">
        <v>98.706449312943704</v>
      </c>
      <c r="I2">
        <v>103.985773449039</v>
      </c>
      <c r="J2">
        <v>101.67218133005299</v>
      </c>
      <c r="K2">
        <v>108.00525803491099</v>
      </c>
      <c r="L2">
        <v>93.833959245105007</v>
      </c>
      <c r="M2">
        <v>136.99473921662701</v>
      </c>
      <c r="N2">
        <v>137.35410147520099</v>
      </c>
      <c r="O2">
        <v>149.90359543858301</v>
      </c>
      <c r="P2">
        <v>167.43996235183999</v>
      </c>
      <c r="Q2">
        <v>157.51845140461899</v>
      </c>
      <c r="R2">
        <v>215.96632699199799</v>
      </c>
      <c r="S2">
        <v>125.714126479866</v>
      </c>
      <c r="T2">
        <v>104.756778170278</v>
      </c>
      <c r="U2">
        <v>93.359681653317097</v>
      </c>
      <c r="V2">
        <f>AVERAGE(D2:U2)</f>
        <v>122.14608970643695</v>
      </c>
      <c r="W2">
        <f t="shared" ref="W2:W65" si="0">V2-($V$490-$AE$490)</f>
        <v>328.06488714181069</v>
      </c>
      <c r="X2">
        <v>312.69659732499099</v>
      </c>
    </row>
    <row r="3" spans="1:28" x14ac:dyDescent="0.35">
      <c r="A3">
        <v>1</v>
      </c>
      <c r="B3" s="1">
        <v>40547</v>
      </c>
      <c r="C3" t="s">
        <v>20</v>
      </c>
      <c r="D3">
        <v>96.180633589616804</v>
      </c>
      <c r="E3">
        <v>97.264419878301595</v>
      </c>
      <c r="F3">
        <v>80.620872109611298</v>
      </c>
      <c r="G3">
        <v>94.207392449916995</v>
      </c>
      <c r="H3">
        <v>88.159238565620299</v>
      </c>
      <c r="I3">
        <v>87.740560282416098</v>
      </c>
      <c r="J3">
        <v>94.945772656383596</v>
      </c>
      <c r="K3">
        <v>79.758597725158396</v>
      </c>
      <c r="M3">
        <v>119.08123443466199</v>
      </c>
      <c r="N3">
        <v>108.610572177525</v>
      </c>
      <c r="O3">
        <v>152.69149485322001</v>
      </c>
      <c r="P3">
        <v>148.58389351109099</v>
      </c>
      <c r="S3">
        <v>105.42572283669899</v>
      </c>
      <c r="T3">
        <v>78.583181068602798</v>
      </c>
      <c r="V3">
        <f t="shared" ref="V3:V66" si="1">AVERAGE(D3:U3)</f>
        <v>102.2752561527732</v>
      </c>
      <c r="W3">
        <f t="shared" si="0"/>
        <v>308.19405358814691</v>
      </c>
      <c r="X3">
        <v>313.41872158842801</v>
      </c>
    </row>
    <row r="4" spans="1:28" x14ac:dyDescent="0.35">
      <c r="A4">
        <v>2</v>
      </c>
      <c r="B4" s="1">
        <v>40547</v>
      </c>
      <c r="C4" t="s">
        <v>21</v>
      </c>
      <c r="D4">
        <v>103.89613885999501</v>
      </c>
      <c r="E4">
        <v>103.974981356795</v>
      </c>
      <c r="F4">
        <v>83.940292051405905</v>
      </c>
      <c r="G4">
        <v>96.421125510672596</v>
      </c>
      <c r="H4">
        <v>90.139871087140506</v>
      </c>
      <c r="I4">
        <v>91.531547358248403</v>
      </c>
      <c r="J4">
        <v>99.004836343121895</v>
      </c>
      <c r="K4">
        <v>84.132456121997805</v>
      </c>
      <c r="M4">
        <v>123.24604415154</v>
      </c>
      <c r="N4">
        <v>111.231200521652</v>
      </c>
      <c r="O4">
        <v>155.83187662408801</v>
      </c>
      <c r="P4">
        <v>150.550931145341</v>
      </c>
      <c r="S4">
        <v>107.664452949751</v>
      </c>
      <c r="T4">
        <v>80.731524743520794</v>
      </c>
      <c r="V4">
        <f t="shared" si="1"/>
        <v>105.87837705894785</v>
      </c>
      <c r="W4">
        <f t="shared" si="0"/>
        <v>311.79717449432155</v>
      </c>
      <c r="X4">
        <v>314.04732480558499</v>
      </c>
    </row>
    <row r="5" spans="1:28" x14ac:dyDescent="0.35">
      <c r="A5">
        <v>3</v>
      </c>
      <c r="B5" s="1">
        <v>40555</v>
      </c>
      <c r="C5" t="s">
        <v>22</v>
      </c>
      <c r="D5">
        <v>109.460722192224</v>
      </c>
      <c r="E5">
        <v>113.80156089493801</v>
      </c>
      <c r="F5">
        <v>110.87431150347599</v>
      </c>
      <c r="G5">
        <v>123.60354674175601</v>
      </c>
      <c r="H5">
        <v>118.038202985806</v>
      </c>
      <c r="I5">
        <v>120.939095308924</v>
      </c>
      <c r="J5">
        <v>125.52815582031501</v>
      </c>
      <c r="K5">
        <v>111.36034373966</v>
      </c>
      <c r="L5">
        <v>134.753816173335</v>
      </c>
      <c r="M5">
        <v>169.199317918247</v>
      </c>
      <c r="N5">
        <v>153.14567508782099</v>
      </c>
      <c r="O5">
        <v>161.25152538943601</v>
      </c>
      <c r="P5">
        <v>186.06097477540999</v>
      </c>
      <c r="Q5">
        <v>166.99509447234399</v>
      </c>
      <c r="R5">
        <v>215.00658095975299</v>
      </c>
      <c r="S5">
        <v>136.38759989786499</v>
      </c>
      <c r="T5">
        <v>112.10654573937001</v>
      </c>
      <c r="U5">
        <v>100.966438738496</v>
      </c>
      <c r="V5">
        <f t="shared" si="1"/>
        <v>137.19330601884315</v>
      </c>
      <c r="W5">
        <f t="shared" si="0"/>
        <v>343.11210345421688</v>
      </c>
      <c r="X5">
        <v>314.84589674603598</v>
      </c>
    </row>
    <row r="6" spans="1:28" x14ac:dyDescent="0.35">
      <c r="A6">
        <v>4</v>
      </c>
      <c r="B6" s="1">
        <v>40563</v>
      </c>
      <c r="C6" t="s">
        <v>23</v>
      </c>
      <c r="D6">
        <v>101.519988458743</v>
      </c>
      <c r="E6">
        <v>96.177971419354904</v>
      </c>
      <c r="F6">
        <v>96.0379765290931</v>
      </c>
      <c r="G6">
        <v>86.193078710818696</v>
      </c>
      <c r="H6">
        <v>86.127661299744801</v>
      </c>
      <c r="I6">
        <v>87.612432248744</v>
      </c>
      <c r="J6">
        <v>87.239478678786298</v>
      </c>
      <c r="K6">
        <v>82.279955299263605</v>
      </c>
      <c r="L6">
        <v>76.238545217362997</v>
      </c>
      <c r="M6">
        <v>117.69122267978</v>
      </c>
      <c r="N6">
        <v>111.30764199434699</v>
      </c>
      <c r="O6">
        <v>140.73606445866599</v>
      </c>
      <c r="P6">
        <v>152.53229469990799</v>
      </c>
      <c r="R6">
        <v>161.482249328846</v>
      </c>
      <c r="S6">
        <v>97.966277365739401</v>
      </c>
      <c r="V6">
        <f t="shared" si="1"/>
        <v>105.40952255927986</v>
      </c>
      <c r="W6">
        <f t="shared" si="0"/>
        <v>311.32831999465361</v>
      </c>
      <c r="X6">
        <v>315.26784371869502</v>
      </c>
    </row>
    <row r="7" spans="1:28" x14ac:dyDescent="0.35">
      <c r="A7">
        <v>5</v>
      </c>
      <c r="B7" s="1">
        <v>40563</v>
      </c>
      <c r="C7" t="s">
        <v>24</v>
      </c>
      <c r="D7">
        <v>82.617299836062003</v>
      </c>
      <c r="E7">
        <v>83.905915606246495</v>
      </c>
      <c r="F7">
        <v>84.822486128384398</v>
      </c>
      <c r="G7">
        <v>80.526124322364396</v>
      </c>
      <c r="H7">
        <v>77.550661728104899</v>
      </c>
      <c r="I7">
        <v>77.137905794150697</v>
      </c>
      <c r="J7">
        <v>78.432198480406001</v>
      </c>
      <c r="K7">
        <v>69.0186353792066</v>
      </c>
      <c r="L7">
        <v>68.610256369654707</v>
      </c>
      <c r="M7">
        <v>108.466726484554</v>
      </c>
      <c r="N7">
        <v>102.577468603962</v>
      </c>
      <c r="O7">
        <v>127.619416969843</v>
      </c>
      <c r="P7">
        <v>140.458962161599</v>
      </c>
      <c r="R7">
        <v>150.41145981385301</v>
      </c>
      <c r="S7">
        <v>88.720272609609196</v>
      </c>
      <c r="V7">
        <f t="shared" si="1"/>
        <v>94.725052685866686</v>
      </c>
      <c r="W7">
        <f t="shared" si="0"/>
        <v>300.6438501212404</v>
      </c>
      <c r="X7">
        <v>315.15797142845202</v>
      </c>
    </row>
    <row r="8" spans="1:28" x14ac:dyDescent="0.35">
      <c r="A8">
        <v>6</v>
      </c>
      <c r="B8" s="1">
        <v>40594</v>
      </c>
      <c r="C8" t="s">
        <v>25</v>
      </c>
      <c r="D8">
        <v>99.345146817795694</v>
      </c>
      <c r="E8">
        <v>91.910089819006402</v>
      </c>
      <c r="F8">
        <v>87.4702367660569</v>
      </c>
      <c r="G8">
        <v>94.205822577189494</v>
      </c>
      <c r="H8">
        <v>97.068943674821796</v>
      </c>
      <c r="I8">
        <v>103.990704061147</v>
      </c>
      <c r="J8">
        <v>105.020733373135</v>
      </c>
      <c r="K8">
        <v>91.751618051512395</v>
      </c>
      <c r="L8">
        <v>78.292839601153304</v>
      </c>
      <c r="M8">
        <v>139.586606092887</v>
      </c>
      <c r="N8">
        <v>128.98916856414101</v>
      </c>
      <c r="O8">
        <v>145.70842405946399</v>
      </c>
      <c r="P8">
        <v>166.57810579790399</v>
      </c>
      <c r="Q8">
        <v>118.15978100390601</v>
      </c>
      <c r="R8">
        <v>151.60739654425601</v>
      </c>
      <c r="S8">
        <v>121.400403513013</v>
      </c>
      <c r="T8">
        <v>91.525089574060502</v>
      </c>
      <c r="U8">
        <v>72.289513011346699</v>
      </c>
      <c r="V8">
        <f t="shared" si="1"/>
        <v>110.27225682793316</v>
      </c>
      <c r="W8">
        <f t="shared" si="0"/>
        <v>316.19105426330691</v>
      </c>
      <c r="X8">
        <v>315.54859987343099</v>
      </c>
    </row>
    <row r="9" spans="1:28" x14ac:dyDescent="0.35">
      <c r="A9">
        <v>7</v>
      </c>
      <c r="B9" s="1">
        <v>40603</v>
      </c>
      <c r="C9" t="s">
        <v>26</v>
      </c>
      <c r="D9">
        <v>106.80438329280101</v>
      </c>
      <c r="E9">
        <v>102.207961404497</v>
      </c>
      <c r="F9">
        <v>101.019592991721</v>
      </c>
      <c r="G9">
        <v>111.155430880433</v>
      </c>
      <c r="H9">
        <v>108.535357226521</v>
      </c>
      <c r="I9">
        <v>107.275315742315</v>
      </c>
      <c r="J9">
        <v>115.49199799379601</v>
      </c>
      <c r="K9">
        <v>101.56742825534199</v>
      </c>
      <c r="L9">
        <v>92.160256365580196</v>
      </c>
      <c r="M9">
        <v>152.85394285864501</v>
      </c>
      <c r="N9">
        <v>146.27285559175701</v>
      </c>
      <c r="O9">
        <v>157.27539287925899</v>
      </c>
      <c r="P9">
        <v>188.25187149999999</v>
      </c>
      <c r="Q9">
        <v>128.40971635935699</v>
      </c>
      <c r="R9">
        <v>155.89569245255899</v>
      </c>
      <c r="S9">
        <v>121.66131100468399</v>
      </c>
      <c r="T9">
        <v>101.62303864228601</v>
      </c>
      <c r="U9">
        <v>78.550244334052493</v>
      </c>
      <c r="V9">
        <f t="shared" si="1"/>
        <v>120.94509943197805</v>
      </c>
      <c r="W9">
        <f t="shared" si="0"/>
        <v>326.8638968673518</v>
      </c>
      <c r="X9">
        <v>315.10234589895498</v>
      </c>
    </row>
    <row r="10" spans="1:28" x14ac:dyDescent="0.35">
      <c r="A10">
        <v>8</v>
      </c>
      <c r="B10" s="1">
        <v>40603</v>
      </c>
      <c r="C10" t="s">
        <v>27</v>
      </c>
      <c r="D10">
        <v>100.484783027557</v>
      </c>
      <c r="E10">
        <v>95.782469537666202</v>
      </c>
      <c r="F10">
        <v>93.416588969135205</v>
      </c>
      <c r="G10">
        <v>101.20364924162099</v>
      </c>
      <c r="H10">
        <v>102.957611009959</v>
      </c>
      <c r="I10">
        <v>101.858622023804</v>
      </c>
      <c r="J10">
        <v>103.63846854715599</v>
      </c>
      <c r="K10">
        <v>95.588858928208694</v>
      </c>
      <c r="L10">
        <v>82.920790672953004</v>
      </c>
      <c r="M10">
        <v>142.79198343842501</v>
      </c>
      <c r="N10">
        <v>135.77824079827701</v>
      </c>
      <c r="O10">
        <v>148.70562906106801</v>
      </c>
      <c r="P10">
        <v>180.246540043907</v>
      </c>
      <c r="Q10">
        <v>120.10279999413601</v>
      </c>
      <c r="R10">
        <v>148.197182781035</v>
      </c>
      <c r="S10">
        <v>113.592155858738</v>
      </c>
      <c r="T10">
        <v>93.913074420443493</v>
      </c>
      <c r="U10">
        <v>66.596086389102993</v>
      </c>
      <c r="V10">
        <f t="shared" si="1"/>
        <v>112.6541963746218</v>
      </c>
      <c r="W10">
        <f t="shared" si="0"/>
        <v>318.57299380999552</v>
      </c>
      <c r="X10">
        <v>315.742522107458</v>
      </c>
    </row>
    <row r="11" spans="1:28" x14ac:dyDescent="0.35">
      <c r="A11">
        <v>9</v>
      </c>
      <c r="B11" s="1">
        <v>40610</v>
      </c>
      <c r="C11" t="s">
        <v>28</v>
      </c>
      <c r="D11">
        <v>86.818945489214997</v>
      </c>
      <c r="E11">
        <v>77.541775711203101</v>
      </c>
      <c r="F11">
        <v>67.399567893743296</v>
      </c>
      <c r="G11">
        <v>80.782191378440899</v>
      </c>
      <c r="H11">
        <v>82.711546517994506</v>
      </c>
      <c r="I11">
        <v>89.999764455022799</v>
      </c>
      <c r="J11">
        <v>97.126201060470805</v>
      </c>
      <c r="K11">
        <v>85.168689299936005</v>
      </c>
      <c r="L11">
        <v>78.835659620708697</v>
      </c>
      <c r="M11">
        <v>130.44382379198601</v>
      </c>
      <c r="N11">
        <v>133.41679600905201</v>
      </c>
      <c r="O11">
        <v>121.828791173779</v>
      </c>
      <c r="P11">
        <v>179.64961242734401</v>
      </c>
      <c r="Q11">
        <v>118.247910561251</v>
      </c>
      <c r="R11">
        <v>141.34515084665401</v>
      </c>
      <c r="S11">
        <v>102.88630146305201</v>
      </c>
      <c r="T11">
        <v>80.954986099293393</v>
      </c>
      <c r="U11">
        <v>63.647770049583698</v>
      </c>
      <c r="V11">
        <f t="shared" si="1"/>
        <v>101.04474910270723</v>
      </c>
      <c r="W11">
        <f t="shared" si="0"/>
        <v>306.96354653808095</v>
      </c>
      <c r="X11">
        <v>317.20053893265401</v>
      </c>
    </row>
    <row r="12" spans="1:28" x14ac:dyDescent="0.35">
      <c r="A12">
        <v>10</v>
      </c>
      <c r="B12" s="1">
        <v>40619</v>
      </c>
      <c r="C12" t="s">
        <v>29</v>
      </c>
      <c r="D12">
        <v>104.189902130051</v>
      </c>
      <c r="E12">
        <v>107.045329637408</v>
      </c>
      <c r="F12">
        <v>103.352846084829</v>
      </c>
      <c r="G12">
        <v>109.98720994201599</v>
      </c>
      <c r="H12">
        <v>107.32054568409301</v>
      </c>
      <c r="I12">
        <v>105.589179348123</v>
      </c>
      <c r="J12">
        <v>116.77002196680699</v>
      </c>
      <c r="K12">
        <v>109.190654790786</v>
      </c>
      <c r="L12">
        <v>105.47932454100599</v>
      </c>
      <c r="M12">
        <v>145.93570813788901</v>
      </c>
      <c r="N12">
        <v>137.894916966718</v>
      </c>
      <c r="O12">
        <v>155.32958793145099</v>
      </c>
      <c r="P12">
        <v>189.71234254679501</v>
      </c>
      <c r="Q12">
        <v>149.90366008636099</v>
      </c>
      <c r="R12">
        <v>176.855053266504</v>
      </c>
      <c r="S12">
        <v>123.548974631322</v>
      </c>
      <c r="T12">
        <v>102.917250694245</v>
      </c>
      <c r="U12">
        <v>89.922028088192903</v>
      </c>
      <c r="V12">
        <f t="shared" si="1"/>
        <v>124.49691869303317</v>
      </c>
      <c r="W12">
        <f t="shared" si="0"/>
        <v>330.41571612840687</v>
      </c>
      <c r="X12">
        <v>317.50766739336598</v>
      </c>
    </row>
    <row r="13" spans="1:28" x14ac:dyDescent="0.35">
      <c r="A13">
        <v>11</v>
      </c>
      <c r="B13" s="1">
        <v>40619</v>
      </c>
      <c r="C13" t="s">
        <v>30</v>
      </c>
      <c r="D13">
        <v>90.1230813712627</v>
      </c>
      <c r="E13">
        <v>90.3842467713133</v>
      </c>
      <c r="F13">
        <v>83.345301171816601</v>
      </c>
      <c r="G13">
        <v>89.762624785903398</v>
      </c>
      <c r="H13">
        <v>91.528428829995704</v>
      </c>
      <c r="I13">
        <v>87.541543648337694</v>
      </c>
      <c r="J13">
        <v>96.348362384459804</v>
      </c>
      <c r="K13">
        <v>89.200392409523104</v>
      </c>
      <c r="L13">
        <v>86.041747471959198</v>
      </c>
      <c r="M13">
        <v>128.102614682363</v>
      </c>
      <c r="N13">
        <v>116.47963337026199</v>
      </c>
      <c r="O13">
        <v>139.52211880343</v>
      </c>
      <c r="P13">
        <v>170.765832323344</v>
      </c>
      <c r="Q13">
        <v>132.86712373882199</v>
      </c>
      <c r="R13">
        <v>161.41164102068001</v>
      </c>
      <c r="S13">
        <v>105.7624720904</v>
      </c>
      <c r="T13">
        <v>85.493985877685802</v>
      </c>
      <c r="U13">
        <v>76.353942571527497</v>
      </c>
      <c r="V13">
        <f t="shared" si="1"/>
        <v>106.72417185128256</v>
      </c>
      <c r="W13">
        <f t="shared" si="0"/>
        <v>312.6429692866563</v>
      </c>
      <c r="X13">
        <v>316.76679751121299</v>
      </c>
    </row>
    <row r="14" spans="1:28" x14ac:dyDescent="0.35">
      <c r="A14">
        <v>12</v>
      </c>
      <c r="B14" s="1">
        <v>40627</v>
      </c>
      <c r="C14" t="s">
        <v>31</v>
      </c>
      <c r="D14">
        <v>85.631214476398</v>
      </c>
      <c r="F14">
        <v>76.107542215158304</v>
      </c>
      <c r="G14">
        <v>91.778004065527696</v>
      </c>
      <c r="H14">
        <v>87.832910579059103</v>
      </c>
      <c r="I14">
        <v>67.415824958284105</v>
      </c>
      <c r="J14">
        <v>73.858579626854805</v>
      </c>
      <c r="K14">
        <v>81.944411789079098</v>
      </c>
      <c r="L14">
        <v>69.527170870311295</v>
      </c>
      <c r="M14">
        <v>109.627690803299</v>
      </c>
      <c r="N14">
        <v>92.000606093943702</v>
      </c>
      <c r="P14">
        <v>157.28602592977299</v>
      </c>
      <c r="R14">
        <v>128.94506448656</v>
      </c>
      <c r="S14">
        <v>93.112767123209593</v>
      </c>
      <c r="V14">
        <f t="shared" si="1"/>
        <v>93.466754847496745</v>
      </c>
      <c r="W14">
        <f t="shared" si="0"/>
        <v>299.38555228287049</v>
      </c>
      <c r="X14">
        <v>315.80159155032698</v>
      </c>
    </row>
    <row r="15" spans="1:28" x14ac:dyDescent="0.35">
      <c r="A15">
        <v>13</v>
      </c>
      <c r="B15" s="1">
        <v>40627</v>
      </c>
      <c r="C15" t="s">
        <v>32</v>
      </c>
      <c r="D15">
        <v>72.189201767270404</v>
      </c>
      <c r="F15">
        <v>68.774715118487293</v>
      </c>
      <c r="G15">
        <v>81.854194062184305</v>
      </c>
      <c r="H15">
        <v>71.451534525126704</v>
      </c>
      <c r="I15">
        <v>69.574135418624095</v>
      </c>
      <c r="J15">
        <v>67.182816980277195</v>
      </c>
      <c r="K15">
        <v>70.002682337628798</v>
      </c>
      <c r="L15">
        <v>58.948497547564003</v>
      </c>
      <c r="M15">
        <v>99.954814618421196</v>
      </c>
      <c r="N15">
        <v>87.925191996698302</v>
      </c>
      <c r="P15">
        <v>141.09791375880499</v>
      </c>
      <c r="Q15">
        <v>96.487730086572498</v>
      </c>
      <c r="R15">
        <v>115.856781760228</v>
      </c>
      <c r="S15">
        <v>80.349618762315501</v>
      </c>
      <c r="V15">
        <f t="shared" si="1"/>
        <v>84.403559195728803</v>
      </c>
      <c r="W15">
        <f t="shared" si="0"/>
        <v>290.32235663110254</v>
      </c>
      <c r="X15">
        <v>314.80594809328397</v>
      </c>
    </row>
    <row r="16" spans="1:28" x14ac:dyDescent="0.35">
      <c r="A16">
        <v>14</v>
      </c>
      <c r="B16" s="1">
        <v>40635</v>
      </c>
      <c r="C16" t="s">
        <v>33</v>
      </c>
      <c r="D16">
        <v>104.534336555751</v>
      </c>
      <c r="E16">
        <v>97.516395067783705</v>
      </c>
      <c r="F16">
        <v>99.707379408137299</v>
      </c>
      <c r="G16">
        <v>103.06224836431799</v>
      </c>
      <c r="H16">
        <v>95.616392134998094</v>
      </c>
      <c r="I16">
        <v>106.144528014695</v>
      </c>
      <c r="J16">
        <v>108.33093262008801</v>
      </c>
      <c r="K16">
        <v>102.043830363938</v>
      </c>
      <c r="L16">
        <v>93.715723536782406</v>
      </c>
      <c r="M16">
        <v>132.57596012666701</v>
      </c>
      <c r="N16">
        <v>116.18578400415601</v>
      </c>
      <c r="O16">
        <v>147.060602287265</v>
      </c>
      <c r="P16">
        <v>165.488317957173</v>
      </c>
      <c r="S16">
        <v>115.357493546501</v>
      </c>
      <c r="T16">
        <v>90.732087898803599</v>
      </c>
      <c r="U16">
        <v>78.5533277881228</v>
      </c>
      <c r="V16">
        <f t="shared" si="1"/>
        <v>109.78908372969875</v>
      </c>
      <c r="W16">
        <f t="shared" si="0"/>
        <v>315.70788116507248</v>
      </c>
      <c r="X16">
        <v>315.00894707508098</v>
      </c>
    </row>
    <row r="17" spans="1:24" x14ac:dyDescent="0.35">
      <c r="A17">
        <v>15</v>
      </c>
      <c r="B17" s="1">
        <v>40642</v>
      </c>
      <c r="C17" t="s">
        <v>34</v>
      </c>
      <c r="D17">
        <v>67.895156545369005</v>
      </c>
      <c r="E17">
        <v>76.189288082430593</v>
      </c>
      <c r="F17">
        <v>61.7069396569661</v>
      </c>
      <c r="G17">
        <v>71.943390245185597</v>
      </c>
      <c r="H17">
        <v>70.318197551961802</v>
      </c>
      <c r="I17">
        <v>74.063915590434206</v>
      </c>
      <c r="J17">
        <v>81.351285633553502</v>
      </c>
      <c r="K17">
        <v>67.348048525284199</v>
      </c>
      <c r="O17">
        <v>121.182442972685</v>
      </c>
      <c r="S17">
        <v>81.325180898554805</v>
      </c>
      <c r="T17">
        <v>64.279709907784707</v>
      </c>
      <c r="V17">
        <f t="shared" si="1"/>
        <v>76.145777782746322</v>
      </c>
      <c r="W17">
        <f t="shared" si="0"/>
        <v>282.06457521812007</v>
      </c>
      <c r="X17">
        <v>314.95319328926598</v>
      </c>
    </row>
    <row r="18" spans="1:24" x14ac:dyDescent="0.35">
      <c r="A18">
        <v>16</v>
      </c>
      <c r="B18" s="1">
        <v>40650</v>
      </c>
      <c r="C18" t="s">
        <v>35</v>
      </c>
      <c r="D18">
        <v>85.939789885422499</v>
      </c>
      <c r="E18">
        <v>74.610428984388605</v>
      </c>
      <c r="O18">
        <v>119.851526381959</v>
      </c>
      <c r="Q18">
        <v>102.023773648876</v>
      </c>
      <c r="R18">
        <v>126.470015773315</v>
      </c>
      <c r="T18">
        <v>61.125707663370797</v>
      </c>
      <c r="U18">
        <v>35.267572047988203</v>
      </c>
      <c r="V18">
        <f t="shared" si="1"/>
        <v>86.469830626474291</v>
      </c>
      <c r="W18">
        <f t="shared" si="0"/>
        <v>292.38862806184801</v>
      </c>
      <c r="X18">
        <v>314.894596130715</v>
      </c>
    </row>
    <row r="19" spans="1:24" x14ac:dyDescent="0.35">
      <c r="A19">
        <v>17</v>
      </c>
      <c r="B19" s="1">
        <v>40675</v>
      </c>
      <c r="C19" t="s">
        <v>36</v>
      </c>
      <c r="M19">
        <v>100.556559562616</v>
      </c>
      <c r="N19">
        <v>113.388095907039</v>
      </c>
      <c r="O19">
        <v>108.821612426054</v>
      </c>
      <c r="Q19">
        <v>127.505304674051</v>
      </c>
      <c r="S19">
        <v>80.939259135195499</v>
      </c>
      <c r="V19">
        <f t="shared" si="1"/>
        <v>106.24216634099109</v>
      </c>
      <c r="W19">
        <f t="shared" si="0"/>
        <v>312.16096377636484</v>
      </c>
      <c r="X19">
        <v>315.09048137941301</v>
      </c>
    </row>
    <row r="20" spans="1:24" x14ac:dyDescent="0.35">
      <c r="A20">
        <v>18</v>
      </c>
      <c r="B20" s="1">
        <v>40675</v>
      </c>
      <c r="C20" t="s">
        <v>37</v>
      </c>
      <c r="D20">
        <v>74.352400971268096</v>
      </c>
      <c r="E20">
        <v>88.444388643482498</v>
      </c>
      <c r="F20">
        <v>68.162869011056202</v>
      </c>
      <c r="G20">
        <v>74.909199938528502</v>
      </c>
      <c r="H20">
        <v>77.675270517211302</v>
      </c>
      <c r="I20">
        <v>76.884006050661199</v>
      </c>
      <c r="J20">
        <v>90.862381719747503</v>
      </c>
      <c r="M20">
        <v>94.971950217203499</v>
      </c>
      <c r="N20">
        <v>106.38076183290001</v>
      </c>
      <c r="O20">
        <v>106.518989719093</v>
      </c>
      <c r="Q20">
        <v>124.471772326749</v>
      </c>
      <c r="S20">
        <v>67.714151793302094</v>
      </c>
      <c r="T20">
        <v>65.509604588238702</v>
      </c>
      <c r="U20">
        <v>52.246703885299802</v>
      </c>
      <c r="V20">
        <f t="shared" si="1"/>
        <v>83.507460801052972</v>
      </c>
      <c r="W20">
        <f t="shared" si="0"/>
        <v>289.42625823642669</v>
      </c>
      <c r="X20">
        <v>315.34527360133899</v>
      </c>
    </row>
    <row r="21" spans="1:24" x14ac:dyDescent="0.35">
      <c r="A21">
        <v>19</v>
      </c>
      <c r="B21" s="1">
        <v>40690</v>
      </c>
      <c r="C21" t="s">
        <v>38</v>
      </c>
      <c r="D21">
        <v>93.425081340848294</v>
      </c>
      <c r="E21">
        <v>93.121214686601107</v>
      </c>
      <c r="F21">
        <v>83.114184496730005</v>
      </c>
      <c r="G21">
        <v>81.108608624993806</v>
      </c>
      <c r="H21">
        <v>83.432701489138694</v>
      </c>
      <c r="I21">
        <v>96.706258101371304</v>
      </c>
      <c r="J21">
        <v>100.839481062015</v>
      </c>
      <c r="K21">
        <v>90.212826878819101</v>
      </c>
      <c r="L21">
        <v>83.672870461875505</v>
      </c>
      <c r="M21">
        <v>139.98725670204399</v>
      </c>
      <c r="N21">
        <v>137.52212094105599</v>
      </c>
      <c r="O21">
        <v>149.08112604690899</v>
      </c>
      <c r="P21">
        <v>156.50998401128999</v>
      </c>
      <c r="Q21">
        <v>131.23641129150201</v>
      </c>
      <c r="R21">
        <v>151.86492008500301</v>
      </c>
      <c r="S21">
        <v>110.972853818331</v>
      </c>
      <c r="T21">
        <v>87.605482681954996</v>
      </c>
      <c r="U21">
        <v>79.036781701511302</v>
      </c>
      <c r="V21">
        <f t="shared" si="1"/>
        <v>108.302786912333</v>
      </c>
      <c r="W21">
        <f t="shared" si="0"/>
        <v>314.22158434770677</v>
      </c>
      <c r="X21">
        <v>315.71447978370099</v>
      </c>
    </row>
    <row r="22" spans="1:24" x14ac:dyDescent="0.35">
      <c r="A22">
        <v>20</v>
      </c>
      <c r="B22" s="1">
        <v>40707</v>
      </c>
      <c r="C22" t="s">
        <v>36</v>
      </c>
      <c r="M22">
        <v>152.907065196498</v>
      </c>
      <c r="N22">
        <v>156.06459651140199</v>
      </c>
      <c r="O22">
        <v>167.74101287718301</v>
      </c>
      <c r="Q22">
        <v>149.841159071177</v>
      </c>
      <c r="S22">
        <v>118.750755576237</v>
      </c>
      <c r="V22">
        <f t="shared" si="1"/>
        <v>149.06091784649942</v>
      </c>
      <c r="W22">
        <f t="shared" si="0"/>
        <v>354.97971528187315</v>
      </c>
      <c r="X22">
        <v>315.57342080607401</v>
      </c>
    </row>
    <row r="23" spans="1:24" x14ac:dyDescent="0.35">
      <c r="A23">
        <v>21</v>
      </c>
      <c r="B23" s="1">
        <v>40738</v>
      </c>
      <c r="C23" t="s">
        <v>39</v>
      </c>
      <c r="D23">
        <v>93.919932899578896</v>
      </c>
      <c r="E23">
        <v>93.801327774133796</v>
      </c>
      <c r="F23">
        <v>95.797318345481699</v>
      </c>
      <c r="G23">
        <v>99.8348506920007</v>
      </c>
      <c r="H23">
        <v>98.291839827258698</v>
      </c>
      <c r="I23">
        <v>94.637221987114202</v>
      </c>
      <c r="J23">
        <v>105.146517588828</v>
      </c>
      <c r="M23">
        <v>142.97688980784</v>
      </c>
      <c r="N23">
        <v>141.55547935494101</v>
      </c>
      <c r="O23">
        <v>151.47331127504401</v>
      </c>
      <c r="Q23">
        <v>83.571935376329606</v>
      </c>
      <c r="R23">
        <v>134.580066113161</v>
      </c>
      <c r="S23">
        <v>112.387396106041</v>
      </c>
      <c r="T23">
        <v>94.304419549548001</v>
      </c>
      <c r="U23">
        <v>79.624760319951804</v>
      </c>
      <c r="V23">
        <f t="shared" si="1"/>
        <v>108.12688446781681</v>
      </c>
      <c r="W23">
        <f t="shared" si="0"/>
        <v>314.04568190319054</v>
      </c>
      <c r="X23">
        <v>315.782484816823</v>
      </c>
    </row>
    <row r="24" spans="1:24" x14ac:dyDescent="0.35">
      <c r="A24">
        <v>22</v>
      </c>
      <c r="B24" s="1">
        <v>40739</v>
      </c>
      <c r="C24" t="s">
        <v>40</v>
      </c>
      <c r="D24">
        <v>101.511071828224</v>
      </c>
      <c r="F24">
        <v>93.204378783335599</v>
      </c>
      <c r="G24">
        <v>101.84136754553801</v>
      </c>
      <c r="H24">
        <v>100.843183022085</v>
      </c>
      <c r="I24">
        <v>98.502084589401704</v>
      </c>
      <c r="J24">
        <v>103.56688896152799</v>
      </c>
      <c r="K24">
        <v>92.818902076216204</v>
      </c>
      <c r="L24">
        <v>95.865662491857705</v>
      </c>
      <c r="M24">
        <v>134.03559005616401</v>
      </c>
      <c r="N24">
        <v>135.82811263030001</v>
      </c>
      <c r="O24">
        <v>155.43848908351899</v>
      </c>
      <c r="P24">
        <v>167.69214440656799</v>
      </c>
      <c r="R24">
        <v>135.832250360931</v>
      </c>
      <c r="S24">
        <v>104.955246328797</v>
      </c>
      <c r="U24">
        <v>77.450155487090399</v>
      </c>
      <c r="V24">
        <f t="shared" si="1"/>
        <v>113.29236851010371</v>
      </c>
      <c r="W24">
        <f t="shared" si="0"/>
        <v>319.21116594547743</v>
      </c>
      <c r="X24">
        <v>316.01406796255702</v>
      </c>
    </row>
    <row r="25" spans="1:24" x14ac:dyDescent="0.35">
      <c r="A25">
        <v>23</v>
      </c>
      <c r="B25" s="1">
        <v>40739</v>
      </c>
      <c r="C25" t="s">
        <v>41</v>
      </c>
      <c r="D25">
        <v>96.058504078469099</v>
      </c>
      <c r="F25">
        <v>85.848957777952194</v>
      </c>
      <c r="G25">
        <v>98.083176193703295</v>
      </c>
      <c r="H25">
        <v>98.396978452854597</v>
      </c>
      <c r="I25">
        <v>96.034392828967995</v>
      </c>
      <c r="J25">
        <v>101.26788470611299</v>
      </c>
      <c r="K25">
        <v>88.242770175822002</v>
      </c>
      <c r="L25">
        <v>93.148963307694103</v>
      </c>
      <c r="M25">
        <v>129.51459811648999</v>
      </c>
      <c r="N25">
        <v>129.77399381743899</v>
      </c>
      <c r="P25">
        <v>165.612439123076</v>
      </c>
      <c r="R25">
        <v>134.15827344574001</v>
      </c>
      <c r="S25">
        <v>99.521417126973006</v>
      </c>
      <c r="U25">
        <v>76.0442181615023</v>
      </c>
      <c r="V25">
        <f t="shared" si="1"/>
        <v>106.55046909377118</v>
      </c>
      <c r="W25">
        <f t="shared" si="0"/>
        <v>312.46926652914493</v>
      </c>
      <c r="X25">
        <v>316.36794021607602</v>
      </c>
    </row>
    <row r="26" spans="1:24" x14ac:dyDescent="0.35">
      <c r="A26">
        <v>24</v>
      </c>
      <c r="B26" s="1">
        <v>40746</v>
      </c>
      <c r="C26" t="s">
        <v>42</v>
      </c>
      <c r="D26">
        <v>93.369452136074003</v>
      </c>
      <c r="E26">
        <v>97.262056239433505</v>
      </c>
      <c r="F26">
        <v>86.916683302194599</v>
      </c>
      <c r="G26">
        <v>91.460272979860804</v>
      </c>
      <c r="H26">
        <v>92.057967815331097</v>
      </c>
      <c r="I26">
        <v>98.563241496219007</v>
      </c>
      <c r="J26">
        <v>107.91789568395799</v>
      </c>
      <c r="O26">
        <v>135.02795532305601</v>
      </c>
      <c r="V26">
        <f t="shared" si="1"/>
        <v>100.32194062201589</v>
      </c>
      <c r="W26">
        <f t="shared" si="0"/>
        <v>306.24073805738965</v>
      </c>
      <c r="X26">
        <v>316.74434713206301</v>
      </c>
    </row>
    <row r="27" spans="1:24" x14ac:dyDescent="0.35">
      <c r="A27">
        <v>25</v>
      </c>
      <c r="B27" s="1">
        <v>40747</v>
      </c>
      <c r="C27" t="s">
        <v>43</v>
      </c>
      <c r="D27">
        <v>110.392473060234</v>
      </c>
      <c r="E27">
        <v>111.69600274909099</v>
      </c>
      <c r="F27">
        <v>102.257707245164</v>
      </c>
      <c r="G27">
        <v>114.025613799054</v>
      </c>
      <c r="H27">
        <v>112.32783517347301</v>
      </c>
      <c r="I27">
        <v>116.13820288078399</v>
      </c>
      <c r="M27">
        <v>159.26653980152099</v>
      </c>
      <c r="N27">
        <v>161.70008303226899</v>
      </c>
      <c r="O27">
        <v>166.101399507802</v>
      </c>
      <c r="S27">
        <v>134.372506378905</v>
      </c>
      <c r="T27">
        <v>117.739555910128</v>
      </c>
      <c r="U27">
        <v>100.61844932929399</v>
      </c>
      <c r="V27">
        <f t="shared" si="1"/>
        <v>125.55303073897657</v>
      </c>
      <c r="W27">
        <f t="shared" si="0"/>
        <v>331.47182817435032</v>
      </c>
      <c r="X27">
        <v>317.03210762386698</v>
      </c>
    </row>
    <row r="28" spans="1:24" x14ac:dyDescent="0.35">
      <c r="A28">
        <v>26</v>
      </c>
      <c r="B28" s="1">
        <v>40754</v>
      </c>
      <c r="C28" t="s">
        <v>44</v>
      </c>
      <c r="D28">
        <v>110.96290415926001</v>
      </c>
      <c r="E28">
        <v>115.25217656897701</v>
      </c>
      <c r="F28">
        <v>106.269443317552</v>
      </c>
      <c r="G28">
        <v>114.350403419836</v>
      </c>
      <c r="H28">
        <v>110.7066037758</v>
      </c>
      <c r="I28">
        <v>113.12179873381299</v>
      </c>
      <c r="J28">
        <v>123.79539324005999</v>
      </c>
      <c r="K28">
        <v>106.06412925935</v>
      </c>
      <c r="L28">
        <v>102.682428119484</v>
      </c>
      <c r="M28">
        <v>153.72709146106101</v>
      </c>
      <c r="N28">
        <v>154.36224496057599</v>
      </c>
      <c r="O28">
        <v>158.86014056334599</v>
      </c>
      <c r="P28">
        <v>180.342127979981</v>
      </c>
      <c r="R28">
        <v>136.86165986368101</v>
      </c>
      <c r="S28">
        <v>128.85983483257201</v>
      </c>
      <c r="T28">
        <v>104.941574433391</v>
      </c>
      <c r="U28">
        <v>94.867632588387394</v>
      </c>
      <c r="V28">
        <f t="shared" si="1"/>
        <v>124.47221101630163</v>
      </c>
      <c r="W28">
        <f t="shared" si="0"/>
        <v>330.39100845167536</v>
      </c>
      <c r="X28">
        <v>317.30607816293099</v>
      </c>
    </row>
    <row r="29" spans="1:24" x14ac:dyDescent="0.35">
      <c r="A29">
        <v>27</v>
      </c>
      <c r="B29" s="1">
        <v>40755</v>
      </c>
      <c r="C29" t="s">
        <v>45</v>
      </c>
      <c r="D29">
        <v>118.994231953005</v>
      </c>
      <c r="E29">
        <v>118.977436261881</v>
      </c>
      <c r="F29">
        <v>111.163871452961</v>
      </c>
      <c r="G29">
        <v>118.33695727005799</v>
      </c>
      <c r="H29">
        <v>120.763078730372</v>
      </c>
      <c r="I29">
        <v>127.87478648726101</v>
      </c>
      <c r="J29">
        <v>126.98919458332099</v>
      </c>
      <c r="K29">
        <v>114.724668712851</v>
      </c>
      <c r="M29">
        <v>146.967028807633</v>
      </c>
      <c r="N29">
        <v>148.78676610731901</v>
      </c>
      <c r="O29">
        <v>163.779543298108</v>
      </c>
      <c r="P29">
        <v>177.776234112548</v>
      </c>
      <c r="S29">
        <v>120.86803924867399</v>
      </c>
      <c r="T29">
        <v>110.83774681352899</v>
      </c>
      <c r="V29">
        <f t="shared" si="1"/>
        <v>130.48854170282294</v>
      </c>
      <c r="W29">
        <f t="shared" si="0"/>
        <v>336.40733913819668</v>
      </c>
      <c r="X29">
        <v>317.81884874710403</v>
      </c>
    </row>
    <row r="30" spans="1:24" x14ac:dyDescent="0.35">
      <c r="A30">
        <v>28</v>
      </c>
      <c r="B30" s="1">
        <v>40755</v>
      </c>
      <c r="C30" t="s">
        <v>46</v>
      </c>
      <c r="D30">
        <v>110.794361808814</v>
      </c>
      <c r="E30">
        <v>110.09238921157799</v>
      </c>
      <c r="F30">
        <v>105.033798755227</v>
      </c>
      <c r="G30">
        <v>113.25747289972</v>
      </c>
      <c r="H30">
        <v>108.13715020351199</v>
      </c>
      <c r="I30">
        <v>115.959187537296</v>
      </c>
      <c r="J30">
        <v>117.35889594118299</v>
      </c>
      <c r="K30">
        <v>102.764978942452</v>
      </c>
      <c r="M30">
        <v>137.65473275371201</v>
      </c>
      <c r="N30">
        <v>135.162937374953</v>
      </c>
      <c r="O30">
        <v>157.774961861126</v>
      </c>
      <c r="P30">
        <v>167.898011938845</v>
      </c>
      <c r="S30">
        <v>110.15913851191</v>
      </c>
      <c r="T30">
        <v>104.24184350844401</v>
      </c>
      <c r="V30">
        <f t="shared" si="1"/>
        <v>121.16356151776941</v>
      </c>
      <c r="W30">
        <f t="shared" si="0"/>
        <v>327.08235895314317</v>
      </c>
      <c r="X30">
        <v>318.23397051414997</v>
      </c>
    </row>
    <row r="31" spans="1:24" x14ac:dyDescent="0.35">
      <c r="A31">
        <v>29</v>
      </c>
      <c r="B31" s="1">
        <v>40762</v>
      </c>
      <c r="C31" t="s">
        <v>47</v>
      </c>
      <c r="D31">
        <v>95.4862581547833</v>
      </c>
      <c r="E31">
        <v>102.427386253481</v>
      </c>
      <c r="O31">
        <v>145.482659295578</v>
      </c>
      <c r="Q31">
        <v>80.815206600267999</v>
      </c>
      <c r="V31">
        <f t="shared" si="1"/>
        <v>106.05287757602758</v>
      </c>
      <c r="W31">
        <f t="shared" si="0"/>
        <v>311.97167501140132</v>
      </c>
      <c r="X31">
        <v>317.89386532154202</v>
      </c>
    </row>
    <row r="32" spans="1:24" x14ac:dyDescent="0.35">
      <c r="A32">
        <v>30</v>
      </c>
      <c r="B32" s="1">
        <v>40763</v>
      </c>
      <c r="C32" t="s">
        <v>48</v>
      </c>
      <c r="D32">
        <v>105.92774351325301</v>
      </c>
      <c r="E32">
        <v>106.011531106454</v>
      </c>
      <c r="F32">
        <v>102.92715551303399</v>
      </c>
      <c r="G32">
        <v>108.808892972232</v>
      </c>
      <c r="H32">
        <v>110.759273239829</v>
      </c>
      <c r="I32">
        <v>111.037376444693</v>
      </c>
      <c r="J32">
        <v>115.728534983956</v>
      </c>
      <c r="K32">
        <v>104.031278439712</v>
      </c>
      <c r="L32">
        <v>101.912194114603</v>
      </c>
      <c r="M32">
        <v>153.02598120494901</v>
      </c>
      <c r="N32">
        <v>154.77840184176301</v>
      </c>
      <c r="P32">
        <v>179.79337637204199</v>
      </c>
      <c r="S32">
        <v>122.79078549037401</v>
      </c>
      <c r="V32">
        <f t="shared" si="1"/>
        <v>121.3486557874534</v>
      </c>
      <c r="W32">
        <f t="shared" si="0"/>
        <v>327.26745322282716</v>
      </c>
      <c r="X32">
        <v>318.70140865960298</v>
      </c>
    </row>
    <row r="33" spans="1:24" x14ac:dyDescent="0.35">
      <c r="A33">
        <v>31</v>
      </c>
      <c r="B33" s="1">
        <v>40763</v>
      </c>
      <c r="C33" t="s">
        <v>49</v>
      </c>
      <c r="I33">
        <v>100.260412161121</v>
      </c>
      <c r="J33">
        <v>100.42595319571301</v>
      </c>
      <c r="K33">
        <v>90.879788542117694</v>
      </c>
      <c r="L33">
        <v>89.832547120298699</v>
      </c>
      <c r="V33">
        <f t="shared" si="1"/>
        <v>95.34967525481261</v>
      </c>
      <c r="W33">
        <f t="shared" si="0"/>
        <v>301.26847269018634</v>
      </c>
      <c r="X33">
        <v>319.24936054152801</v>
      </c>
    </row>
    <row r="34" spans="1:24" x14ac:dyDescent="0.35">
      <c r="A34">
        <v>32</v>
      </c>
      <c r="B34" s="1">
        <v>40778</v>
      </c>
      <c r="C34" t="s">
        <v>50</v>
      </c>
      <c r="D34">
        <v>118.68726894852099</v>
      </c>
      <c r="E34">
        <v>128.74256164180201</v>
      </c>
      <c r="F34">
        <v>111.604554038478</v>
      </c>
      <c r="G34">
        <v>113.440680298225</v>
      </c>
      <c r="H34">
        <v>113.582403373886</v>
      </c>
      <c r="I34">
        <v>118.049814564946</v>
      </c>
      <c r="J34">
        <v>125.579129040914</v>
      </c>
      <c r="M34">
        <v>144.758966409914</v>
      </c>
      <c r="N34">
        <v>144.34522060830199</v>
      </c>
      <c r="O34">
        <v>157.91056697483199</v>
      </c>
      <c r="P34">
        <v>169.556930408715</v>
      </c>
      <c r="S34">
        <v>117.454263821818</v>
      </c>
      <c r="V34">
        <f t="shared" si="1"/>
        <v>130.30936334419607</v>
      </c>
      <c r="W34">
        <f t="shared" si="0"/>
        <v>336.22816077956981</v>
      </c>
      <c r="X34">
        <v>319.57683713296899</v>
      </c>
    </row>
    <row r="35" spans="1:24" x14ac:dyDescent="0.35">
      <c r="A35">
        <v>33</v>
      </c>
      <c r="B35" s="1">
        <v>40779</v>
      </c>
      <c r="C35" t="s">
        <v>51</v>
      </c>
      <c r="N35">
        <v>180.75266667969899</v>
      </c>
      <c r="O35">
        <v>181.29268039342</v>
      </c>
      <c r="P35">
        <v>201.57518855353399</v>
      </c>
      <c r="Q35">
        <v>124.72486561885</v>
      </c>
      <c r="R35">
        <v>177.95586214839301</v>
      </c>
      <c r="T35">
        <v>132.56143535363199</v>
      </c>
      <c r="U35">
        <v>116.911378353668</v>
      </c>
      <c r="V35">
        <f t="shared" si="1"/>
        <v>159.3962967287423</v>
      </c>
      <c r="W35">
        <f t="shared" si="0"/>
        <v>365.31509416411603</v>
      </c>
      <c r="X35">
        <v>319.72437107003702</v>
      </c>
    </row>
    <row r="36" spans="1:24" x14ac:dyDescent="0.35">
      <c r="A36">
        <v>34</v>
      </c>
      <c r="B36" s="1">
        <v>40779</v>
      </c>
      <c r="C36" t="s">
        <v>52</v>
      </c>
      <c r="O36">
        <v>152.53486151145299</v>
      </c>
      <c r="Q36">
        <v>91.527613732951394</v>
      </c>
      <c r="V36">
        <f t="shared" si="1"/>
        <v>122.03123762220218</v>
      </c>
      <c r="W36">
        <f t="shared" si="0"/>
        <v>327.95003505757592</v>
      </c>
      <c r="X36">
        <v>319.82119887545099</v>
      </c>
    </row>
    <row r="37" spans="1:24" x14ac:dyDescent="0.35">
      <c r="A37">
        <v>35</v>
      </c>
      <c r="B37" s="1">
        <v>40786</v>
      </c>
      <c r="C37" t="s">
        <v>53</v>
      </c>
      <c r="D37">
        <v>71.296791867926501</v>
      </c>
      <c r="E37">
        <v>67.515875167445103</v>
      </c>
      <c r="F37">
        <v>63.629694724621999</v>
      </c>
      <c r="G37">
        <v>74.474028219199198</v>
      </c>
      <c r="H37">
        <v>70.589317868776106</v>
      </c>
      <c r="I37">
        <v>72.727022787098093</v>
      </c>
      <c r="J37">
        <v>83.496856746738601</v>
      </c>
      <c r="K37">
        <v>71.357986491658195</v>
      </c>
      <c r="L37">
        <v>63.775160212951199</v>
      </c>
      <c r="M37">
        <v>108.839388149817</v>
      </c>
      <c r="N37">
        <v>107.461700903185</v>
      </c>
      <c r="O37">
        <v>117.348642538482</v>
      </c>
      <c r="P37">
        <v>163.41472355984399</v>
      </c>
      <c r="Q37">
        <v>82.428814029416799</v>
      </c>
      <c r="R37">
        <v>114.630238887201</v>
      </c>
      <c r="S37">
        <v>83.501238087400793</v>
      </c>
      <c r="T37">
        <v>62.882252458366096</v>
      </c>
      <c r="U37">
        <v>49.146242908555699</v>
      </c>
      <c r="V37">
        <f t="shared" si="1"/>
        <v>84.917554200482385</v>
      </c>
      <c r="W37">
        <f t="shared" si="0"/>
        <v>290.83635163585609</v>
      </c>
      <c r="X37">
        <v>320.60426230347099</v>
      </c>
    </row>
    <row r="38" spans="1:24" x14ac:dyDescent="0.35">
      <c r="A38">
        <v>36</v>
      </c>
      <c r="B38" s="1">
        <v>40787</v>
      </c>
      <c r="C38" t="s">
        <v>54</v>
      </c>
      <c r="D38">
        <v>62.316669543826798</v>
      </c>
      <c r="E38">
        <v>61.633992617920903</v>
      </c>
      <c r="F38">
        <v>53.086587968080501</v>
      </c>
      <c r="G38">
        <v>60.837376360176997</v>
      </c>
      <c r="H38">
        <v>60.1198452268968</v>
      </c>
      <c r="I38">
        <v>55.1988804457133</v>
      </c>
      <c r="J38">
        <v>64.027562720001796</v>
      </c>
      <c r="K38">
        <v>56.525078933929997</v>
      </c>
      <c r="L38">
        <v>53.332070582246203</v>
      </c>
      <c r="M38">
        <v>91.179687794347998</v>
      </c>
      <c r="N38">
        <v>89.432644979478198</v>
      </c>
      <c r="O38">
        <v>121.48331266059699</v>
      </c>
      <c r="P38">
        <v>157.941498655239</v>
      </c>
      <c r="S38">
        <v>64.780104834228197</v>
      </c>
      <c r="V38">
        <f t="shared" si="1"/>
        <v>75.13537952304884</v>
      </c>
      <c r="W38">
        <f t="shared" si="0"/>
        <v>281.05417695842254</v>
      </c>
      <c r="X38">
        <v>320.760522057164</v>
      </c>
    </row>
    <row r="39" spans="1:24" x14ac:dyDescent="0.35">
      <c r="A39">
        <v>37</v>
      </c>
      <c r="B39" s="1">
        <v>40787</v>
      </c>
      <c r="C39" t="s">
        <v>55</v>
      </c>
      <c r="D39">
        <v>55.252540447499598</v>
      </c>
      <c r="E39">
        <v>60.931245186762403</v>
      </c>
      <c r="F39">
        <v>46.826097981363198</v>
      </c>
      <c r="G39">
        <v>53.704437406061601</v>
      </c>
      <c r="H39">
        <v>56.451518244206802</v>
      </c>
      <c r="I39">
        <v>54.238904965185498</v>
      </c>
      <c r="J39">
        <v>59.386416522726002</v>
      </c>
      <c r="K39">
        <v>53.809966677420597</v>
      </c>
      <c r="L39">
        <v>47.4351672797007</v>
      </c>
      <c r="M39">
        <v>86.632933692169601</v>
      </c>
      <c r="N39">
        <v>85.494389613055205</v>
      </c>
      <c r="O39">
        <v>115.935773739623</v>
      </c>
      <c r="P39">
        <v>149.80742888894301</v>
      </c>
      <c r="R39">
        <v>92.519972994237605</v>
      </c>
      <c r="S39">
        <v>62.298347570597201</v>
      </c>
      <c r="V39">
        <f t="shared" si="1"/>
        <v>72.048342747303465</v>
      </c>
      <c r="W39">
        <f t="shared" si="0"/>
        <v>277.96714018267721</v>
      </c>
      <c r="X39">
        <v>321.25149153323798</v>
      </c>
    </row>
    <row r="40" spans="1:24" x14ac:dyDescent="0.35">
      <c r="A40">
        <v>38</v>
      </c>
      <c r="B40" s="1">
        <v>40795</v>
      </c>
      <c r="C40" t="s">
        <v>56</v>
      </c>
      <c r="D40">
        <v>98.235112414552603</v>
      </c>
      <c r="E40">
        <v>94.206774978553099</v>
      </c>
      <c r="F40">
        <v>90.585748990407893</v>
      </c>
      <c r="G40">
        <v>99.529597139142695</v>
      </c>
      <c r="H40">
        <v>95.595692514834198</v>
      </c>
      <c r="I40">
        <v>105.873167034777</v>
      </c>
      <c r="J40">
        <v>114.54931158663901</v>
      </c>
      <c r="K40">
        <v>102.58011336780601</v>
      </c>
      <c r="L40">
        <v>98.462637274621599</v>
      </c>
      <c r="M40">
        <v>141.95854419513</v>
      </c>
      <c r="N40">
        <v>137.848584600675</v>
      </c>
      <c r="O40">
        <v>149.10823033612201</v>
      </c>
      <c r="P40">
        <v>175.18111053778401</v>
      </c>
      <c r="Q40">
        <v>136.703273268419</v>
      </c>
      <c r="R40">
        <v>162.85343979773299</v>
      </c>
      <c r="S40">
        <v>117.098424599659</v>
      </c>
      <c r="T40">
        <v>98.480692420958803</v>
      </c>
      <c r="U40">
        <v>83.623542006578205</v>
      </c>
      <c r="V40">
        <f t="shared" si="1"/>
        <v>116.80411094802184</v>
      </c>
      <c r="W40">
        <f t="shared" si="0"/>
        <v>322.72290838339558</v>
      </c>
      <c r="X40">
        <v>321.53718515020603</v>
      </c>
    </row>
    <row r="41" spans="1:24" x14ac:dyDescent="0.35">
      <c r="A41">
        <v>39</v>
      </c>
      <c r="B41" s="1">
        <v>40795</v>
      </c>
      <c r="C41" t="s">
        <v>57</v>
      </c>
      <c r="D41">
        <v>88.725036605725506</v>
      </c>
      <c r="E41">
        <v>83.636941172412307</v>
      </c>
      <c r="F41">
        <v>78.303171249624</v>
      </c>
      <c r="G41">
        <v>89.481685120445604</v>
      </c>
      <c r="H41">
        <v>85.411549965527797</v>
      </c>
      <c r="I41">
        <v>94.555363271885994</v>
      </c>
      <c r="J41">
        <v>102.881727786575</v>
      </c>
      <c r="K41">
        <v>94.935677123926197</v>
      </c>
      <c r="L41">
        <v>87.752095044228099</v>
      </c>
      <c r="M41">
        <v>130.6528941908</v>
      </c>
      <c r="N41">
        <v>130.559811641381</v>
      </c>
      <c r="O41">
        <v>137.02954427076401</v>
      </c>
      <c r="P41">
        <v>165.542178513002</v>
      </c>
      <c r="Q41">
        <v>130.63828683660199</v>
      </c>
      <c r="R41">
        <v>153.10866593305201</v>
      </c>
      <c r="S41">
        <v>107.733550445311</v>
      </c>
      <c r="T41">
        <v>89.960863826234998</v>
      </c>
      <c r="U41">
        <v>72.570924730017595</v>
      </c>
      <c r="V41">
        <f t="shared" si="1"/>
        <v>106.85999820708417</v>
      </c>
      <c r="W41">
        <f t="shared" si="0"/>
        <v>312.77879564245791</v>
      </c>
      <c r="X41">
        <v>322.33314431475799</v>
      </c>
    </row>
    <row r="42" spans="1:24" x14ac:dyDescent="0.35">
      <c r="A42">
        <v>40</v>
      </c>
      <c r="B42" s="1">
        <v>40802</v>
      </c>
      <c r="C42" t="s">
        <v>58</v>
      </c>
      <c r="D42">
        <v>86.031946250869794</v>
      </c>
      <c r="E42">
        <v>79.080767478130198</v>
      </c>
      <c r="F42">
        <v>85.579060402357001</v>
      </c>
      <c r="G42">
        <v>98.139282443871707</v>
      </c>
      <c r="H42">
        <v>99.105932217425703</v>
      </c>
      <c r="I42">
        <v>97.9257518184085</v>
      </c>
      <c r="J42">
        <v>107.64156334913901</v>
      </c>
      <c r="K42">
        <v>92.614541999821299</v>
      </c>
      <c r="L42">
        <v>98.654415434661104</v>
      </c>
      <c r="M42">
        <v>134.95787165744201</v>
      </c>
      <c r="N42">
        <v>128.252156460251</v>
      </c>
      <c r="O42">
        <v>140.94121858881701</v>
      </c>
      <c r="P42">
        <v>156.522205635593</v>
      </c>
      <c r="Q42">
        <v>113.535150006306</v>
      </c>
      <c r="R42">
        <v>134.22753248039101</v>
      </c>
      <c r="S42">
        <v>97.019719699968704</v>
      </c>
      <c r="T42">
        <v>87.895067103894107</v>
      </c>
      <c r="U42">
        <v>81.2502393321261</v>
      </c>
      <c r="V42">
        <f t="shared" si="1"/>
        <v>106.63191235330406</v>
      </c>
      <c r="W42">
        <f t="shared" si="0"/>
        <v>312.55070978867781</v>
      </c>
      <c r="X42">
        <v>322.38865469672601</v>
      </c>
    </row>
    <row r="43" spans="1:24" x14ac:dyDescent="0.35">
      <c r="A43">
        <v>41</v>
      </c>
      <c r="B43" s="1">
        <v>40826</v>
      </c>
      <c r="C43" t="s">
        <v>59</v>
      </c>
      <c r="H43">
        <v>97.966128260699904</v>
      </c>
      <c r="I43">
        <v>106.25014926728601</v>
      </c>
      <c r="J43">
        <v>108.91713745096</v>
      </c>
      <c r="K43">
        <v>99.230790595491598</v>
      </c>
      <c r="L43">
        <v>103.00645987905</v>
      </c>
      <c r="M43">
        <v>131.46596253660701</v>
      </c>
      <c r="N43">
        <v>127.123092324018</v>
      </c>
      <c r="P43">
        <v>146.56328346310499</v>
      </c>
      <c r="Q43">
        <v>151.733535158455</v>
      </c>
      <c r="R43">
        <v>143.759141098762</v>
      </c>
      <c r="T43">
        <v>100.434597909807</v>
      </c>
      <c r="U43">
        <v>89.985471743477902</v>
      </c>
      <c r="V43">
        <f t="shared" si="1"/>
        <v>117.20297914064331</v>
      </c>
      <c r="W43">
        <f t="shared" si="0"/>
        <v>323.12177657601706</v>
      </c>
      <c r="X43">
        <v>323.29397215650101</v>
      </c>
    </row>
    <row r="44" spans="1:24" x14ac:dyDescent="0.35">
      <c r="A44">
        <v>42</v>
      </c>
      <c r="B44" s="1">
        <v>40858</v>
      </c>
      <c r="C44" t="s">
        <v>60</v>
      </c>
      <c r="D44">
        <v>106.145866535862</v>
      </c>
      <c r="E44">
        <v>103.04912141883599</v>
      </c>
      <c r="O44">
        <v>147.79269946946701</v>
      </c>
      <c r="Q44">
        <v>137.40945424505699</v>
      </c>
      <c r="R44">
        <v>167.63633159186699</v>
      </c>
      <c r="T44">
        <v>96.968787544647796</v>
      </c>
      <c r="U44">
        <v>81.891985602417293</v>
      </c>
      <c r="V44">
        <f t="shared" si="1"/>
        <v>120.12774948687915</v>
      </c>
      <c r="W44">
        <f t="shared" si="0"/>
        <v>326.0465469222529</v>
      </c>
      <c r="X44">
        <v>324.20975622298198</v>
      </c>
    </row>
    <row r="45" spans="1:24" x14ac:dyDescent="0.35">
      <c r="A45">
        <v>43</v>
      </c>
      <c r="B45" s="1">
        <v>40859</v>
      </c>
      <c r="C45" t="s">
        <v>61</v>
      </c>
      <c r="D45">
        <v>105.533511625949</v>
      </c>
      <c r="E45">
        <v>102.07354463302001</v>
      </c>
      <c r="F45">
        <v>93.0262138864598</v>
      </c>
      <c r="G45">
        <v>106.246680110534</v>
      </c>
      <c r="H45">
        <v>109.661990242747</v>
      </c>
      <c r="I45">
        <v>114.856556897864</v>
      </c>
      <c r="J45">
        <v>124.639650501272</v>
      </c>
      <c r="K45">
        <v>113.111759312942</v>
      </c>
      <c r="L45">
        <v>108.894694093537</v>
      </c>
      <c r="M45">
        <v>149.07234199010301</v>
      </c>
      <c r="N45">
        <v>141.31464014363999</v>
      </c>
      <c r="O45">
        <v>164.35815792635199</v>
      </c>
      <c r="P45">
        <v>160.944922136776</v>
      </c>
      <c r="Q45">
        <v>147.598683823817</v>
      </c>
      <c r="R45">
        <v>190.999840093009</v>
      </c>
      <c r="S45">
        <v>133.24685291180799</v>
      </c>
      <c r="T45">
        <v>101.55635861420799</v>
      </c>
      <c r="U45">
        <v>94.951468474082802</v>
      </c>
      <c r="V45">
        <f t="shared" si="1"/>
        <v>125.6715481898956</v>
      </c>
      <c r="W45">
        <f t="shared" si="0"/>
        <v>331.59034562526932</v>
      </c>
      <c r="X45">
        <v>324.13357125691402</v>
      </c>
    </row>
    <row r="46" spans="1:24" x14ac:dyDescent="0.35">
      <c r="A46">
        <v>44</v>
      </c>
      <c r="B46" s="1">
        <v>40859</v>
      </c>
      <c r="C46" t="s">
        <v>62</v>
      </c>
      <c r="D46">
        <v>85.687018736380693</v>
      </c>
      <c r="E46">
        <v>79.2565049316878</v>
      </c>
      <c r="F46">
        <v>66.861337386431401</v>
      </c>
      <c r="G46">
        <v>81.8440365123964</v>
      </c>
      <c r="H46">
        <v>88.910210882469997</v>
      </c>
      <c r="I46">
        <v>90.492960429370697</v>
      </c>
      <c r="J46">
        <v>98.423081678945493</v>
      </c>
      <c r="K46">
        <v>91.513855161169104</v>
      </c>
      <c r="L46">
        <v>89.391576301133199</v>
      </c>
      <c r="M46">
        <v>126.042585009311</v>
      </c>
      <c r="N46">
        <v>116.97560150995101</v>
      </c>
      <c r="O46">
        <v>147.08472367687199</v>
      </c>
      <c r="P46">
        <v>139.001024072989</v>
      </c>
      <c r="Q46">
        <v>128.142341722569</v>
      </c>
      <c r="R46">
        <v>167.49766817559299</v>
      </c>
      <c r="S46">
        <v>109.83888641040301</v>
      </c>
      <c r="T46">
        <v>82.300446969063501</v>
      </c>
      <c r="U46">
        <v>72.800650824823293</v>
      </c>
      <c r="V46">
        <f t="shared" si="1"/>
        <v>103.44802835508665</v>
      </c>
      <c r="W46">
        <f t="shared" si="0"/>
        <v>309.36682579046038</v>
      </c>
      <c r="X46">
        <v>324.43080784343903</v>
      </c>
    </row>
    <row r="47" spans="1:24" x14ac:dyDescent="0.35">
      <c r="A47">
        <v>45</v>
      </c>
      <c r="B47" s="1">
        <v>40867</v>
      </c>
      <c r="C47" t="s">
        <v>63</v>
      </c>
      <c r="F47">
        <v>99.179845223544007</v>
      </c>
      <c r="G47">
        <v>99.638539190351906</v>
      </c>
      <c r="H47">
        <v>103.36315383000699</v>
      </c>
      <c r="I47">
        <v>116.27210491458899</v>
      </c>
      <c r="J47">
        <v>116.593928335013</v>
      </c>
      <c r="K47">
        <v>112.444812459708</v>
      </c>
      <c r="L47">
        <v>105.61239844429601</v>
      </c>
      <c r="M47">
        <v>143.08041695201501</v>
      </c>
      <c r="N47">
        <v>136.417317141219</v>
      </c>
      <c r="Q47">
        <v>142.068568092623</v>
      </c>
      <c r="R47">
        <v>172.391108559359</v>
      </c>
      <c r="S47">
        <v>122.96474584768001</v>
      </c>
      <c r="T47">
        <v>107.24139945737799</v>
      </c>
      <c r="U47">
        <v>92.533611664682894</v>
      </c>
      <c r="V47">
        <f t="shared" si="1"/>
        <v>119.27156786517614</v>
      </c>
      <c r="W47">
        <f t="shared" si="0"/>
        <v>325.19036530054984</v>
      </c>
      <c r="X47">
        <v>324.80995026563801</v>
      </c>
    </row>
    <row r="48" spans="1:24" x14ac:dyDescent="0.35">
      <c r="A48">
        <v>46</v>
      </c>
      <c r="B48" s="1">
        <v>40867</v>
      </c>
      <c r="C48" t="s">
        <v>64</v>
      </c>
      <c r="F48">
        <v>101.032048569338</v>
      </c>
      <c r="G48">
        <v>102.228933722207</v>
      </c>
      <c r="H48">
        <v>107.13758487438101</v>
      </c>
      <c r="I48">
        <v>118.421104510772</v>
      </c>
      <c r="J48">
        <v>119.369372277536</v>
      </c>
      <c r="K48">
        <v>113.895653978005</v>
      </c>
      <c r="L48">
        <v>107.657624345355</v>
      </c>
      <c r="M48">
        <v>143.39306552105501</v>
      </c>
      <c r="N48">
        <v>137.545825713271</v>
      </c>
      <c r="Q48">
        <v>141.529952267986</v>
      </c>
      <c r="R48">
        <v>174.35042732496501</v>
      </c>
      <c r="S48">
        <v>123.17082061599601</v>
      </c>
      <c r="T48">
        <v>106.996838478401</v>
      </c>
      <c r="U48">
        <v>93.744081034093895</v>
      </c>
      <c r="V48">
        <f t="shared" si="1"/>
        <v>120.74809523095442</v>
      </c>
      <c r="W48">
        <f t="shared" si="0"/>
        <v>326.66689266632818</v>
      </c>
      <c r="X48">
        <v>324.56154887546899</v>
      </c>
    </row>
    <row r="49" spans="1:24" x14ac:dyDescent="0.35">
      <c r="A49">
        <v>47</v>
      </c>
      <c r="B49" s="1">
        <v>40890</v>
      </c>
      <c r="C49" t="s">
        <v>65</v>
      </c>
      <c r="D49">
        <v>112.389611195507</v>
      </c>
      <c r="E49">
        <v>101.130903051979</v>
      </c>
      <c r="F49">
        <v>105.101119838445</v>
      </c>
      <c r="G49">
        <v>116.201791613678</v>
      </c>
      <c r="H49">
        <v>118.00838438167899</v>
      </c>
      <c r="I49">
        <v>121.676159852194</v>
      </c>
      <c r="J49">
        <v>130.16294510263501</v>
      </c>
      <c r="K49">
        <v>118.703936225723</v>
      </c>
      <c r="M49">
        <v>151.80993904828799</v>
      </c>
      <c r="N49">
        <v>147.18612222782301</v>
      </c>
      <c r="O49">
        <v>148.44235805550599</v>
      </c>
      <c r="P49">
        <v>167.979870761824</v>
      </c>
      <c r="S49">
        <v>113.26166169350699</v>
      </c>
      <c r="V49">
        <f t="shared" si="1"/>
        <v>127.08113869606063</v>
      </c>
      <c r="W49">
        <f t="shared" si="0"/>
        <v>332.99993613143437</v>
      </c>
      <c r="X49">
        <v>325.00540658786002</v>
      </c>
    </row>
    <row r="50" spans="1:24" x14ac:dyDescent="0.35">
      <c r="A50">
        <v>48</v>
      </c>
      <c r="B50" s="1">
        <v>40915</v>
      </c>
      <c r="C50" t="s">
        <v>64</v>
      </c>
      <c r="D50">
        <v>122.688230223014</v>
      </c>
      <c r="E50">
        <v>113.93384917393</v>
      </c>
      <c r="F50">
        <v>113.09716167214199</v>
      </c>
      <c r="L50">
        <v>123.219546414622</v>
      </c>
      <c r="O50">
        <v>158.42864753687101</v>
      </c>
      <c r="Q50">
        <v>185.746506869619</v>
      </c>
      <c r="T50">
        <v>108.447865121673</v>
      </c>
      <c r="U50">
        <v>105.58284630083099</v>
      </c>
      <c r="V50">
        <f t="shared" si="1"/>
        <v>128.89308166408776</v>
      </c>
      <c r="W50">
        <f t="shared" si="0"/>
        <v>334.81187909946152</v>
      </c>
      <c r="X50">
        <v>325.62293948096999</v>
      </c>
    </row>
    <row r="51" spans="1:24" x14ac:dyDescent="0.35">
      <c r="A51">
        <v>49</v>
      </c>
      <c r="B51" s="1">
        <v>40922</v>
      </c>
      <c r="C51" t="s">
        <v>66</v>
      </c>
      <c r="J51">
        <v>113.945112600253</v>
      </c>
      <c r="K51">
        <v>99.373720391553505</v>
      </c>
      <c r="L51">
        <v>104.93694358492</v>
      </c>
      <c r="P51">
        <v>159.16646476831201</v>
      </c>
      <c r="Q51">
        <v>175.75576309880799</v>
      </c>
      <c r="R51">
        <v>160.870783122609</v>
      </c>
      <c r="T51">
        <v>97.578754661020497</v>
      </c>
      <c r="U51">
        <v>90.081052067826505</v>
      </c>
      <c r="V51">
        <f t="shared" si="1"/>
        <v>125.21357428691282</v>
      </c>
      <c r="W51">
        <f t="shared" si="0"/>
        <v>331.13237172228656</v>
      </c>
      <c r="X51">
        <v>326.10397242448897</v>
      </c>
    </row>
    <row r="52" spans="1:24" x14ac:dyDescent="0.35">
      <c r="A52">
        <v>50</v>
      </c>
      <c r="B52" s="1">
        <v>40938</v>
      </c>
      <c r="C52" t="s">
        <v>67</v>
      </c>
      <c r="F52">
        <v>115.36006577118999</v>
      </c>
      <c r="G52">
        <v>123.36239284480899</v>
      </c>
      <c r="H52">
        <v>129.34394203386299</v>
      </c>
      <c r="I52">
        <v>130.560515568201</v>
      </c>
      <c r="J52">
        <v>133.41262709438001</v>
      </c>
      <c r="K52">
        <v>124.390159902045</v>
      </c>
      <c r="L52">
        <v>113.52669030690301</v>
      </c>
      <c r="M52">
        <v>143.386308040442</v>
      </c>
      <c r="N52">
        <v>141.12796800655499</v>
      </c>
      <c r="P52">
        <v>164.43258111951599</v>
      </c>
      <c r="Q52">
        <v>182.34119595694301</v>
      </c>
      <c r="R52">
        <v>172.61607521686901</v>
      </c>
      <c r="S52">
        <v>123.975532780224</v>
      </c>
      <c r="U52">
        <v>103.988578592576</v>
      </c>
      <c r="V52">
        <f t="shared" si="1"/>
        <v>135.84461665960831</v>
      </c>
      <c r="W52">
        <f t="shared" si="0"/>
        <v>341.76341409498207</v>
      </c>
      <c r="X52">
        <v>326.452270250585</v>
      </c>
    </row>
    <row r="53" spans="1:24" x14ac:dyDescent="0.35">
      <c r="A53">
        <v>51</v>
      </c>
      <c r="B53" s="1">
        <v>40979</v>
      </c>
      <c r="C53" t="s">
        <v>68</v>
      </c>
      <c r="D53">
        <v>107.049329443361</v>
      </c>
      <c r="F53">
        <v>97.8180029293855</v>
      </c>
      <c r="G53">
        <v>116.548569288377</v>
      </c>
      <c r="H53">
        <v>116.395541938394</v>
      </c>
      <c r="I53">
        <v>113.50941484727799</v>
      </c>
      <c r="J53">
        <v>120.931793505313</v>
      </c>
      <c r="K53">
        <v>121.47030690250401</v>
      </c>
      <c r="L53">
        <v>110.769751375005</v>
      </c>
      <c r="M53">
        <v>143.46510200056801</v>
      </c>
      <c r="N53">
        <v>142.48029108599499</v>
      </c>
      <c r="O53">
        <v>154.34647412589101</v>
      </c>
      <c r="P53">
        <v>160.401042998132</v>
      </c>
      <c r="R53">
        <v>160.956701530668</v>
      </c>
      <c r="S53">
        <v>124.650673089047</v>
      </c>
      <c r="V53">
        <f t="shared" si="1"/>
        <v>127.91378536142274</v>
      </c>
      <c r="W53">
        <f t="shared" si="0"/>
        <v>333.83258279679649</v>
      </c>
      <c r="X53">
        <v>325.99126074505</v>
      </c>
    </row>
    <row r="54" spans="1:24" x14ac:dyDescent="0.35">
      <c r="A54">
        <v>52</v>
      </c>
      <c r="B54" s="1">
        <v>40979</v>
      </c>
      <c r="C54" t="s">
        <v>69</v>
      </c>
      <c r="D54">
        <v>106.319008779298</v>
      </c>
      <c r="F54">
        <v>103.529163689219</v>
      </c>
      <c r="G54">
        <v>115.81804867335001</v>
      </c>
      <c r="H54">
        <v>114.984062180463</v>
      </c>
      <c r="I54">
        <v>110.91132890131399</v>
      </c>
      <c r="J54">
        <v>116.28272825681201</v>
      </c>
      <c r="K54">
        <v>114.14522067073899</v>
      </c>
      <c r="L54">
        <v>111.52863518914501</v>
      </c>
      <c r="M54">
        <v>142.27258162371299</v>
      </c>
      <c r="N54">
        <v>141.78960981375801</v>
      </c>
      <c r="O54">
        <v>152.59364964883099</v>
      </c>
      <c r="P54">
        <v>159.45121412431499</v>
      </c>
      <c r="R54">
        <v>159.44661515810699</v>
      </c>
      <c r="S54">
        <v>123.810649048304</v>
      </c>
      <c r="V54">
        <f t="shared" si="1"/>
        <v>126.63446541124058</v>
      </c>
      <c r="W54">
        <f t="shared" si="0"/>
        <v>332.5532628466143</v>
      </c>
      <c r="X54">
        <v>325.06694399571199</v>
      </c>
    </row>
    <row r="55" spans="1:24" x14ac:dyDescent="0.35">
      <c r="A55">
        <v>53</v>
      </c>
      <c r="B55" s="1">
        <v>40995</v>
      </c>
      <c r="C55" t="s">
        <v>70</v>
      </c>
      <c r="G55">
        <v>105.011371048943</v>
      </c>
      <c r="H55">
        <v>105.642934116224</v>
      </c>
      <c r="I55">
        <v>117.354656371449</v>
      </c>
      <c r="J55">
        <v>118.01202852239901</v>
      </c>
      <c r="K55">
        <v>111.552788695148</v>
      </c>
      <c r="L55">
        <v>104.041626339964</v>
      </c>
      <c r="M55">
        <v>140.44082887346099</v>
      </c>
      <c r="N55">
        <v>129.75428797466199</v>
      </c>
      <c r="P55">
        <v>165.51461497982001</v>
      </c>
      <c r="Q55">
        <v>146.88128326809999</v>
      </c>
      <c r="R55">
        <v>138.86061408154401</v>
      </c>
      <c r="T55">
        <v>100.871001545396</v>
      </c>
      <c r="U55">
        <v>78.506567232874502</v>
      </c>
      <c r="V55">
        <f t="shared" si="1"/>
        <v>120.18804638846034</v>
      </c>
      <c r="W55">
        <f t="shared" si="0"/>
        <v>326.10684382383408</v>
      </c>
      <c r="X55">
        <v>324.74450674394501</v>
      </c>
    </row>
    <row r="56" spans="1:24" x14ac:dyDescent="0.35">
      <c r="A56">
        <v>54</v>
      </c>
      <c r="B56" s="1">
        <v>41002</v>
      </c>
      <c r="C56" t="s">
        <v>71</v>
      </c>
      <c r="D56">
        <v>137.529794411457</v>
      </c>
      <c r="F56">
        <v>127.58610164885999</v>
      </c>
      <c r="G56">
        <v>127.74187667353701</v>
      </c>
      <c r="H56">
        <v>133.299118878136</v>
      </c>
      <c r="I56">
        <v>135.18232309659999</v>
      </c>
      <c r="J56">
        <v>145.25923504266501</v>
      </c>
      <c r="K56">
        <v>135.49379791965401</v>
      </c>
      <c r="L56">
        <v>137.60341915794299</v>
      </c>
      <c r="M56">
        <v>167.74274115357099</v>
      </c>
      <c r="N56">
        <v>161.32860936453201</v>
      </c>
      <c r="P56">
        <v>185.660126993164</v>
      </c>
      <c r="R56">
        <v>172.59556749591599</v>
      </c>
      <c r="S56">
        <v>128.20425117425501</v>
      </c>
      <c r="V56">
        <f t="shared" si="1"/>
        <v>145.78668946233</v>
      </c>
      <c r="W56">
        <f t="shared" si="0"/>
        <v>351.70548689770374</v>
      </c>
      <c r="X56">
        <v>324.83760195351601</v>
      </c>
    </row>
    <row r="57" spans="1:24" x14ac:dyDescent="0.35">
      <c r="A57">
        <v>55</v>
      </c>
      <c r="B57" s="1">
        <v>41011</v>
      </c>
      <c r="C57" t="s">
        <v>72</v>
      </c>
      <c r="D57">
        <v>107.103477658358</v>
      </c>
      <c r="E57">
        <v>101.075671187258</v>
      </c>
      <c r="F57">
        <v>102.655052887774</v>
      </c>
      <c r="G57">
        <v>103.084964480617</v>
      </c>
      <c r="H57">
        <v>106.41389243686601</v>
      </c>
      <c r="I57">
        <v>107.67865460457401</v>
      </c>
      <c r="M57">
        <v>148.69822888292401</v>
      </c>
      <c r="N57">
        <v>148.46867192315901</v>
      </c>
      <c r="O57">
        <v>168.05964338324401</v>
      </c>
      <c r="Q57">
        <v>174.76246826192099</v>
      </c>
      <c r="S57">
        <v>121.472128257587</v>
      </c>
      <c r="T57">
        <v>107.826778531285</v>
      </c>
      <c r="U57">
        <v>90.294775672189104</v>
      </c>
      <c r="V57">
        <f t="shared" si="1"/>
        <v>122.12264678213509</v>
      </c>
      <c r="W57">
        <f t="shared" si="0"/>
        <v>328.0414442175088</v>
      </c>
      <c r="X57">
        <v>325.085843114353</v>
      </c>
    </row>
    <row r="58" spans="1:24" x14ac:dyDescent="0.35">
      <c r="A58">
        <v>56</v>
      </c>
      <c r="B58" s="1">
        <v>41011</v>
      </c>
      <c r="C58" t="s">
        <v>73</v>
      </c>
      <c r="D58">
        <v>111.452511715249</v>
      </c>
      <c r="E58">
        <v>103.33208505241799</v>
      </c>
      <c r="F58">
        <v>104.55509491859701</v>
      </c>
      <c r="G58">
        <v>110.114074618928</v>
      </c>
      <c r="H58">
        <v>113.95870721197601</v>
      </c>
      <c r="I58">
        <v>111.436545439432</v>
      </c>
      <c r="M58">
        <v>155.64834591565801</v>
      </c>
      <c r="N58">
        <v>151.77833283828701</v>
      </c>
      <c r="O58">
        <v>173.40312353155301</v>
      </c>
      <c r="Q58">
        <v>178.64369199088699</v>
      </c>
      <c r="S58">
        <v>126.156203418632</v>
      </c>
      <c r="T58">
        <v>110.971354541503</v>
      </c>
      <c r="U58">
        <v>94.949052006252401</v>
      </c>
      <c r="V58">
        <f t="shared" si="1"/>
        <v>126.64608639995173</v>
      </c>
      <c r="W58">
        <f t="shared" si="0"/>
        <v>332.56488383532547</v>
      </c>
      <c r="X58">
        <v>324.99740954313899</v>
      </c>
    </row>
    <row r="59" spans="1:24" x14ac:dyDescent="0.35">
      <c r="A59">
        <v>57</v>
      </c>
      <c r="B59" s="1">
        <v>41075</v>
      </c>
      <c r="C59" t="s">
        <v>74</v>
      </c>
      <c r="I59">
        <v>121.528494613814</v>
      </c>
      <c r="J59">
        <v>126.358073575761</v>
      </c>
      <c r="K59">
        <v>114.504571793729</v>
      </c>
      <c r="L59">
        <v>109.552193428533</v>
      </c>
      <c r="O59">
        <v>152.54391190578801</v>
      </c>
      <c r="P59">
        <v>166.65359346691801</v>
      </c>
      <c r="Q59">
        <v>143.947385253091</v>
      </c>
      <c r="R59">
        <v>162.72800654192099</v>
      </c>
      <c r="T59">
        <v>95.920886918001997</v>
      </c>
      <c r="U59">
        <v>89.480845356339003</v>
      </c>
      <c r="V59">
        <f t="shared" si="1"/>
        <v>128.32179628538958</v>
      </c>
      <c r="W59">
        <f t="shared" si="0"/>
        <v>334.24059372076329</v>
      </c>
      <c r="X59">
        <v>325.58919684609401</v>
      </c>
    </row>
    <row r="60" spans="1:24" x14ac:dyDescent="0.35">
      <c r="A60">
        <v>58</v>
      </c>
      <c r="B60" s="1">
        <v>41082</v>
      </c>
      <c r="C60" t="s">
        <v>75</v>
      </c>
      <c r="D60">
        <v>112.918225911641</v>
      </c>
      <c r="E60">
        <v>107.554834783948</v>
      </c>
      <c r="F60">
        <v>105.755109946426</v>
      </c>
      <c r="G60">
        <v>108.265955600314</v>
      </c>
      <c r="H60">
        <v>110.856586012744</v>
      </c>
      <c r="I60">
        <v>111.959534432865</v>
      </c>
      <c r="O60">
        <v>173.58050491960699</v>
      </c>
      <c r="T60">
        <v>109.073941555197</v>
      </c>
      <c r="V60">
        <f t="shared" si="1"/>
        <v>117.49558664534274</v>
      </c>
      <c r="W60">
        <f t="shared" si="0"/>
        <v>323.41438408071645</v>
      </c>
      <c r="X60">
        <v>325.37586000296301</v>
      </c>
    </row>
    <row r="61" spans="1:24" x14ac:dyDescent="0.35">
      <c r="A61">
        <v>59</v>
      </c>
      <c r="B61" s="1">
        <v>41091</v>
      </c>
      <c r="C61" t="s">
        <v>76</v>
      </c>
      <c r="D61">
        <v>121.95390660794401</v>
      </c>
      <c r="E61">
        <v>118.61602205696801</v>
      </c>
      <c r="F61">
        <v>111.870460308738</v>
      </c>
      <c r="G61">
        <v>120.732963369538</v>
      </c>
      <c r="H61">
        <v>123.208702023592</v>
      </c>
      <c r="O61">
        <v>192.74843468482899</v>
      </c>
      <c r="Q61">
        <v>170.61457867077101</v>
      </c>
      <c r="R61">
        <v>166.86303544824699</v>
      </c>
      <c r="S61">
        <v>135.17318136262401</v>
      </c>
      <c r="V61">
        <f t="shared" si="1"/>
        <v>140.19792050369458</v>
      </c>
      <c r="W61">
        <f t="shared" si="0"/>
        <v>346.11671793906828</v>
      </c>
      <c r="X61">
        <v>324.33266148250499</v>
      </c>
    </row>
    <row r="62" spans="1:24" x14ac:dyDescent="0.35">
      <c r="A62">
        <v>60</v>
      </c>
      <c r="B62" s="1">
        <v>41107</v>
      </c>
      <c r="C62" t="s">
        <v>74</v>
      </c>
      <c r="G62">
        <v>120.991029880933</v>
      </c>
      <c r="H62">
        <v>123.922336940275</v>
      </c>
      <c r="I62">
        <v>128.652283049853</v>
      </c>
      <c r="J62">
        <v>133.81522673088199</v>
      </c>
      <c r="K62">
        <v>124.449624568012</v>
      </c>
      <c r="L62">
        <v>118.71029874312499</v>
      </c>
      <c r="P62">
        <v>175.62854473080401</v>
      </c>
      <c r="V62">
        <f t="shared" si="1"/>
        <v>132.30990637769773</v>
      </c>
      <c r="W62">
        <f t="shared" si="0"/>
        <v>338.22870381307143</v>
      </c>
      <c r="X62">
        <v>323.64030620068797</v>
      </c>
    </row>
    <row r="63" spans="1:24" x14ac:dyDescent="0.35">
      <c r="A63">
        <v>61</v>
      </c>
      <c r="B63" s="1">
        <v>41107</v>
      </c>
      <c r="C63" t="s">
        <v>77</v>
      </c>
      <c r="G63">
        <v>116.948944086593</v>
      </c>
      <c r="H63">
        <v>120.14845949806001</v>
      </c>
      <c r="I63">
        <v>123.512751829555</v>
      </c>
      <c r="J63">
        <v>128.91535899088899</v>
      </c>
      <c r="K63">
        <v>120.62508852934501</v>
      </c>
      <c r="L63">
        <v>114.469925387147</v>
      </c>
      <c r="M63">
        <v>156.02848986572201</v>
      </c>
      <c r="N63">
        <v>152.74602573680301</v>
      </c>
      <c r="P63">
        <v>170.438489062445</v>
      </c>
      <c r="Q63">
        <v>144.214949506257</v>
      </c>
      <c r="R63">
        <v>151.06837908223901</v>
      </c>
      <c r="T63">
        <v>110.376761427693</v>
      </c>
      <c r="U63">
        <v>97.050770511985505</v>
      </c>
      <c r="V63">
        <f t="shared" si="1"/>
        <v>131.2726456549795</v>
      </c>
      <c r="W63">
        <f t="shared" si="0"/>
        <v>337.19144309035323</v>
      </c>
      <c r="X63">
        <v>324.085421663239</v>
      </c>
    </row>
    <row r="64" spans="1:24" x14ac:dyDescent="0.35">
      <c r="A64">
        <v>62</v>
      </c>
      <c r="B64" s="1">
        <v>41114</v>
      </c>
      <c r="C64" t="s">
        <v>78</v>
      </c>
      <c r="D64">
        <v>109.906734031235</v>
      </c>
      <c r="E64">
        <v>97.1159651096673</v>
      </c>
      <c r="L64">
        <v>89.133590119111403</v>
      </c>
      <c r="O64">
        <v>161.54346805809899</v>
      </c>
      <c r="Q64">
        <v>118.07383921779601</v>
      </c>
      <c r="R64">
        <v>129.77576955261301</v>
      </c>
      <c r="T64">
        <v>89.988418901612206</v>
      </c>
      <c r="U64">
        <v>66.473700576916301</v>
      </c>
      <c r="V64">
        <f t="shared" si="1"/>
        <v>107.75143569588128</v>
      </c>
      <c r="W64">
        <f t="shared" si="0"/>
        <v>313.67023313125503</v>
      </c>
      <c r="X64">
        <v>325.04537452433999</v>
      </c>
    </row>
    <row r="65" spans="1:24" x14ac:dyDescent="0.35">
      <c r="A65">
        <v>63</v>
      </c>
      <c r="B65" s="1">
        <v>41123</v>
      </c>
      <c r="C65" t="s">
        <v>79</v>
      </c>
      <c r="D65">
        <v>110.502868580339</v>
      </c>
      <c r="E65">
        <v>108.490263330468</v>
      </c>
      <c r="F65">
        <v>107.340344128087</v>
      </c>
      <c r="G65">
        <v>114.70347202068299</v>
      </c>
      <c r="H65">
        <v>109.582199327561</v>
      </c>
      <c r="I65">
        <v>108.42659152211201</v>
      </c>
      <c r="J65">
        <v>116.42271660055501</v>
      </c>
      <c r="M65">
        <v>137.09799303355601</v>
      </c>
      <c r="N65">
        <v>135.02716584557999</v>
      </c>
      <c r="O65">
        <v>189.566295428849</v>
      </c>
      <c r="P65">
        <v>162.60565486764401</v>
      </c>
      <c r="S65">
        <v>112.844627372077</v>
      </c>
      <c r="T65">
        <v>102.009534445661</v>
      </c>
      <c r="V65">
        <f t="shared" si="1"/>
        <v>124.20151742332092</v>
      </c>
      <c r="W65">
        <f t="shared" si="0"/>
        <v>330.12031485869466</v>
      </c>
      <c r="X65">
        <v>325.89885203185202</v>
      </c>
    </row>
    <row r="66" spans="1:24" x14ac:dyDescent="0.35">
      <c r="A66">
        <v>64</v>
      </c>
      <c r="B66" s="1">
        <v>41123</v>
      </c>
      <c r="C66" t="s">
        <v>80</v>
      </c>
      <c r="D66">
        <v>100.919923861805</v>
      </c>
      <c r="E66">
        <v>100.271056586253</v>
      </c>
      <c r="F66">
        <v>98.271257898185894</v>
      </c>
      <c r="G66">
        <v>93.1755517085261</v>
      </c>
      <c r="H66">
        <v>96.8756915288958</v>
      </c>
      <c r="I66">
        <v>97.681949149451796</v>
      </c>
      <c r="J66">
        <v>104.328504217408</v>
      </c>
      <c r="M66">
        <v>127.282631136487</v>
      </c>
      <c r="N66">
        <v>124.330426195106</v>
      </c>
      <c r="O66">
        <v>176.841978354227</v>
      </c>
      <c r="P66">
        <v>151.98094394164599</v>
      </c>
      <c r="S66">
        <v>101.784270116317</v>
      </c>
      <c r="T66">
        <v>89.595652070880604</v>
      </c>
      <c r="V66">
        <f t="shared" si="1"/>
        <v>112.56460282809147</v>
      </c>
      <c r="W66">
        <f t="shared" ref="W66:W129" si="2">V66-($V$490-$AE$490)</f>
        <v>318.48340026346523</v>
      </c>
      <c r="X66">
        <v>326.071326995459</v>
      </c>
    </row>
    <row r="67" spans="1:24" x14ac:dyDescent="0.35">
      <c r="A67">
        <v>65</v>
      </c>
      <c r="B67" s="1">
        <v>41130</v>
      </c>
      <c r="C67" t="s">
        <v>81</v>
      </c>
      <c r="D67">
        <v>120.680727952616</v>
      </c>
      <c r="E67">
        <v>109.929202929453</v>
      </c>
      <c r="F67">
        <v>112.510996197645</v>
      </c>
      <c r="O67">
        <v>184.16658393098299</v>
      </c>
      <c r="Q67">
        <v>131.510913770413</v>
      </c>
      <c r="S67">
        <v>115.593411628355</v>
      </c>
      <c r="T67">
        <v>108.55251966941201</v>
      </c>
      <c r="U67">
        <v>88.348850093184495</v>
      </c>
      <c r="V67">
        <f t="shared" ref="V67:V130" si="3">AVERAGE(D67:U67)</f>
        <v>121.41165077150769</v>
      </c>
      <c r="W67">
        <f t="shared" si="2"/>
        <v>327.33044820688144</v>
      </c>
      <c r="X67">
        <v>326.34696374032302</v>
      </c>
    </row>
    <row r="68" spans="1:24" x14ac:dyDescent="0.35">
      <c r="A68">
        <v>66</v>
      </c>
      <c r="B68" s="1">
        <v>41162</v>
      </c>
      <c r="C68" t="s">
        <v>82</v>
      </c>
      <c r="I68">
        <v>124.18206643606401</v>
      </c>
      <c r="J68">
        <v>131.93207725571401</v>
      </c>
      <c r="K68">
        <v>117.224147756547</v>
      </c>
      <c r="L68">
        <v>113.408184048679</v>
      </c>
      <c r="N68">
        <v>141.457436467533</v>
      </c>
      <c r="P68">
        <v>172.16250820884301</v>
      </c>
      <c r="Q68">
        <v>154.563498403484</v>
      </c>
      <c r="R68">
        <v>161.65202706138999</v>
      </c>
      <c r="T68">
        <v>109.980213321954</v>
      </c>
      <c r="U68">
        <v>96.028180544870494</v>
      </c>
      <c r="V68">
        <f t="shared" si="3"/>
        <v>132.25903395050784</v>
      </c>
      <c r="W68">
        <f t="shared" si="2"/>
        <v>338.17783138588157</v>
      </c>
      <c r="X68">
        <v>326.70165481492899</v>
      </c>
    </row>
    <row r="69" spans="1:24" x14ac:dyDescent="0.35">
      <c r="A69">
        <v>67</v>
      </c>
      <c r="B69" s="1">
        <v>41171</v>
      </c>
      <c r="C69" t="s">
        <v>83</v>
      </c>
      <c r="D69">
        <v>95.436233360186705</v>
      </c>
      <c r="E69">
        <v>97.389379251296106</v>
      </c>
      <c r="F69">
        <v>90.372244593913294</v>
      </c>
      <c r="G69">
        <v>89.990687178635795</v>
      </c>
      <c r="H69">
        <v>91.924452661856193</v>
      </c>
      <c r="M69">
        <v>117.022577946441</v>
      </c>
      <c r="O69">
        <v>164.73960433943199</v>
      </c>
      <c r="Q69">
        <v>143.68313894078801</v>
      </c>
      <c r="S69">
        <v>84.008196227575993</v>
      </c>
      <c r="T69">
        <v>78.232340060960297</v>
      </c>
      <c r="U69">
        <v>73.963243852452095</v>
      </c>
      <c r="V69">
        <f t="shared" si="3"/>
        <v>102.43291803759431</v>
      </c>
      <c r="W69">
        <f t="shared" si="2"/>
        <v>308.35171547296807</v>
      </c>
      <c r="X69">
        <v>326.54303935189802</v>
      </c>
    </row>
    <row r="70" spans="1:24" x14ac:dyDescent="0.35">
      <c r="A70">
        <v>68</v>
      </c>
      <c r="B70" s="1">
        <v>41171</v>
      </c>
      <c r="C70" t="s">
        <v>84</v>
      </c>
      <c r="D70">
        <v>89.501692262538498</v>
      </c>
      <c r="E70">
        <v>93.513264902290899</v>
      </c>
      <c r="F70">
        <v>85.814641503948295</v>
      </c>
      <c r="G70">
        <v>86.814309286361606</v>
      </c>
      <c r="H70">
        <v>88.609626727987404</v>
      </c>
      <c r="M70">
        <v>113.089540025087</v>
      </c>
      <c r="O70">
        <v>160.99933721468599</v>
      </c>
      <c r="Q70">
        <v>138.338938536444</v>
      </c>
      <c r="S70">
        <v>79.812397851480895</v>
      </c>
      <c r="T70">
        <v>73.888222676920293</v>
      </c>
      <c r="U70">
        <v>71.680220412949694</v>
      </c>
      <c r="V70">
        <f t="shared" si="3"/>
        <v>98.369290127335887</v>
      </c>
      <c r="W70">
        <f t="shared" si="2"/>
        <v>304.28808756270962</v>
      </c>
      <c r="X70">
        <v>326.65694821921898</v>
      </c>
    </row>
    <row r="71" spans="1:24" x14ac:dyDescent="0.35">
      <c r="A71">
        <v>69</v>
      </c>
      <c r="B71" s="1">
        <v>41178</v>
      </c>
      <c r="C71" t="s">
        <v>85</v>
      </c>
      <c r="D71">
        <v>113.711580098081</v>
      </c>
      <c r="F71">
        <v>111.710895995859</v>
      </c>
      <c r="G71">
        <v>115.491553560599</v>
      </c>
      <c r="H71">
        <v>110.908672286007</v>
      </c>
      <c r="I71">
        <v>121.57688517056199</v>
      </c>
      <c r="J71">
        <v>126.471969229447</v>
      </c>
      <c r="K71">
        <v>118.127214685875</v>
      </c>
      <c r="L71">
        <v>113.986073303697</v>
      </c>
      <c r="M71">
        <v>137.886165126186</v>
      </c>
      <c r="N71">
        <v>140.33151796921899</v>
      </c>
      <c r="P71">
        <v>168.29863187678399</v>
      </c>
      <c r="R71">
        <v>158.270132074663</v>
      </c>
      <c r="S71">
        <v>117.607512912545</v>
      </c>
      <c r="V71">
        <f t="shared" si="3"/>
        <v>127.25990802227109</v>
      </c>
      <c r="W71">
        <f t="shared" si="2"/>
        <v>333.17870545764481</v>
      </c>
      <c r="X71">
        <v>326.63213392106798</v>
      </c>
    </row>
    <row r="72" spans="1:24" x14ac:dyDescent="0.35">
      <c r="A72">
        <v>70</v>
      </c>
      <c r="B72" s="1">
        <v>41187</v>
      </c>
      <c r="C72" t="s">
        <v>86</v>
      </c>
      <c r="D72">
        <v>134.614314016582</v>
      </c>
      <c r="F72">
        <v>122.44818481513001</v>
      </c>
      <c r="G72">
        <v>130.64467851548699</v>
      </c>
      <c r="H72">
        <v>128.087710112156</v>
      </c>
      <c r="I72">
        <v>135.394863254651</v>
      </c>
      <c r="J72">
        <v>146.38432165287799</v>
      </c>
      <c r="K72">
        <v>123.881319072784</v>
      </c>
      <c r="L72">
        <v>111.279108866763</v>
      </c>
      <c r="M72">
        <v>154.80819337997099</v>
      </c>
      <c r="N72">
        <v>151.860236253354</v>
      </c>
      <c r="P72">
        <v>164.71350802110899</v>
      </c>
      <c r="Q72">
        <v>172.29483127670599</v>
      </c>
      <c r="R72">
        <v>150.74182485067999</v>
      </c>
      <c r="S72">
        <v>131.46254906124199</v>
      </c>
      <c r="U72">
        <v>90.997081921178705</v>
      </c>
      <c r="V72">
        <f t="shared" si="3"/>
        <v>136.64084833804475</v>
      </c>
      <c r="W72">
        <f t="shared" si="2"/>
        <v>342.55964577341848</v>
      </c>
      <c r="X72">
        <v>326.644838202394</v>
      </c>
    </row>
    <row r="73" spans="1:24" x14ac:dyDescent="0.35">
      <c r="A73">
        <v>71</v>
      </c>
      <c r="B73" s="1">
        <v>41187</v>
      </c>
      <c r="C73" t="s">
        <v>87</v>
      </c>
      <c r="D73">
        <v>125.09000477493601</v>
      </c>
      <c r="F73">
        <v>114.883140020686</v>
      </c>
      <c r="G73">
        <v>125.25755681614601</v>
      </c>
      <c r="H73">
        <v>126.941232045828</v>
      </c>
      <c r="I73">
        <v>129.31826594152599</v>
      </c>
      <c r="J73">
        <v>139.492491864019</v>
      </c>
      <c r="K73">
        <v>115.09276866436301</v>
      </c>
      <c r="L73">
        <v>107.50806034599201</v>
      </c>
      <c r="M73">
        <v>146.170656724298</v>
      </c>
      <c r="N73">
        <v>145.941022917602</v>
      </c>
      <c r="P73">
        <v>165.236495778088</v>
      </c>
      <c r="Q73">
        <v>166.644966431298</v>
      </c>
      <c r="R73">
        <v>143.50126593746799</v>
      </c>
      <c r="S73">
        <v>124.257530651218</v>
      </c>
      <c r="U73">
        <v>79.461092397065201</v>
      </c>
      <c r="V73">
        <f t="shared" si="3"/>
        <v>130.31977008736888</v>
      </c>
      <c r="W73">
        <f t="shared" si="2"/>
        <v>336.23856752274264</v>
      </c>
      <c r="X73">
        <v>326.34332442054898</v>
      </c>
    </row>
    <row r="74" spans="1:24" x14ac:dyDescent="0.35">
      <c r="A74">
        <v>72</v>
      </c>
      <c r="B74" s="1">
        <v>41194</v>
      </c>
      <c r="C74" t="s">
        <v>88</v>
      </c>
      <c r="D74">
        <v>134.032810170852</v>
      </c>
      <c r="E74">
        <v>131.40126989725999</v>
      </c>
      <c r="F74">
        <v>123.63283028859701</v>
      </c>
      <c r="G74">
        <v>131.923199846095</v>
      </c>
      <c r="H74">
        <v>132.75937263197</v>
      </c>
      <c r="I74">
        <v>133.69751227562901</v>
      </c>
      <c r="J74">
        <v>142.53035576131799</v>
      </c>
      <c r="K74">
        <v>129.67158097446401</v>
      </c>
      <c r="M74">
        <v>162.094465367206</v>
      </c>
      <c r="N74">
        <v>152.34259568800999</v>
      </c>
      <c r="O74">
        <v>196.81449061660999</v>
      </c>
      <c r="P74">
        <v>170.210363319549</v>
      </c>
      <c r="S74">
        <v>133.08632431543401</v>
      </c>
      <c r="V74">
        <f t="shared" si="3"/>
        <v>144.1690131656149</v>
      </c>
      <c r="W74">
        <f t="shared" si="2"/>
        <v>350.08781060098863</v>
      </c>
      <c r="X74">
        <v>326.299830514174</v>
      </c>
    </row>
    <row r="75" spans="1:24" x14ac:dyDescent="0.35">
      <c r="A75">
        <v>73</v>
      </c>
      <c r="B75" s="1">
        <v>41203</v>
      </c>
      <c r="C75" t="s">
        <v>89</v>
      </c>
      <c r="D75">
        <v>118.871011594705</v>
      </c>
      <c r="E75">
        <v>113.27356333057701</v>
      </c>
      <c r="F75">
        <v>113.45568211340201</v>
      </c>
      <c r="G75">
        <v>121.05056477853</v>
      </c>
      <c r="H75">
        <v>120.983543701705</v>
      </c>
      <c r="I75">
        <v>127.753800816487</v>
      </c>
      <c r="J75">
        <v>127.295313992244</v>
      </c>
      <c r="K75">
        <v>118.589041171734</v>
      </c>
      <c r="L75">
        <v>110.093076215865</v>
      </c>
      <c r="M75">
        <v>137.47098072400399</v>
      </c>
      <c r="N75">
        <v>138.67593380482199</v>
      </c>
      <c r="O75">
        <v>185.069892963744</v>
      </c>
      <c r="P75">
        <v>162.68587992259901</v>
      </c>
      <c r="R75">
        <v>145.48740567547799</v>
      </c>
      <c r="S75">
        <v>118.27605323962899</v>
      </c>
      <c r="V75">
        <f t="shared" si="3"/>
        <v>130.60211626970167</v>
      </c>
      <c r="W75">
        <f t="shared" si="2"/>
        <v>336.52091370507537</v>
      </c>
      <c r="X75">
        <v>326.40368602340499</v>
      </c>
    </row>
    <row r="76" spans="1:24" x14ac:dyDescent="0.35">
      <c r="A76">
        <v>74</v>
      </c>
      <c r="B76" s="1">
        <v>41203</v>
      </c>
      <c r="C76" t="s">
        <v>90</v>
      </c>
      <c r="D76">
        <v>108.469482422201</v>
      </c>
      <c r="E76">
        <v>101.246919183027</v>
      </c>
      <c r="F76">
        <v>104.018839256947</v>
      </c>
      <c r="G76">
        <v>114.62666878554499</v>
      </c>
      <c r="H76">
        <v>108.648248899387</v>
      </c>
      <c r="I76">
        <v>111.231289464616</v>
      </c>
      <c r="J76">
        <v>109.253037567905</v>
      </c>
      <c r="K76">
        <v>107.244366587551</v>
      </c>
      <c r="L76">
        <v>96.8798575125208</v>
      </c>
      <c r="M76">
        <v>122.24420232554201</v>
      </c>
      <c r="N76">
        <v>124.688979901227</v>
      </c>
      <c r="O76">
        <v>163.19499577202799</v>
      </c>
      <c r="P76">
        <v>151.48163345204901</v>
      </c>
      <c r="R76">
        <v>136.01669550336601</v>
      </c>
      <c r="S76">
        <v>106.80726226869901</v>
      </c>
      <c r="V76">
        <f t="shared" si="3"/>
        <v>117.73683192684074</v>
      </c>
      <c r="W76">
        <f t="shared" si="2"/>
        <v>323.65562936221448</v>
      </c>
      <c r="X76">
        <v>326.446635194289</v>
      </c>
    </row>
    <row r="77" spans="1:24" x14ac:dyDescent="0.35">
      <c r="A77">
        <v>75</v>
      </c>
      <c r="B77" s="1">
        <v>41235</v>
      </c>
      <c r="C77" t="s">
        <v>91</v>
      </c>
      <c r="D77">
        <v>92.139628538846097</v>
      </c>
      <c r="E77">
        <v>96.738807296787499</v>
      </c>
      <c r="F77">
        <v>79.843556027367498</v>
      </c>
      <c r="G77">
        <v>91.356303659353898</v>
      </c>
      <c r="H77">
        <v>86.857728253530794</v>
      </c>
      <c r="I77">
        <v>89.315485819864605</v>
      </c>
      <c r="J77">
        <v>100.33297115201199</v>
      </c>
      <c r="K77">
        <v>88.783421793247101</v>
      </c>
      <c r="M77">
        <v>121.186423549308</v>
      </c>
      <c r="N77">
        <v>119.74691897014399</v>
      </c>
      <c r="O77">
        <v>160.93906016926701</v>
      </c>
      <c r="P77">
        <v>144.990719566232</v>
      </c>
      <c r="S77">
        <v>87.678009040784104</v>
      </c>
      <c r="T77">
        <v>75.126742634501895</v>
      </c>
      <c r="V77">
        <f t="shared" si="3"/>
        <v>102.50255546223188</v>
      </c>
      <c r="W77">
        <f t="shared" si="2"/>
        <v>308.42135289760563</v>
      </c>
      <c r="X77">
        <v>326.271958820647</v>
      </c>
    </row>
    <row r="78" spans="1:24" x14ac:dyDescent="0.35">
      <c r="A78">
        <v>76</v>
      </c>
      <c r="B78" s="1">
        <v>41235</v>
      </c>
      <c r="C78" t="s">
        <v>92</v>
      </c>
      <c r="D78">
        <v>71.0457965256292</v>
      </c>
      <c r="E78">
        <v>66.282153904041905</v>
      </c>
      <c r="F78">
        <v>57.625953274314497</v>
      </c>
      <c r="G78">
        <v>67.796377928348804</v>
      </c>
      <c r="H78">
        <v>59.441982056180002</v>
      </c>
      <c r="I78">
        <v>62.371268099218902</v>
      </c>
      <c r="J78">
        <v>73.425591394809899</v>
      </c>
      <c r="M78">
        <v>92.565805566682798</v>
      </c>
      <c r="N78">
        <v>95.6027108109826</v>
      </c>
      <c r="O78">
        <v>136.92853323148699</v>
      </c>
      <c r="P78">
        <v>118.942964194693</v>
      </c>
      <c r="S78">
        <v>65.765070825935098</v>
      </c>
      <c r="T78">
        <v>49.538648329870199</v>
      </c>
      <c r="V78">
        <f t="shared" si="3"/>
        <v>78.256373549399527</v>
      </c>
      <c r="W78">
        <f t="shared" si="2"/>
        <v>284.17517098477327</v>
      </c>
      <c r="X78">
        <v>325.88792566159799</v>
      </c>
    </row>
    <row r="79" spans="1:24" x14ac:dyDescent="0.35">
      <c r="A79">
        <v>77</v>
      </c>
      <c r="B79" s="1">
        <v>41322</v>
      </c>
      <c r="C79" t="s">
        <v>93</v>
      </c>
      <c r="F79">
        <v>82.885416166111497</v>
      </c>
      <c r="G79">
        <v>93.6708761048247</v>
      </c>
      <c r="H79">
        <v>92.913496882527994</v>
      </c>
      <c r="I79">
        <v>94.012429115664006</v>
      </c>
      <c r="J79">
        <v>103.194077753652</v>
      </c>
      <c r="K79">
        <v>95.488222412119796</v>
      </c>
      <c r="L79">
        <v>94.635393681786397</v>
      </c>
      <c r="M79">
        <v>129.35719313274799</v>
      </c>
      <c r="N79">
        <v>132.913663294147</v>
      </c>
      <c r="P79">
        <v>164.753217573374</v>
      </c>
      <c r="Q79">
        <v>172.725767510471</v>
      </c>
      <c r="R79">
        <v>161.83549777775301</v>
      </c>
      <c r="U79">
        <v>68.381577082950898</v>
      </c>
      <c r="V79">
        <f t="shared" si="3"/>
        <v>114.36667911447155</v>
      </c>
      <c r="W79">
        <f t="shared" si="2"/>
        <v>320.28547654984527</v>
      </c>
      <c r="X79">
        <v>325.50409771519497</v>
      </c>
    </row>
    <row r="80" spans="1:24" x14ac:dyDescent="0.35">
      <c r="A80">
        <v>78</v>
      </c>
      <c r="B80" s="1">
        <v>41338</v>
      </c>
      <c r="C80" t="s">
        <v>94</v>
      </c>
      <c r="J80">
        <v>112.137525700617</v>
      </c>
      <c r="K80">
        <v>97.963552293324199</v>
      </c>
      <c r="L80">
        <v>98.326285907386605</v>
      </c>
      <c r="P80">
        <v>158.61512662905</v>
      </c>
      <c r="Q80">
        <v>195.38382671374799</v>
      </c>
      <c r="R80">
        <v>161.50738724484299</v>
      </c>
      <c r="T80">
        <v>99.448080534960297</v>
      </c>
      <c r="U80">
        <v>83.164790946445507</v>
      </c>
      <c r="V80">
        <f t="shared" si="3"/>
        <v>125.81832199629682</v>
      </c>
      <c r="W80">
        <f t="shared" si="2"/>
        <v>331.73711943167052</v>
      </c>
      <c r="X80">
        <v>325.26187196043202</v>
      </c>
    </row>
    <row r="81" spans="1:24" x14ac:dyDescent="0.35">
      <c r="A81">
        <v>79</v>
      </c>
      <c r="B81" s="1">
        <v>41353</v>
      </c>
      <c r="C81" t="s">
        <v>95</v>
      </c>
      <c r="D81">
        <v>105.204889294273</v>
      </c>
      <c r="E81">
        <v>96.033308357648394</v>
      </c>
      <c r="F81">
        <v>99.148905046217095</v>
      </c>
      <c r="G81">
        <v>112.86423467690901</v>
      </c>
      <c r="H81">
        <v>95.362285082814793</v>
      </c>
      <c r="I81">
        <v>92.576962876864798</v>
      </c>
      <c r="J81">
        <v>101.299829891499</v>
      </c>
      <c r="K81">
        <v>99.445620255237301</v>
      </c>
      <c r="L81">
        <v>92.056078968989397</v>
      </c>
      <c r="M81">
        <v>122.790403692445</v>
      </c>
      <c r="N81">
        <v>107.042846051136</v>
      </c>
      <c r="O81">
        <v>161.97441251358401</v>
      </c>
      <c r="P81">
        <v>152.704530778459</v>
      </c>
      <c r="Q81">
        <v>179.69685186539701</v>
      </c>
      <c r="R81">
        <v>210.06942283623599</v>
      </c>
      <c r="S81">
        <v>133.546927320078</v>
      </c>
      <c r="T81">
        <v>96.177691531008094</v>
      </c>
      <c r="U81">
        <v>74.373640082662902</v>
      </c>
      <c r="V81">
        <f t="shared" si="3"/>
        <v>118.4649356178588</v>
      </c>
      <c r="W81">
        <f t="shared" si="2"/>
        <v>324.3837330532325</v>
      </c>
      <c r="X81">
        <v>325.62029085816903</v>
      </c>
    </row>
    <row r="82" spans="1:24" x14ac:dyDescent="0.35">
      <c r="A82">
        <v>80</v>
      </c>
      <c r="B82" s="1">
        <v>41363</v>
      </c>
      <c r="C82" t="s">
        <v>96</v>
      </c>
      <c r="I82">
        <v>94.596073684512106</v>
      </c>
      <c r="J82">
        <v>100.66490217655</v>
      </c>
      <c r="K82">
        <v>87.438718837634497</v>
      </c>
      <c r="L82">
        <v>71.145872366219606</v>
      </c>
      <c r="N82">
        <v>87.944778461623997</v>
      </c>
      <c r="O82">
        <v>160.19593620326299</v>
      </c>
      <c r="P82">
        <v>145.28180845252001</v>
      </c>
      <c r="Q82">
        <v>183.40465821580199</v>
      </c>
      <c r="R82">
        <v>195.70903995661399</v>
      </c>
      <c r="T82">
        <v>86.765267370860698</v>
      </c>
      <c r="U82">
        <v>73.049693768716494</v>
      </c>
      <c r="V82">
        <f t="shared" si="3"/>
        <v>116.92697722675602</v>
      </c>
      <c r="W82">
        <f t="shared" si="2"/>
        <v>322.84577466212977</v>
      </c>
      <c r="X82">
        <v>325.45126808512299</v>
      </c>
    </row>
    <row r="83" spans="1:24" x14ac:dyDescent="0.35">
      <c r="A83">
        <v>81</v>
      </c>
      <c r="B83" s="1">
        <v>41370</v>
      </c>
      <c r="C83" t="s">
        <v>97</v>
      </c>
      <c r="G83">
        <v>110.13799308802901</v>
      </c>
      <c r="H83">
        <v>91.229571553362703</v>
      </c>
      <c r="I83">
        <v>92.243012797808902</v>
      </c>
      <c r="J83">
        <v>106.112749272621</v>
      </c>
      <c r="K83">
        <v>97.198701634970803</v>
      </c>
      <c r="L83">
        <v>101.21801379209001</v>
      </c>
      <c r="M83">
        <v>115.060709317598</v>
      </c>
      <c r="N83">
        <v>128.62400450396601</v>
      </c>
      <c r="P83">
        <v>159.25345834932099</v>
      </c>
      <c r="Q83">
        <v>189.13621414601499</v>
      </c>
      <c r="R83">
        <v>214.274279681373</v>
      </c>
      <c r="U83">
        <v>94.779776693996297</v>
      </c>
      <c r="V83">
        <f t="shared" si="3"/>
        <v>124.93904040259598</v>
      </c>
      <c r="W83">
        <f t="shared" si="2"/>
        <v>330.85783783796973</v>
      </c>
      <c r="X83">
        <v>325.59771081534399</v>
      </c>
    </row>
    <row r="84" spans="1:24" x14ac:dyDescent="0.35">
      <c r="A84">
        <v>82</v>
      </c>
      <c r="B84" s="1">
        <v>41411</v>
      </c>
      <c r="C84" t="s">
        <v>84</v>
      </c>
      <c r="D84">
        <v>98.981383670217397</v>
      </c>
      <c r="E84">
        <v>110.32053381834</v>
      </c>
      <c r="F84">
        <v>90.748861337636299</v>
      </c>
      <c r="G84">
        <v>101.625583551899</v>
      </c>
      <c r="H84">
        <v>102.14894976550799</v>
      </c>
      <c r="I84">
        <v>99.0645649014226</v>
      </c>
      <c r="J84">
        <v>105.092597968075</v>
      </c>
      <c r="M84">
        <v>139.439856629421</v>
      </c>
      <c r="N84">
        <v>147.296782220919</v>
      </c>
      <c r="O84">
        <v>181.59579230719501</v>
      </c>
      <c r="P84">
        <v>148.57429805614001</v>
      </c>
      <c r="Q84">
        <v>139.37425309264799</v>
      </c>
      <c r="S84">
        <v>113.941595766296</v>
      </c>
      <c r="T84">
        <v>96.7902435409178</v>
      </c>
      <c r="V84">
        <f t="shared" si="3"/>
        <v>119.64252118761678</v>
      </c>
      <c r="W84">
        <f t="shared" si="2"/>
        <v>325.56131862299048</v>
      </c>
      <c r="X84">
        <v>325.08289491416701</v>
      </c>
    </row>
    <row r="85" spans="1:24" x14ac:dyDescent="0.35">
      <c r="A85">
        <v>83</v>
      </c>
      <c r="B85" s="1">
        <v>41411</v>
      </c>
      <c r="C85" t="s">
        <v>98</v>
      </c>
      <c r="F85">
        <v>77.373373684626301</v>
      </c>
      <c r="G85">
        <v>86.952974592066397</v>
      </c>
      <c r="H85">
        <v>88.834116065924803</v>
      </c>
      <c r="I85">
        <v>88.088075419733201</v>
      </c>
      <c r="J85">
        <v>92.540100496198406</v>
      </c>
      <c r="M85">
        <v>128.314873871423</v>
      </c>
      <c r="N85">
        <v>135.68712568855801</v>
      </c>
      <c r="O85">
        <v>159.572034613125</v>
      </c>
      <c r="P85">
        <v>142.549636683974</v>
      </c>
      <c r="S85">
        <v>99.789497537189305</v>
      </c>
      <c r="T85">
        <v>79.898269111528094</v>
      </c>
      <c r="V85">
        <f t="shared" si="3"/>
        <v>107.23637070584969</v>
      </c>
      <c r="W85">
        <f t="shared" si="2"/>
        <v>313.15516814122344</v>
      </c>
      <c r="X85">
        <v>325.11394297370998</v>
      </c>
    </row>
    <row r="86" spans="1:24" x14ac:dyDescent="0.35">
      <c r="A86">
        <v>84</v>
      </c>
      <c r="B86" s="1">
        <v>41450</v>
      </c>
      <c r="C86" t="s">
        <v>99</v>
      </c>
      <c r="J86">
        <v>92.453856207614507</v>
      </c>
      <c r="K86">
        <v>85.540078876718596</v>
      </c>
      <c r="L86">
        <v>84.246485509697905</v>
      </c>
      <c r="V86">
        <f t="shared" si="3"/>
        <v>87.413473531343655</v>
      </c>
      <c r="W86">
        <f t="shared" si="2"/>
        <v>293.33227096671737</v>
      </c>
      <c r="X86">
        <v>325.41644951610198</v>
      </c>
    </row>
    <row r="87" spans="1:24" x14ac:dyDescent="0.35">
      <c r="A87">
        <v>85</v>
      </c>
      <c r="B87" s="1">
        <v>41451</v>
      </c>
      <c r="C87" t="s">
        <v>100</v>
      </c>
      <c r="L87">
        <v>77.989777964038595</v>
      </c>
      <c r="P87">
        <v>179.73771450785699</v>
      </c>
      <c r="Q87">
        <v>110.41359762208</v>
      </c>
      <c r="R87">
        <v>121.246237687258</v>
      </c>
      <c r="S87">
        <v>107.43803215884699</v>
      </c>
      <c r="T87">
        <v>85.904146223138298</v>
      </c>
      <c r="U87">
        <v>67.4837851331027</v>
      </c>
      <c r="V87">
        <f t="shared" si="3"/>
        <v>107.17332732804596</v>
      </c>
      <c r="W87">
        <f t="shared" si="2"/>
        <v>313.09212476341969</v>
      </c>
      <c r="X87">
        <v>325.00063749130999</v>
      </c>
    </row>
    <row r="88" spans="1:24" x14ac:dyDescent="0.35">
      <c r="A88">
        <v>86</v>
      </c>
      <c r="B88" s="1">
        <v>41491</v>
      </c>
      <c r="C88" t="s">
        <v>101</v>
      </c>
      <c r="D88">
        <v>109.707439355467</v>
      </c>
      <c r="E88">
        <v>113.387290947642</v>
      </c>
      <c r="F88">
        <v>99.517357238382701</v>
      </c>
      <c r="G88">
        <v>104.39166221700501</v>
      </c>
      <c r="H88">
        <v>104.567232163545</v>
      </c>
      <c r="I88">
        <v>110.378865209461</v>
      </c>
      <c r="M88">
        <v>161.24552344225501</v>
      </c>
      <c r="N88">
        <v>159.04383664251799</v>
      </c>
      <c r="O88">
        <v>179.52543474634501</v>
      </c>
      <c r="Q88">
        <v>118.52617301630799</v>
      </c>
      <c r="S88">
        <v>127.811191335291</v>
      </c>
      <c r="T88">
        <v>116.188840485971</v>
      </c>
      <c r="U88">
        <v>96.438446715072203</v>
      </c>
      <c r="V88">
        <f t="shared" si="3"/>
        <v>123.13302257809713</v>
      </c>
      <c r="W88">
        <f t="shared" si="2"/>
        <v>329.05182001347089</v>
      </c>
      <c r="X88">
        <v>324.97867130838199</v>
      </c>
    </row>
    <row r="89" spans="1:24" x14ac:dyDescent="0.35">
      <c r="A89">
        <v>87</v>
      </c>
      <c r="B89" s="1">
        <v>41491</v>
      </c>
      <c r="C89" t="s">
        <v>102</v>
      </c>
      <c r="D89">
        <v>103.39830510479599</v>
      </c>
      <c r="E89">
        <v>107.137118593515</v>
      </c>
      <c r="F89">
        <v>89.196282265508898</v>
      </c>
      <c r="G89">
        <v>92.558850445970407</v>
      </c>
      <c r="H89">
        <v>94.521151844880393</v>
      </c>
      <c r="I89">
        <v>102.97104073754301</v>
      </c>
      <c r="M89">
        <v>155.376183438569</v>
      </c>
      <c r="N89">
        <v>149.72862445461899</v>
      </c>
      <c r="O89">
        <v>169.310066753043</v>
      </c>
      <c r="Q89">
        <v>111.53768371636799</v>
      </c>
      <c r="S89">
        <v>119.546149786157</v>
      </c>
      <c r="T89">
        <v>110.127105218869</v>
      </c>
      <c r="U89">
        <v>85.980273237867195</v>
      </c>
      <c r="V89">
        <f t="shared" si="3"/>
        <v>114.72221812290044</v>
      </c>
      <c r="W89">
        <f t="shared" si="2"/>
        <v>320.64101555827415</v>
      </c>
      <c r="X89">
        <v>325.14003416266797</v>
      </c>
    </row>
    <row r="90" spans="1:24" x14ac:dyDescent="0.35">
      <c r="A90">
        <v>88</v>
      </c>
      <c r="B90" s="1">
        <v>41506</v>
      </c>
      <c r="C90" t="s">
        <v>103</v>
      </c>
      <c r="D90">
        <v>106.443933009128</v>
      </c>
      <c r="E90">
        <v>107.35375987972</v>
      </c>
      <c r="F90">
        <v>101.621051405552</v>
      </c>
      <c r="G90">
        <v>104.263171168111</v>
      </c>
      <c r="H90">
        <v>102.60440031389101</v>
      </c>
      <c r="I90">
        <v>100.267348204415</v>
      </c>
      <c r="J90">
        <v>116.310446217167</v>
      </c>
      <c r="K90">
        <v>105.959008378089</v>
      </c>
      <c r="L90">
        <v>107.027459061343</v>
      </c>
      <c r="M90">
        <v>160.886919471938</v>
      </c>
      <c r="N90">
        <v>160.93665967939799</v>
      </c>
      <c r="O90">
        <v>166.65907018731801</v>
      </c>
      <c r="P90">
        <v>221.50915726654799</v>
      </c>
      <c r="Q90">
        <v>106.61466611696</v>
      </c>
      <c r="R90">
        <v>155.90039593506299</v>
      </c>
      <c r="S90">
        <v>130.258176220671</v>
      </c>
      <c r="T90">
        <v>109.14840662109199</v>
      </c>
      <c r="U90">
        <v>93.937435174323895</v>
      </c>
      <c r="V90">
        <f t="shared" si="3"/>
        <v>125.42785912837378</v>
      </c>
      <c r="W90">
        <f t="shared" si="2"/>
        <v>331.3466565637475</v>
      </c>
      <c r="X90">
        <v>325.62201180172599</v>
      </c>
    </row>
    <row r="91" spans="1:24" x14ac:dyDescent="0.35">
      <c r="A91">
        <v>89</v>
      </c>
      <c r="B91" s="1">
        <v>41522</v>
      </c>
      <c r="C91" t="s">
        <v>103</v>
      </c>
      <c r="D91">
        <v>101.767792022393</v>
      </c>
      <c r="E91">
        <v>96.004446983549997</v>
      </c>
      <c r="F91">
        <v>86.128507031778099</v>
      </c>
      <c r="G91">
        <v>100.840997048839</v>
      </c>
      <c r="H91">
        <v>93.224879785568803</v>
      </c>
      <c r="I91">
        <v>102.112032634605</v>
      </c>
      <c r="J91">
        <v>110.440661339583</v>
      </c>
      <c r="K91">
        <v>102.697684068786</v>
      </c>
      <c r="L91">
        <v>105.250844803037</v>
      </c>
      <c r="M91">
        <v>153.43281034710401</v>
      </c>
      <c r="N91">
        <v>153.72051399117501</v>
      </c>
      <c r="O91">
        <v>169.54635889608099</v>
      </c>
      <c r="P91">
        <v>210.71634262986601</v>
      </c>
      <c r="Q91">
        <v>118.947032113202</v>
      </c>
      <c r="R91">
        <v>156.790586652477</v>
      </c>
      <c r="S91">
        <v>122.973002443239</v>
      </c>
      <c r="T91">
        <v>101.133278539042</v>
      </c>
      <c r="U91">
        <v>85.825266775100403</v>
      </c>
      <c r="V91">
        <f t="shared" si="3"/>
        <v>120.64183545030147</v>
      </c>
      <c r="W91">
        <f t="shared" si="2"/>
        <v>326.5606328856752</v>
      </c>
      <c r="X91">
        <v>325.657878835264</v>
      </c>
    </row>
    <row r="92" spans="1:24" x14ac:dyDescent="0.35">
      <c r="A92">
        <v>90</v>
      </c>
      <c r="B92" s="1">
        <v>41523</v>
      </c>
      <c r="C92" t="s">
        <v>104</v>
      </c>
      <c r="D92">
        <v>109.81613578622201</v>
      </c>
      <c r="E92">
        <v>109.95081781797801</v>
      </c>
      <c r="F92">
        <v>102.793607765259</v>
      </c>
      <c r="G92">
        <v>112.291811771447</v>
      </c>
      <c r="H92">
        <v>105.025094661805</v>
      </c>
      <c r="I92">
        <v>107.054241830783</v>
      </c>
      <c r="M92">
        <v>164.77272847702599</v>
      </c>
      <c r="N92">
        <v>161.67133757438901</v>
      </c>
      <c r="O92">
        <v>179.79595308653501</v>
      </c>
      <c r="Q92">
        <v>126.80849856967799</v>
      </c>
      <c r="S92">
        <v>136.00629456793601</v>
      </c>
      <c r="T92">
        <v>109.928944458595</v>
      </c>
      <c r="U92">
        <v>90.848592718883097</v>
      </c>
      <c r="V92">
        <f t="shared" si="3"/>
        <v>124.36646608357971</v>
      </c>
      <c r="W92">
        <f t="shared" si="2"/>
        <v>330.28526351895346</v>
      </c>
      <c r="X92">
        <v>325.52818978349399</v>
      </c>
    </row>
    <row r="93" spans="1:24" x14ac:dyDescent="0.35">
      <c r="A93">
        <v>91</v>
      </c>
      <c r="B93" s="1">
        <v>41523</v>
      </c>
      <c r="C93" t="s">
        <v>105</v>
      </c>
      <c r="D93">
        <v>99.988858795625305</v>
      </c>
      <c r="E93">
        <v>96.667041216037106</v>
      </c>
      <c r="F93">
        <v>83.393111730439898</v>
      </c>
      <c r="G93">
        <v>89.363884058235499</v>
      </c>
      <c r="H93">
        <v>92.192791630974398</v>
      </c>
      <c r="I93">
        <v>94.573882002204698</v>
      </c>
      <c r="M93">
        <v>151.39370808442499</v>
      </c>
      <c r="N93">
        <v>146.469104626578</v>
      </c>
      <c r="O93">
        <v>164.697100054039</v>
      </c>
      <c r="Q93">
        <v>109.460324957569</v>
      </c>
      <c r="S93">
        <v>120.655033198922</v>
      </c>
      <c r="T93">
        <v>95.251294156375593</v>
      </c>
      <c r="U93">
        <v>76.432543346676098</v>
      </c>
      <c r="V93">
        <f t="shared" si="3"/>
        <v>109.27220598908472</v>
      </c>
      <c r="W93">
        <f t="shared" si="2"/>
        <v>315.19100342445847</v>
      </c>
      <c r="X93">
        <v>325.680201917349</v>
      </c>
    </row>
    <row r="94" spans="1:24" x14ac:dyDescent="0.35">
      <c r="A94">
        <v>92</v>
      </c>
      <c r="B94" s="1">
        <v>41531</v>
      </c>
      <c r="C94" t="s">
        <v>106</v>
      </c>
      <c r="D94">
        <v>113.471933474701</v>
      </c>
      <c r="E94">
        <v>114.219860390894</v>
      </c>
      <c r="F94">
        <v>106.584915334605</v>
      </c>
      <c r="G94">
        <v>115.123776302837</v>
      </c>
      <c r="H94">
        <v>108.6075350983</v>
      </c>
      <c r="I94">
        <v>115.028559260026</v>
      </c>
      <c r="J94">
        <v>121.48269207317701</v>
      </c>
      <c r="K94">
        <v>108.204275761365</v>
      </c>
      <c r="L94">
        <v>111.156647022992</v>
      </c>
      <c r="M94">
        <v>163.624807423194</v>
      </c>
      <c r="N94">
        <v>160.06408077067999</v>
      </c>
      <c r="O94">
        <v>173.064786297561</v>
      </c>
      <c r="Q94">
        <v>116.203474719727</v>
      </c>
      <c r="R94">
        <v>161.94786079074601</v>
      </c>
      <c r="S94">
        <v>138.92409960878399</v>
      </c>
      <c r="T94">
        <v>114.595000584993</v>
      </c>
      <c r="U94">
        <v>96.689973585696094</v>
      </c>
      <c r="V94">
        <f t="shared" si="3"/>
        <v>125.8231928529575</v>
      </c>
      <c r="W94">
        <f t="shared" si="2"/>
        <v>331.74199028833124</v>
      </c>
      <c r="X94">
        <v>325.61530553787202</v>
      </c>
    </row>
    <row r="95" spans="1:24" x14ac:dyDescent="0.35">
      <c r="A95">
        <v>93</v>
      </c>
      <c r="B95" s="1">
        <v>41531</v>
      </c>
      <c r="C95" t="s">
        <v>107</v>
      </c>
      <c r="D95">
        <v>112.774555995556</v>
      </c>
      <c r="E95">
        <v>113.280123821698</v>
      </c>
      <c r="F95">
        <v>105.88959493496399</v>
      </c>
      <c r="G95">
        <v>114.433675690556</v>
      </c>
      <c r="H95">
        <v>106.491277523889</v>
      </c>
      <c r="I95">
        <v>111.61490350494699</v>
      </c>
      <c r="J95">
        <v>119.304125866741</v>
      </c>
      <c r="K95">
        <v>109.54243649468999</v>
      </c>
      <c r="L95">
        <v>108.780990705702</v>
      </c>
      <c r="M95">
        <v>162.85047998882499</v>
      </c>
      <c r="N95">
        <v>157.589421897373</v>
      </c>
      <c r="O95">
        <v>171.90685530131</v>
      </c>
      <c r="Q95">
        <v>114.120540542385</v>
      </c>
      <c r="R95">
        <v>160.81479661686501</v>
      </c>
      <c r="S95">
        <v>137.323823322295</v>
      </c>
      <c r="T95">
        <v>113.457555128344</v>
      </c>
      <c r="U95">
        <v>95.149008463344998</v>
      </c>
      <c r="V95">
        <f t="shared" si="3"/>
        <v>124.43083328232267</v>
      </c>
      <c r="W95">
        <f t="shared" si="2"/>
        <v>330.34963071769641</v>
      </c>
      <c r="X95">
        <v>325.74699116631399</v>
      </c>
    </row>
    <row r="96" spans="1:24" x14ac:dyDescent="0.35">
      <c r="A96">
        <v>94</v>
      </c>
      <c r="B96" s="1">
        <v>41539</v>
      </c>
      <c r="C96" t="s">
        <v>108</v>
      </c>
      <c r="D96">
        <v>86.091223708484605</v>
      </c>
      <c r="E96">
        <v>87.427237769000698</v>
      </c>
      <c r="F96">
        <v>75.623940593821501</v>
      </c>
      <c r="G96">
        <v>84.833476544232596</v>
      </c>
      <c r="H96">
        <v>87.975641824478302</v>
      </c>
      <c r="M96">
        <v>141.32896519098699</v>
      </c>
      <c r="O96">
        <v>155.81882733705899</v>
      </c>
      <c r="Q96">
        <v>121.701915379998</v>
      </c>
      <c r="S96">
        <v>124.185323423055</v>
      </c>
      <c r="T96">
        <v>98.871469008195604</v>
      </c>
      <c r="U96">
        <v>81.057645856400399</v>
      </c>
      <c r="V96">
        <f t="shared" si="3"/>
        <v>104.08324242142841</v>
      </c>
      <c r="W96">
        <f t="shared" si="2"/>
        <v>310.00203985680213</v>
      </c>
      <c r="X96">
        <v>326.19311215287001</v>
      </c>
    </row>
    <row r="97" spans="1:24" x14ac:dyDescent="0.35">
      <c r="A97">
        <v>95</v>
      </c>
      <c r="B97" s="1">
        <v>41539</v>
      </c>
      <c r="C97" t="s">
        <v>19</v>
      </c>
      <c r="D97">
        <v>86.709521531658595</v>
      </c>
      <c r="E97">
        <v>92.096878991962697</v>
      </c>
      <c r="F97">
        <v>75.675850048995102</v>
      </c>
      <c r="G97">
        <v>84.949282077856196</v>
      </c>
      <c r="H97">
        <v>87.697905075889295</v>
      </c>
      <c r="M97">
        <v>139.22718527334499</v>
      </c>
      <c r="O97">
        <v>157.75900532207299</v>
      </c>
      <c r="Q97">
        <v>119.99893497132101</v>
      </c>
      <c r="S97">
        <v>123.12141257495099</v>
      </c>
      <c r="T97">
        <v>97.895628493493703</v>
      </c>
      <c r="U97">
        <v>81.0230621401913</v>
      </c>
      <c r="V97">
        <f t="shared" si="3"/>
        <v>104.19587877288518</v>
      </c>
      <c r="W97">
        <f t="shared" si="2"/>
        <v>310.11467620825891</v>
      </c>
      <c r="X97">
        <v>326.14908317124599</v>
      </c>
    </row>
    <row r="98" spans="1:24" x14ac:dyDescent="0.35">
      <c r="A98">
        <v>96</v>
      </c>
      <c r="B98" s="1">
        <v>41546</v>
      </c>
      <c r="C98" t="s">
        <v>109</v>
      </c>
      <c r="D98">
        <v>99.903058224787699</v>
      </c>
      <c r="F98">
        <v>87.581406235946304</v>
      </c>
      <c r="G98">
        <v>93.836205103975601</v>
      </c>
      <c r="H98">
        <v>98.3923557993174</v>
      </c>
      <c r="I98">
        <v>99.744204990218094</v>
      </c>
      <c r="J98">
        <v>115.556703606071</v>
      </c>
      <c r="K98">
        <v>107.645529510156</v>
      </c>
      <c r="L98">
        <v>105.641266105806</v>
      </c>
      <c r="M98">
        <v>140.43859398285699</v>
      </c>
      <c r="N98">
        <v>138.20345726324601</v>
      </c>
      <c r="P98">
        <v>192.01110632710001</v>
      </c>
      <c r="R98">
        <v>170.04812091846401</v>
      </c>
      <c r="S98">
        <v>122.50504038712</v>
      </c>
      <c r="U98">
        <v>88.520550315853399</v>
      </c>
      <c r="V98">
        <f t="shared" si="3"/>
        <v>118.57339991220847</v>
      </c>
      <c r="W98">
        <f t="shared" si="2"/>
        <v>324.49219734758219</v>
      </c>
      <c r="X98">
        <v>325.65833029365598</v>
      </c>
    </row>
    <row r="99" spans="1:24" x14ac:dyDescent="0.35">
      <c r="A99">
        <v>97</v>
      </c>
      <c r="B99" s="1">
        <v>41547</v>
      </c>
      <c r="C99" t="s">
        <v>110</v>
      </c>
      <c r="D99">
        <v>113.890702887899</v>
      </c>
      <c r="E99">
        <v>111.362720431906</v>
      </c>
      <c r="F99">
        <v>109.75708320857299</v>
      </c>
      <c r="G99">
        <v>115.838014625349</v>
      </c>
      <c r="H99">
        <v>109.38396905789401</v>
      </c>
      <c r="I99">
        <v>119.26381775807501</v>
      </c>
      <c r="J99">
        <v>122.247234166403</v>
      </c>
      <c r="K99">
        <v>114.547238870247</v>
      </c>
      <c r="L99">
        <v>115.033212092726</v>
      </c>
      <c r="M99">
        <v>160.27793712494901</v>
      </c>
      <c r="N99">
        <v>154.26315057624001</v>
      </c>
      <c r="O99">
        <v>156.16963777346899</v>
      </c>
      <c r="P99">
        <v>197.53399163654899</v>
      </c>
      <c r="Q99">
        <v>138.29102185546401</v>
      </c>
      <c r="R99">
        <v>177.12990972618499</v>
      </c>
      <c r="S99">
        <v>140.55565391629</v>
      </c>
      <c r="T99">
        <v>120.4624964123</v>
      </c>
      <c r="U99">
        <v>104.922662716818</v>
      </c>
      <c r="V99">
        <f t="shared" si="3"/>
        <v>132.27391415762978</v>
      </c>
      <c r="W99">
        <f t="shared" si="2"/>
        <v>338.19271159300354</v>
      </c>
      <c r="X99">
        <v>325.31937773130898</v>
      </c>
    </row>
    <row r="100" spans="1:24" x14ac:dyDescent="0.35">
      <c r="A100">
        <v>98</v>
      </c>
      <c r="B100" s="1">
        <v>41547</v>
      </c>
      <c r="C100" t="s">
        <v>111</v>
      </c>
      <c r="D100">
        <v>113.097749279967</v>
      </c>
      <c r="E100">
        <v>110.86544229284</v>
      </c>
      <c r="F100">
        <v>109.23806043082</v>
      </c>
      <c r="G100">
        <v>115.18688593777701</v>
      </c>
      <c r="H100">
        <v>109.15050047512101</v>
      </c>
      <c r="I100">
        <v>118.27427319656501</v>
      </c>
      <c r="J100">
        <v>120.593684130125</v>
      </c>
      <c r="K100">
        <v>113.844928150054</v>
      </c>
      <c r="L100">
        <v>113.453616717608</v>
      </c>
      <c r="M100">
        <v>158.16390129892201</v>
      </c>
      <c r="N100">
        <v>151.95000079738799</v>
      </c>
      <c r="O100">
        <v>155.446724746825</v>
      </c>
      <c r="P100">
        <v>195.35682966062799</v>
      </c>
      <c r="Q100">
        <v>137.49121542470701</v>
      </c>
      <c r="R100">
        <v>176.11212035536599</v>
      </c>
      <c r="S100">
        <v>138.469696445685</v>
      </c>
      <c r="T100">
        <v>118.37037542144</v>
      </c>
      <c r="U100">
        <v>103.663718986848</v>
      </c>
      <c r="V100">
        <f t="shared" si="3"/>
        <v>131.0405402082603</v>
      </c>
      <c r="W100">
        <f t="shared" si="2"/>
        <v>336.95933764363406</v>
      </c>
      <c r="X100">
        <v>324.20806487287803</v>
      </c>
    </row>
    <row r="101" spans="1:24" x14ac:dyDescent="0.35">
      <c r="A101">
        <v>99</v>
      </c>
      <c r="B101" s="1">
        <v>41562</v>
      </c>
      <c r="C101" t="s">
        <v>112</v>
      </c>
      <c r="D101">
        <v>101.032593624988</v>
      </c>
      <c r="E101">
        <v>98.995566319043306</v>
      </c>
      <c r="F101">
        <v>90.1731060487311</v>
      </c>
      <c r="G101">
        <v>104.182181888657</v>
      </c>
      <c r="H101">
        <v>105.17136523779</v>
      </c>
      <c r="I101">
        <v>106.26848740246901</v>
      </c>
      <c r="J101">
        <v>110.860197564795</v>
      </c>
      <c r="K101">
        <v>107.71600755707099</v>
      </c>
      <c r="M101">
        <v>135.811875077428</v>
      </c>
      <c r="N101">
        <v>136.81667461194999</v>
      </c>
      <c r="O101">
        <v>140.524938910717</v>
      </c>
      <c r="P101">
        <v>171.761295956933</v>
      </c>
      <c r="S101">
        <v>104.92253266245</v>
      </c>
      <c r="V101">
        <f t="shared" si="3"/>
        <v>116.4797556048479</v>
      </c>
      <c r="W101">
        <f t="shared" si="2"/>
        <v>322.3985530402216</v>
      </c>
      <c r="X101">
        <v>323.73972358248301</v>
      </c>
    </row>
    <row r="102" spans="1:24" x14ac:dyDescent="0.35">
      <c r="A102">
        <v>100</v>
      </c>
      <c r="B102" s="1">
        <v>41571</v>
      </c>
      <c r="C102" t="s">
        <v>113</v>
      </c>
      <c r="D102">
        <v>104.732539355968</v>
      </c>
      <c r="E102">
        <v>100.682596070648</v>
      </c>
      <c r="F102">
        <v>102.022428336302</v>
      </c>
      <c r="G102">
        <v>105.72154608496</v>
      </c>
      <c r="O102">
        <v>163.87931644181501</v>
      </c>
      <c r="Q102">
        <v>161.489842923927</v>
      </c>
      <c r="S102">
        <v>114.48469477980601</v>
      </c>
      <c r="T102">
        <v>99.340075968632704</v>
      </c>
      <c r="U102">
        <v>97.433588402366496</v>
      </c>
      <c r="V102">
        <f t="shared" si="3"/>
        <v>116.64295870715836</v>
      </c>
      <c r="W102">
        <f t="shared" si="2"/>
        <v>322.56175614253209</v>
      </c>
      <c r="X102">
        <v>324.105174181797</v>
      </c>
    </row>
    <row r="103" spans="1:24" x14ac:dyDescent="0.35">
      <c r="A103">
        <v>101</v>
      </c>
      <c r="B103" s="1">
        <v>41571</v>
      </c>
      <c r="C103" t="s">
        <v>114</v>
      </c>
      <c r="D103">
        <v>96.866564159999498</v>
      </c>
      <c r="E103">
        <v>101.062095047772</v>
      </c>
      <c r="F103">
        <v>84.391208844151194</v>
      </c>
      <c r="G103">
        <v>96.591663683594703</v>
      </c>
      <c r="O103">
        <v>159.812296508836</v>
      </c>
      <c r="Q103">
        <v>153.425689824606</v>
      </c>
      <c r="S103">
        <v>109.20328999194</v>
      </c>
      <c r="T103">
        <v>89.788187706395107</v>
      </c>
      <c r="U103">
        <v>87.360496603868896</v>
      </c>
      <c r="V103">
        <f t="shared" si="3"/>
        <v>108.72238804124038</v>
      </c>
      <c r="W103">
        <f t="shared" si="2"/>
        <v>314.64118547661411</v>
      </c>
      <c r="X103">
        <v>324.06206292837601</v>
      </c>
    </row>
    <row r="104" spans="1:24" x14ac:dyDescent="0.35">
      <c r="A104">
        <v>102</v>
      </c>
      <c r="B104" s="1">
        <v>41586</v>
      </c>
      <c r="C104" t="s">
        <v>115</v>
      </c>
      <c r="D104">
        <v>107.38479575358301</v>
      </c>
      <c r="E104">
        <v>100.75017016484399</v>
      </c>
      <c r="F104">
        <v>91.708122905134601</v>
      </c>
      <c r="G104">
        <v>101.40946283912</v>
      </c>
      <c r="H104">
        <v>96.575534394908701</v>
      </c>
      <c r="I104">
        <v>104.938785175513</v>
      </c>
      <c r="J104">
        <v>105.890400447624</v>
      </c>
      <c r="K104">
        <v>99.421287492210894</v>
      </c>
      <c r="L104">
        <v>106.285593793525</v>
      </c>
      <c r="M104">
        <v>127.286962237457</v>
      </c>
      <c r="N104">
        <v>129.640189959732</v>
      </c>
      <c r="O104">
        <v>159.58557409906399</v>
      </c>
      <c r="P104">
        <v>164.905325787061</v>
      </c>
      <c r="Q104">
        <v>123.012779738394</v>
      </c>
      <c r="R104">
        <v>143.377369053948</v>
      </c>
      <c r="S104">
        <v>111.187716379612</v>
      </c>
      <c r="T104">
        <v>96.160496974860095</v>
      </c>
      <c r="U104">
        <v>91.896630919249304</v>
      </c>
      <c r="V104">
        <f t="shared" si="3"/>
        <v>114.52317767310225</v>
      </c>
      <c r="W104">
        <f t="shared" si="2"/>
        <v>320.44197510847596</v>
      </c>
      <c r="X104">
        <v>324.44883220730998</v>
      </c>
    </row>
    <row r="105" spans="1:24" x14ac:dyDescent="0.35">
      <c r="A105">
        <v>103</v>
      </c>
      <c r="B105" s="1">
        <v>41602</v>
      </c>
      <c r="C105" t="s">
        <v>116</v>
      </c>
      <c r="D105">
        <v>119.66355989815</v>
      </c>
      <c r="E105">
        <v>112.125548707333</v>
      </c>
      <c r="F105">
        <v>113.44150766342101</v>
      </c>
      <c r="G105">
        <v>118.345347895309</v>
      </c>
      <c r="H105">
        <v>122.097785185806</v>
      </c>
      <c r="I105">
        <v>129.799499709797</v>
      </c>
      <c r="J105">
        <v>129.64610970866499</v>
      </c>
      <c r="K105">
        <v>123.650011540835</v>
      </c>
      <c r="L105">
        <v>117.55162022716701</v>
      </c>
      <c r="M105">
        <v>163.357645368524</v>
      </c>
      <c r="N105">
        <v>161.070417532482</v>
      </c>
      <c r="O105">
        <v>193.364531575559</v>
      </c>
      <c r="P105">
        <v>192.373890287884</v>
      </c>
      <c r="Q105">
        <v>148.07052469104099</v>
      </c>
      <c r="R105">
        <v>173.41135426101701</v>
      </c>
      <c r="S105">
        <v>141.82772233582199</v>
      </c>
      <c r="T105">
        <v>117.50678291023</v>
      </c>
      <c r="U105">
        <v>108.65798345636</v>
      </c>
      <c r="V105">
        <f t="shared" si="3"/>
        <v>138.10899127530013</v>
      </c>
      <c r="W105">
        <f t="shared" si="2"/>
        <v>344.02778871067386</v>
      </c>
      <c r="X105">
        <v>324.30921438679201</v>
      </c>
    </row>
    <row r="106" spans="1:24" x14ac:dyDescent="0.35">
      <c r="A106">
        <v>104</v>
      </c>
      <c r="B106" s="1">
        <v>41603</v>
      </c>
      <c r="C106" t="s">
        <v>117</v>
      </c>
      <c r="D106">
        <v>114.11445156764999</v>
      </c>
      <c r="E106">
        <v>113.786677765064</v>
      </c>
      <c r="F106">
        <v>109.435265525457</v>
      </c>
      <c r="G106">
        <v>115.798156374432</v>
      </c>
      <c r="H106">
        <v>119.123806525734</v>
      </c>
      <c r="I106">
        <v>122.85367527319499</v>
      </c>
      <c r="J106">
        <v>131.16617862327701</v>
      </c>
      <c r="M106">
        <v>157.75715586587799</v>
      </c>
      <c r="N106">
        <v>150.26235402779301</v>
      </c>
      <c r="O106">
        <v>193.39792070198399</v>
      </c>
      <c r="P106">
        <v>182.379645460707</v>
      </c>
      <c r="Q106">
        <v>153.77892703452201</v>
      </c>
      <c r="S106">
        <v>134.627928595285</v>
      </c>
      <c r="T106">
        <v>124.215567999946</v>
      </c>
      <c r="V106">
        <f t="shared" si="3"/>
        <v>137.335550810066</v>
      </c>
      <c r="W106">
        <f t="shared" si="2"/>
        <v>343.2543482454397</v>
      </c>
      <c r="X106">
        <v>324.087568246628</v>
      </c>
    </row>
    <row r="107" spans="1:24" x14ac:dyDescent="0.35">
      <c r="A107">
        <v>105</v>
      </c>
      <c r="B107" s="1">
        <v>41603</v>
      </c>
      <c r="C107" t="s">
        <v>118</v>
      </c>
      <c r="D107">
        <v>109.532341163121</v>
      </c>
      <c r="E107">
        <v>109.99382414933299</v>
      </c>
      <c r="F107">
        <v>104.10232767832299</v>
      </c>
      <c r="G107">
        <v>110.06287989347101</v>
      </c>
      <c r="H107">
        <v>109.168501217425</v>
      </c>
      <c r="I107">
        <v>112.045742841296</v>
      </c>
      <c r="J107">
        <v>123.29851900899899</v>
      </c>
      <c r="M107">
        <v>150.814869965263</v>
      </c>
      <c r="N107">
        <v>140.69041928291</v>
      </c>
      <c r="O107">
        <v>186.763502724923</v>
      </c>
      <c r="P107">
        <v>169.554956859703</v>
      </c>
      <c r="Q107">
        <v>145.38161219374101</v>
      </c>
      <c r="S107">
        <v>125.558189512081</v>
      </c>
      <c r="T107">
        <v>115.25927961337599</v>
      </c>
      <c r="V107">
        <f t="shared" si="3"/>
        <v>129.44478329314038</v>
      </c>
      <c r="W107">
        <f t="shared" si="2"/>
        <v>335.36358072851408</v>
      </c>
      <c r="X107">
        <v>323.86747524633699</v>
      </c>
    </row>
    <row r="108" spans="1:24" x14ac:dyDescent="0.35">
      <c r="A108">
        <v>106</v>
      </c>
      <c r="B108" s="1">
        <v>41611</v>
      </c>
      <c r="C108" t="s">
        <v>119</v>
      </c>
      <c r="D108">
        <v>88.934007380530602</v>
      </c>
      <c r="E108">
        <v>87.686285667199002</v>
      </c>
      <c r="F108">
        <v>78.326353616174799</v>
      </c>
      <c r="G108">
        <v>91.246335950571805</v>
      </c>
      <c r="H108">
        <v>88.170211562932494</v>
      </c>
      <c r="I108">
        <v>90.589653177962504</v>
      </c>
      <c r="J108">
        <v>99.4631932059999</v>
      </c>
      <c r="K108">
        <v>91.709510666418097</v>
      </c>
      <c r="L108">
        <v>91.538332515860901</v>
      </c>
      <c r="M108">
        <v>105.935549033168</v>
      </c>
      <c r="N108">
        <v>93.406593972930096</v>
      </c>
      <c r="O108">
        <v>156.29534763539499</v>
      </c>
      <c r="P108">
        <v>155.606744258265</v>
      </c>
      <c r="Q108">
        <v>105.40614919778901</v>
      </c>
      <c r="R108">
        <v>127.969927628215</v>
      </c>
      <c r="S108">
        <v>103.540343197205</v>
      </c>
      <c r="T108">
        <v>87.3630157109789</v>
      </c>
      <c r="U108">
        <v>73.107689762819703</v>
      </c>
      <c r="V108">
        <f t="shared" si="3"/>
        <v>100.90529134113422</v>
      </c>
      <c r="W108">
        <f t="shared" si="2"/>
        <v>306.82408877650795</v>
      </c>
      <c r="X108">
        <v>323.81027076530597</v>
      </c>
    </row>
    <row r="109" spans="1:24" x14ac:dyDescent="0.35">
      <c r="A109">
        <v>107</v>
      </c>
      <c r="B109" s="1">
        <v>41626</v>
      </c>
      <c r="C109" t="s">
        <v>120</v>
      </c>
      <c r="D109">
        <v>109.21377491705501</v>
      </c>
      <c r="E109">
        <v>108.899038569911</v>
      </c>
      <c r="F109">
        <v>107.518160157727</v>
      </c>
      <c r="G109">
        <v>117.115781648961</v>
      </c>
      <c r="H109">
        <v>120.126191491935</v>
      </c>
      <c r="I109">
        <v>123.264001079845</v>
      </c>
      <c r="J109">
        <v>127.797284603092</v>
      </c>
      <c r="K109">
        <v>125.286405874019</v>
      </c>
      <c r="M109">
        <v>142.666715996535</v>
      </c>
      <c r="N109">
        <v>135.588766877978</v>
      </c>
      <c r="O109">
        <v>167.51966063905601</v>
      </c>
      <c r="P109">
        <v>183.86426705308699</v>
      </c>
      <c r="S109">
        <v>119.504541503841</v>
      </c>
      <c r="V109">
        <f t="shared" si="3"/>
        <v>129.87419926254168</v>
      </c>
      <c r="W109">
        <f t="shared" si="2"/>
        <v>335.79299669791544</v>
      </c>
      <c r="X109">
        <v>323.79949364843202</v>
      </c>
    </row>
    <row r="110" spans="1:24" x14ac:dyDescent="0.35">
      <c r="A110">
        <v>108</v>
      </c>
      <c r="B110" s="1">
        <v>41635</v>
      </c>
      <c r="C110" t="s">
        <v>121</v>
      </c>
      <c r="D110">
        <v>117.65244682623801</v>
      </c>
      <c r="E110">
        <v>109.65066660151599</v>
      </c>
      <c r="K110">
        <v>131.50999822708101</v>
      </c>
      <c r="L110">
        <v>127.752678622781</v>
      </c>
      <c r="O110">
        <v>174.36053230883499</v>
      </c>
      <c r="Q110">
        <v>134.57920182916499</v>
      </c>
      <c r="R110">
        <v>173.93881019646699</v>
      </c>
      <c r="T110">
        <v>115.346809152975</v>
      </c>
      <c r="U110">
        <v>108.79708011953799</v>
      </c>
      <c r="V110">
        <f t="shared" si="3"/>
        <v>132.62091376495511</v>
      </c>
      <c r="W110">
        <f t="shared" si="2"/>
        <v>338.53971120032884</v>
      </c>
      <c r="X110">
        <v>323.68825873182197</v>
      </c>
    </row>
    <row r="111" spans="1:24" x14ac:dyDescent="0.35">
      <c r="A111">
        <v>109</v>
      </c>
      <c r="B111" s="1">
        <v>41635</v>
      </c>
      <c r="C111" t="s">
        <v>122</v>
      </c>
      <c r="D111">
        <v>107.159364663636</v>
      </c>
      <c r="E111">
        <v>98.822876290388095</v>
      </c>
      <c r="K111">
        <v>120.837145973936</v>
      </c>
      <c r="L111">
        <v>111.240269267485</v>
      </c>
      <c r="O111">
        <v>163.505820135329</v>
      </c>
      <c r="Q111">
        <v>124.333197502099</v>
      </c>
      <c r="R111">
        <v>162.07225143092299</v>
      </c>
      <c r="S111">
        <v>107.45456920463</v>
      </c>
      <c r="T111">
        <v>106.223048126924</v>
      </c>
      <c r="U111">
        <v>92.424650045565002</v>
      </c>
      <c r="V111">
        <f t="shared" si="3"/>
        <v>119.40731926409151</v>
      </c>
      <c r="W111">
        <f t="shared" si="2"/>
        <v>325.32611669946527</v>
      </c>
      <c r="X111">
        <v>323.56141113675801</v>
      </c>
    </row>
    <row r="112" spans="1:24" x14ac:dyDescent="0.35">
      <c r="A112">
        <v>110</v>
      </c>
      <c r="B112" s="1">
        <v>41658</v>
      </c>
      <c r="C112" t="s">
        <v>123</v>
      </c>
      <c r="D112">
        <v>115.768085361586</v>
      </c>
      <c r="E112">
        <v>102.01894420787001</v>
      </c>
      <c r="F112">
        <v>108.862944433457</v>
      </c>
      <c r="G112">
        <v>116.46334004357099</v>
      </c>
      <c r="H112">
        <v>118.117897782158</v>
      </c>
      <c r="I112">
        <v>119.497332298901</v>
      </c>
      <c r="J112">
        <v>130.221022068271</v>
      </c>
      <c r="M112">
        <v>149.91227715113399</v>
      </c>
      <c r="N112">
        <v>146.62381869862901</v>
      </c>
      <c r="O112">
        <v>163.70546434403499</v>
      </c>
      <c r="P112">
        <v>177.680962037895</v>
      </c>
      <c r="S112">
        <v>125.667078347935</v>
      </c>
      <c r="V112">
        <f t="shared" si="3"/>
        <v>131.21159723128685</v>
      </c>
      <c r="W112">
        <f t="shared" si="2"/>
        <v>337.13039466666055</v>
      </c>
      <c r="X112">
        <v>324.48379108722702</v>
      </c>
    </row>
    <row r="113" spans="1:24" x14ac:dyDescent="0.35">
      <c r="A113">
        <v>111</v>
      </c>
      <c r="B113" s="1">
        <v>41698</v>
      </c>
      <c r="C113" t="s">
        <v>124</v>
      </c>
      <c r="D113">
        <v>122.244012654947</v>
      </c>
      <c r="E113">
        <v>131.10853375540901</v>
      </c>
      <c r="F113">
        <v>114.091220287016</v>
      </c>
      <c r="G113">
        <v>124.11872989685</v>
      </c>
      <c r="H113">
        <v>128.255700086464</v>
      </c>
      <c r="I113">
        <v>134.99660393949199</v>
      </c>
      <c r="J113">
        <v>145.25374363355201</v>
      </c>
      <c r="K113">
        <v>126.69013644869101</v>
      </c>
      <c r="L113">
        <v>119.050207010175</v>
      </c>
      <c r="M113">
        <v>165.75677893485101</v>
      </c>
      <c r="N113">
        <v>167.00032265014201</v>
      </c>
      <c r="O113">
        <v>171.25776476310901</v>
      </c>
      <c r="P113">
        <v>196.076817502305</v>
      </c>
      <c r="Q113">
        <v>153.38545772981001</v>
      </c>
      <c r="R113">
        <v>137.86730923669501</v>
      </c>
      <c r="S113">
        <v>142.62068802136801</v>
      </c>
      <c r="T113">
        <v>119.7498779566</v>
      </c>
      <c r="U113">
        <v>108.610286139889</v>
      </c>
      <c r="V113">
        <f t="shared" si="3"/>
        <v>139.34078836929805</v>
      </c>
      <c r="W113">
        <f t="shared" si="2"/>
        <v>345.25958580467181</v>
      </c>
      <c r="X113">
        <v>324.82093243747801</v>
      </c>
    </row>
    <row r="114" spans="1:24" x14ac:dyDescent="0.35">
      <c r="A114">
        <v>112</v>
      </c>
      <c r="B114" s="1">
        <v>41699</v>
      </c>
      <c r="C114" t="s">
        <v>125</v>
      </c>
      <c r="D114">
        <v>119.782504652233</v>
      </c>
      <c r="E114">
        <v>122.276376450117</v>
      </c>
      <c r="F114">
        <v>109.163436916715</v>
      </c>
      <c r="G114">
        <v>115.938872296087</v>
      </c>
      <c r="H114">
        <v>118.398741193459</v>
      </c>
      <c r="I114">
        <v>128.63082136538199</v>
      </c>
      <c r="J114">
        <v>132.72426762590899</v>
      </c>
      <c r="K114">
        <v>121.454166136993</v>
      </c>
      <c r="M114">
        <v>143.497348304231</v>
      </c>
      <c r="N114">
        <v>143.51798592413999</v>
      </c>
      <c r="O114">
        <v>172.569193859862</v>
      </c>
      <c r="P114">
        <v>184.93057429428299</v>
      </c>
      <c r="S114">
        <v>130.53161099565</v>
      </c>
      <c r="T114">
        <v>102.48854706764899</v>
      </c>
      <c r="V114">
        <f t="shared" si="3"/>
        <v>131.85031764876501</v>
      </c>
      <c r="W114">
        <f t="shared" si="2"/>
        <v>337.76911508413878</v>
      </c>
      <c r="X114">
        <v>324.75586837909299</v>
      </c>
    </row>
    <row r="115" spans="1:24" x14ac:dyDescent="0.35">
      <c r="A115">
        <v>113</v>
      </c>
      <c r="B115" s="1">
        <v>41699</v>
      </c>
      <c r="C115" t="s">
        <v>126</v>
      </c>
      <c r="D115">
        <v>115.04063370071</v>
      </c>
      <c r="E115">
        <v>115.880308517762</v>
      </c>
      <c r="F115">
        <v>104.851379850314</v>
      </c>
      <c r="G115">
        <v>109.074231084386</v>
      </c>
      <c r="H115">
        <v>111.801120839063</v>
      </c>
      <c r="I115">
        <v>121.67513177764199</v>
      </c>
      <c r="J115">
        <v>128.08896533077601</v>
      </c>
      <c r="K115">
        <v>117.39883175187499</v>
      </c>
      <c r="M115">
        <v>138.51098975020901</v>
      </c>
      <c r="N115">
        <v>135.80971130642001</v>
      </c>
      <c r="O115">
        <v>164.319362876822</v>
      </c>
      <c r="P115">
        <v>179.003584689055</v>
      </c>
      <c r="S115">
        <v>124.105559668293</v>
      </c>
      <c r="T115">
        <v>98.368356259586307</v>
      </c>
      <c r="V115">
        <f t="shared" si="3"/>
        <v>125.99486910020811</v>
      </c>
      <c r="W115">
        <f t="shared" si="2"/>
        <v>331.91366653558185</v>
      </c>
      <c r="X115">
        <v>324.88211881651199</v>
      </c>
    </row>
    <row r="116" spans="1:24" x14ac:dyDescent="0.35">
      <c r="A116">
        <v>114</v>
      </c>
      <c r="B116" s="1">
        <v>41706</v>
      </c>
      <c r="C116" t="s">
        <v>127</v>
      </c>
      <c r="E116">
        <v>92.633717650557998</v>
      </c>
      <c r="L116">
        <v>85.384556843015503</v>
      </c>
      <c r="O116">
        <v>134.97615146819601</v>
      </c>
      <c r="Q116">
        <v>133.09517183635401</v>
      </c>
      <c r="R116">
        <v>135.09038923363499</v>
      </c>
      <c r="T116">
        <v>92.330866305204296</v>
      </c>
      <c r="U116">
        <v>69.050198340214607</v>
      </c>
      <c r="V116">
        <f t="shared" si="3"/>
        <v>106.08015023959675</v>
      </c>
      <c r="W116">
        <f t="shared" si="2"/>
        <v>311.99894767497051</v>
      </c>
      <c r="X116">
        <v>324.76345393932797</v>
      </c>
    </row>
    <row r="117" spans="1:24" x14ac:dyDescent="0.35">
      <c r="A117">
        <v>115</v>
      </c>
      <c r="B117" s="1">
        <v>41714</v>
      </c>
      <c r="C117" t="s">
        <v>128</v>
      </c>
      <c r="D117">
        <v>111.367181466373</v>
      </c>
      <c r="E117">
        <v>112.715415543967</v>
      </c>
      <c r="F117">
        <v>107.30631763363</v>
      </c>
      <c r="G117">
        <v>119.439203148579</v>
      </c>
      <c r="H117">
        <v>109.874014259912</v>
      </c>
      <c r="I117">
        <v>120.55955181445201</v>
      </c>
      <c r="J117">
        <v>129.50571161169</v>
      </c>
      <c r="K117">
        <v>113.551776512891</v>
      </c>
      <c r="L117">
        <v>111.719627289207</v>
      </c>
      <c r="M117">
        <v>155.697999076511</v>
      </c>
      <c r="N117">
        <v>149.77330706062301</v>
      </c>
      <c r="O117">
        <v>159.80514998128299</v>
      </c>
      <c r="P117">
        <v>168.472937957185</v>
      </c>
      <c r="Q117">
        <v>165.77728575651699</v>
      </c>
      <c r="R117">
        <v>157.45122981292101</v>
      </c>
      <c r="S117">
        <v>121.633636785788</v>
      </c>
      <c r="T117">
        <v>112.379001471381</v>
      </c>
      <c r="U117">
        <v>95.191287173628595</v>
      </c>
      <c r="V117">
        <f t="shared" si="3"/>
        <v>129.01225746425214</v>
      </c>
      <c r="W117">
        <f t="shared" si="2"/>
        <v>334.93105489962591</v>
      </c>
      <c r="X117">
        <v>324.79315640052903</v>
      </c>
    </row>
    <row r="118" spans="1:24" x14ac:dyDescent="0.35">
      <c r="A118">
        <v>116</v>
      </c>
      <c r="B118" s="1">
        <v>41722</v>
      </c>
      <c r="C118" t="s">
        <v>129</v>
      </c>
      <c r="D118">
        <v>109.096127906345</v>
      </c>
      <c r="F118">
        <v>103.03167336303299</v>
      </c>
      <c r="G118">
        <v>110.619313565914</v>
      </c>
      <c r="H118">
        <v>110.951366472687</v>
      </c>
      <c r="I118">
        <v>121.926986730132</v>
      </c>
      <c r="J118">
        <v>122.045075954955</v>
      </c>
      <c r="K118">
        <v>113.997012001242</v>
      </c>
      <c r="L118">
        <v>109.970889905839</v>
      </c>
      <c r="M118">
        <v>151.947658814199</v>
      </c>
      <c r="N118">
        <v>148.36623245422399</v>
      </c>
      <c r="P118">
        <v>181.31766789753101</v>
      </c>
      <c r="R118">
        <v>164.69971607602301</v>
      </c>
      <c r="S118">
        <v>129.21507355454199</v>
      </c>
      <c r="V118">
        <f t="shared" si="3"/>
        <v>129.01421497666661</v>
      </c>
      <c r="W118">
        <f t="shared" si="2"/>
        <v>334.93301241204034</v>
      </c>
      <c r="X118">
        <v>324.96332383170898</v>
      </c>
    </row>
    <row r="119" spans="1:24" x14ac:dyDescent="0.35">
      <c r="A119">
        <v>117</v>
      </c>
      <c r="B119" s="1">
        <v>41730</v>
      </c>
      <c r="C119" t="s">
        <v>130</v>
      </c>
      <c r="D119">
        <v>113.626433154355</v>
      </c>
      <c r="E119">
        <v>108.976870332674</v>
      </c>
      <c r="F119">
        <v>98.098138092614604</v>
      </c>
      <c r="G119">
        <v>109.72672771826799</v>
      </c>
      <c r="H119">
        <v>94.0005207058244</v>
      </c>
      <c r="I119">
        <v>98.127730856521794</v>
      </c>
      <c r="J119">
        <v>110.22134291413801</v>
      </c>
      <c r="K119">
        <v>88.844714622996605</v>
      </c>
      <c r="L119">
        <v>101.72002986025799</v>
      </c>
      <c r="M119">
        <v>137.21407110858499</v>
      </c>
      <c r="N119">
        <v>133.826386784405</v>
      </c>
      <c r="O119">
        <v>140.764417369005</v>
      </c>
      <c r="S119">
        <v>112.20650333664599</v>
      </c>
      <c r="T119">
        <v>94.454184383487004</v>
      </c>
      <c r="U119">
        <v>93.449920655866705</v>
      </c>
      <c r="V119">
        <f t="shared" si="3"/>
        <v>109.01719945970969</v>
      </c>
      <c r="W119">
        <f t="shared" si="2"/>
        <v>314.93599689508341</v>
      </c>
      <c r="X119">
        <v>325.26428559588101</v>
      </c>
    </row>
    <row r="120" spans="1:24" x14ac:dyDescent="0.35">
      <c r="A120">
        <v>118</v>
      </c>
      <c r="B120" s="1">
        <v>41739</v>
      </c>
      <c r="C120" t="s">
        <v>131</v>
      </c>
      <c r="D120">
        <v>117.984547972325</v>
      </c>
      <c r="E120">
        <v>112.99248044410901</v>
      </c>
      <c r="F120">
        <v>112.78103920653101</v>
      </c>
      <c r="G120">
        <v>120.05595903541101</v>
      </c>
      <c r="H120">
        <v>110.202268733991</v>
      </c>
      <c r="I120">
        <v>124.438787170951</v>
      </c>
      <c r="J120">
        <v>129.33936940817699</v>
      </c>
      <c r="K120">
        <v>112.250419273159</v>
      </c>
      <c r="L120">
        <v>110.37738162203399</v>
      </c>
      <c r="M120">
        <v>165.89533031637501</v>
      </c>
      <c r="S120">
        <v>131.486907463976</v>
      </c>
      <c r="T120">
        <v>115.910260958127</v>
      </c>
      <c r="U120">
        <v>105.064661311328</v>
      </c>
      <c r="V120">
        <f t="shared" si="3"/>
        <v>120.67533945511492</v>
      </c>
      <c r="W120">
        <f t="shared" si="2"/>
        <v>326.59413689048864</v>
      </c>
      <c r="X120">
        <v>325.09853493341001</v>
      </c>
    </row>
    <row r="121" spans="1:24" x14ac:dyDescent="0.35">
      <c r="A121">
        <v>119</v>
      </c>
      <c r="B121" s="1">
        <v>41754</v>
      </c>
      <c r="C121" t="s">
        <v>132</v>
      </c>
      <c r="F121">
        <v>96.814353030414694</v>
      </c>
      <c r="G121">
        <v>108.917945518078</v>
      </c>
      <c r="H121">
        <v>111.062374427352</v>
      </c>
      <c r="I121">
        <v>106.770080304337</v>
      </c>
      <c r="J121">
        <v>114.686157104023</v>
      </c>
      <c r="K121">
        <v>110.04934327088699</v>
      </c>
      <c r="L121">
        <v>111.334664699474</v>
      </c>
      <c r="M121">
        <v>137.78982144843201</v>
      </c>
      <c r="N121">
        <v>136.087384026385</v>
      </c>
      <c r="P121">
        <v>165.598304661805</v>
      </c>
      <c r="Q121">
        <v>179.26448891314701</v>
      </c>
      <c r="R121">
        <v>160.09833466519299</v>
      </c>
      <c r="S121">
        <v>117.72750761514899</v>
      </c>
      <c r="U121">
        <v>94.617665490255902</v>
      </c>
      <c r="V121">
        <f t="shared" si="3"/>
        <v>125.05845894106663</v>
      </c>
      <c r="W121">
        <f t="shared" si="2"/>
        <v>330.97725637644038</v>
      </c>
      <c r="X121">
        <v>325.02068692347399</v>
      </c>
    </row>
    <row r="122" spans="1:24" x14ac:dyDescent="0.35">
      <c r="A122">
        <v>120</v>
      </c>
      <c r="B122" s="1">
        <v>41755</v>
      </c>
      <c r="C122" t="s">
        <v>133</v>
      </c>
      <c r="D122">
        <v>112.83645947490901</v>
      </c>
      <c r="E122">
        <v>115.26721682762999</v>
      </c>
      <c r="F122">
        <v>108.77932152901199</v>
      </c>
      <c r="G122">
        <v>115.998503238751</v>
      </c>
      <c r="H122">
        <v>118.671710006086</v>
      </c>
      <c r="I122">
        <v>109.196628685311</v>
      </c>
      <c r="J122">
        <v>117.902995101717</v>
      </c>
      <c r="K122">
        <v>109.205907998182</v>
      </c>
      <c r="L122">
        <v>112.67186332812901</v>
      </c>
      <c r="U122">
        <v>100.501438395976</v>
      </c>
      <c r="V122">
        <f t="shared" si="3"/>
        <v>112.10320445857027</v>
      </c>
      <c r="W122">
        <f t="shared" si="2"/>
        <v>318.02200189394398</v>
      </c>
      <c r="X122">
        <v>325.50361235434502</v>
      </c>
    </row>
    <row r="123" spans="1:24" x14ac:dyDescent="0.35">
      <c r="A123">
        <v>121</v>
      </c>
      <c r="B123" s="1">
        <v>41755</v>
      </c>
      <c r="C123" t="s">
        <v>67</v>
      </c>
      <c r="D123">
        <v>113.542633614656</v>
      </c>
      <c r="E123">
        <v>118.95143095352999</v>
      </c>
      <c r="F123">
        <v>109.811775037019</v>
      </c>
      <c r="G123">
        <v>117.47719986316601</v>
      </c>
      <c r="H123">
        <v>121.66644353173</v>
      </c>
      <c r="I123">
        <v>112.343875673819</v>
      </c>
      <c r="J123">
        <v>119.427610827953</v>
      </c>
      <c r="K123">
        <v>110.138986371858</v>
      </c>
      <c r="L123">
        <v>114.157712101836</v>
      </c>
      <c r="T123">
        <v>107.600096562139</v>
      </c>
      <c r="U123">
        <v>101.97579713244799</v>
      </c>
      <c r="V123">
        <f t="shared" si="3"/>
        <v>113.37214197001398</v>
      </c>
      <c r="W123">
        <f t="shared" si="2"/>
        <v>319.29093940538769</v>
      </c>
      <c r="X123">
        <v>325.63786968101698</v>
      </c>
    </row>
    <row r="124" spans="1:24" x14ac:dyDescent="0.35">
      <c r="A124">
        <v>122</v>
      </c>
      <c r="B124" s="1">
        <v>41763</v>
      </c>
      <c r="C124" t="s">
        <v>134</v>
      </c>
      <c r="D124">
        <v>90.511200407186394</v>
      </c>
      <c r="E124">
        <v>91.342983259286001</v>
      </c>
      <c r="F124">
        <v>84.054490903092699</v>
      </c>
      <c r="G124">
        <v>84.715536666651502</v>
      </c>
      <c r="H124">
        <v>88.737779980068595</v>
      </c>
      <c r="I124">
        <v>91.331557701417097</v>
      </c>
      <c r="J124">
        <v>102.687553921334</v>
      </c>
      <c r="K124">
        <v>85.445038770038096</v>
      </c>
      <c r="L124">
        <v>78.604190587185002</v>
      </c>
      <c r="V124">
        <f t="shared" si="3"/>
        <v>88.603370244028824</v>
      </c>
      <c r="W124">
        <f t="shared" si="2"/>
        <v>294.52216767940257</v>
      </c>
      <c r="X124">
        <v>326.244591349068</v>
      </c>
    </row>
    <row r="125" spans="1:24" x14ac:dyDescent="0.35">
      <c r="A125">
        <v>123</v>
      </c>
      <c r="B125" s="1">
        <v>41763</v>
      </c>
      <c r="C125" t="s">
        <v>135</v>
      </c>
      <c r="D125">
        <v>111.70680960256099</v>
      </c>
      <c r="E125">
        <v>108.40542248373301</v>
      </c>
      <c r="F125">
        <v>102.72633138409201</v>
      </c>
      <c r="G125">
        <v>110.626029555095</v>
      </c>
      <c r="H125">
        <v>108.250672508568</v>
      </c>
      <c r="I125">
        <v>104.55445247273499</v>
      </c>
      <c r="J125">
        <v>115.456067685726</v>
      </c>
      <c r="K125">
        <v>104.59916395271399</v>
      </c>
      <c r="L125">
        <v>98.340516104494</v>
      </c>
      <c r="V125">
        <f t="shared" si="3"/>
        <v>107.18505174996865</v>
      </c>
      <c r="W125">
        <f t="shared" si="2"/>
        <v>313.10384918534237</v>
      </c>
      <c r="X125">
        <v>326.066020290442</v>
      </c>
    </row>
    <row r="126" spans="1:24" x14ac:dyDescent="0.35">
      <c r="A126">
        <v>124</v>
      </c>
      <c r="B126" s="1">
        <v>41771</v>
      </c>
      <c r="C126" t="s">
        <v>136</v>
      </c>
      <c r="D126">
        <v>119.320130641736</v>
      </c>
      <c r="E126">
        <v>113.407968963908</v>
      </c>
      <c r="F126">
        <v>115.570938758312</v>
      </c>
      <c r="G126">
        <v>122.084130404189</v>
      </c>
      <c r="H126">
        <v>122.03728740606</v>
      </c>
      <c r="I126">
        <v>124.155421582657</v>
      </c>
      <c r="J126">
        <v>126.464178404828</v>
      </c>
      <c r="K126">
        <v>126.22736615203399</v>
      </c>
      <c r="L126">
        <v>109.88484714243501</v>
      </c>
      <c r="M126">
        <v>159.57989174190899</v>
      </c>
      <c r="N126">
        <v>156.19955359135199</v>
      </c>
      <c r="O126">
        <v>184.40771866163701</v>
      </c>
      <c r="P126">
        <v>167.79554764379199</v>
      </c>
      <c r="Q126">
        <v>173.73496618977001</v>
      </c>
      <c r="R126">
        <v>188.87223238578599</v>
      </c>
      <c r="S126">
        <v>123.589988339888</v>
      </c>
      <c r="T126">
        <v>113.450566972191</v>
      </c>
      <c r="U126">
        <v>101.385779083198</v>
      </c>
      <c r="V126">
        <f t="shared" si="3"/>
        <v>136.00936189253787</v>
      </c>
      <c r="W126">
        <f t="shared" si="2"/>
        <v>341.9281593279116</v>
      </c>
      <c r="X126">
        <v>325.88213212303799</v>
      </c>
    </row>
    <row r="127" spans="1:24" x14ac:dyDescent="0.35">
      <c r="A127">
        <v>125</v>
      </c>
      <c r="B127" s="1">
        <v>41778</v>
      </c>
      <c r="C127" t="s">
        <v>137</v>
      </c>
      <c r="L127">
        <v>84.584563545787006</v>
      </c>
      <c r="M127">
        <v>124.669281696285</v>
      </c>
      <c r="N127">
        <v>129.157503427915</v>
      </c>
      <c r="O127">
        <v>134.60424804926399</v>
      </c>
      <c r="S127">
        <v>93.739817365523507</v>
      </c>
      <c r="T127">
        <v>68.211203573562699</v>
      </c>
      <c r="U127">
        <v>67.4623318799553</v>
      </c>
      <c r="V127">
        <f t="shared" si="3"/>
        <v>100.34699279118465</v>
      </c>
      <c r="W127">
        <f t="shared" si="2"/>
        <v>306.26579022655835</v>
      </c>
      <c r="X127">
        <v>325.903934140481</v>
      </c>
    </row>
    <row r="128" spans="1:24" x14ac:dyDescent="0.35">
      <c r="A128">
        <v>126</v>
      </c>
      <c r="B128" s="1">
        <v>41779</v>
      </c>
      <c r="C128" t="s">
        <v>138</v>
      </c>
      <c r="D128">
        <v>101.872328625772</v>
      </c>
      <c r="E128">
        <v>101.02966174629201</v>
      </c>
      <c r="F128">
        <v>91.268351946784804</v>
      </c>
      <c r="K128">
        <v>107.12709237115099</v>
      </c>
      <c r="L128">
        <v>104.103765075132</v>
      </c>
      <c r="T128">
        <v>94.209678210121297</v>
      </c>
      <c r="U128">
        <v>83.552984497408602</v>
      </c>
      <c r="V128">
        <f t="shared" si="3"/>
        <v>97.594837496094527</v>
      </c>
      <c r="W128">
        <f t="shared" si="2"/>
        <v>303.51363493146823</v>
      </c>
      <c r="X128">
        <v>326.27116272227499</v>
      </c>
    </row>
    <row r="129" spans="1:24" x14ac:dyDescent="0.35">
      <c r="A129">
        <v>127</v>
      </c>
      <c r="B129" s="1">
        <v>41779</v>
      </c>
      <c r="C129" t="s">
        <v>139</v>
      </c>
      <c r="D129">
        <v>96.945357569568301</v>
      </c>
      <c r="E129">
        <v>99.4844945304731</v>
      </c>
      <c r="F129">
        <v>85.334409694739506</v>
      </c>
      <c r="K129">
        <v>104.260052632919</v>
      </c>
      <c r="L129">
        <v>100.18709499906601</v>
      </c>
      <c r="O129">
        <v>132.46676118153201</v>
      </c>
      <c r="Q129">
        <v>141.90374448010499</v>
      </c>
      <c r="R129">
        <v>160.41633619228301</v>
      </c>
      <c r="S129">
        <v>92.622731277431996</v>
      </c>
      <c r="T129">
        <v>87.673451649799901</v>
      </c>
      <c r="U129">
        <v>79.949234766191594</v>
      </c>
      <c r="V129">
        <f t="shared" si="3"/>
        <v>107.3857880885554</v>
      </c>
      <c r="W129">
        <f t="shared" si="2"/>
        <v>313.30458552392912</v>
      </c>
      <c r="X129">
        <v>326.853694286593</v>
      </c>
    </row>
    <row r="130" spans="1:24" x14ac:dyDescent="0.35">
      <c r="A130">
        <v>128</v>
      </c>
      <c r="B130" s="1">
        <v>41803</v>
      </c>
      <c r="C130" t="s">
        <v>140</v>
      </c>
      <c r="D130">
        <v>105.476972864977</v>
      </c>
      <c r="E130">
        <v>102.213032233595</v>
      </c>
      <c r="F130">
        <v>92.781749138581901</v>
      </c>
      <c r="G130">
        <v>107.186697480188</v>
      </c>
      <c r="H130">
        <v>90.722115501729306</v>
      </c>
      <c r="I130">
        <v>98.9588953672516</v>
      </c>
      <c r="J130">
        <v>106.517151765655</v>
      </c>
      <c r="K130">
        <v>94.960884942461107</v>
      </c>
      <c r="L130">
        <v>94.181481948520201</v>
      </c>
      <c r="M130">
        <v>141.45324626429601</v>
      </c>
      <c r="N130">
        <v>141.72562970173601</v>
      </c>
      <c r="O130">
        <v>147.926167954123</v>
      </c>
      <c r="P130">
        <v>139.35856751639901</v>
      </c>
      <c r="Q130">
        <v>132.05722255349099</v>
      </c>
      <c r="R130">
        <v>184.33728251337899</v>
      </c>
      <c r="S130">
        <v>108.616204690404</v>
      </c>
      <c r="T130">
        <v>99.176414582128103</v>
      </c>
      <c r="U130">
        <v>77.598552767671293</v>
      </c>
      <c r="V130">
        <f t="shared" si="3"/>
        <v>114.73601498814368</v>
      </c>
      <c r="W130">
        <f t="shared" ref="W130:W193" si="4">V130-($V$490-$AE$490)</f>
        <v>320.6548124235174</v>
      </c>
      <c r="X130">
        <v>327.18983000311903</v>
      </c>
    </row>
    <row r="131" spans="1:24" x14ac:dyDescent="0.35">
      <c r="A131">
        <v>129</v>
      </c>
      <c r="B131" s="1">
        <v>41803</v>
      </c>
      <c r="C131" t="s">
        <v>141</v>
      </c>
      <c r="D131">
        <v>104.949440331528</v>
      </c>
      <c r="E131">
        <v>102.48323774503901</v>
      </c>
      <c r="F131">
        <v>91.650097441664599</v>
      </c>
      <c r="G131">
        <v>104.593167116846</v>
      </c>
      <c r="H131">
        <v>90.877310957380999</v>
      </c>
      <c r="I131">
        <v>98.510945462644401</v>
      </c>
      <c r="J131">
        <v>107.606587880733</v>
      </c>
      <c r="K131">
        <v>93.9798128043969</v>
      </c>
      <c r="L131">
        <v>91.878164531545096</v>
      </c>
      <c r="M131">
        <v>137.018155396167</v>
      </c>
      <c r="N131">
        <v>138.53702939093</v>
      </c>
      <c r="O131">
        <v>146.75009040724501</v>
      </c>
      <c r="Q131">
        <v>130.19147766977801</v>
      </c>
      <c r="S131">
        <v>106.772993742754</v>
      </c>
      <c r="T131">
        <v>97.725372792599003</v>
      </c>
      <c r="U131">
        <v>75.840685981165393</v>
      </c>
      <c r="V131">
        <f t="shared" ref="V131:V193" si="5">AVERAGE(D131:U131)</f>
        <v>107.46028560327602</v>
      </c>
      <c r="W131">
        <f t="shared" si="4"/>
        <v>313.37908303864975</v>
      </c>
      <c r="X131">
        <v>327.255259716799</v>
      </c>
    </row>
    <row r="132" spans="1:24" x14ac:dyDescent="0.35">
      <c r="A132">
        <v>130</v>
      </c>
      <c r="B132" s="1">
        <v>41819</v>
      </c>
      <c r="C132" t="s">
        <v>142</v>
      </c>
      <c r="O132">
        <v>160.69956434269801</v>
      </c>
      <c r="T132">
        <v>94.015893109865999</v>
      </c>
      <c r="U132">
        <v>87.484802073073496</v>
      </c>
      <c r="V132">
        <f t="shared" si="5"/>
        <v>114.06675317521251</v>
      </c>
      <c r="W132">
        <f t="shared" si="4"/>
        <v>319.98555061058624</v>
      </c>
      <c r="X132">
        <v>327.43405129203001</v>
      </c>
    </row>
    <row r="133" spans="1:24" x14ac:dyDescent="0.35">
      <c r="A133">
        <v>131</v>
      </c>
      <c r="B133" s="1">
        <v>41819</v>
      </c>
      <c r="C133" t="s">
        <v>143</v>
      </c>
      <c r="D133">
        <v>109.32258372889601</v>
      </c>
      <c r="E133">
        <v>101.10069727077401</v>
      </c>
      <c r="F133">
        <v>101.080120442381</v>
      </c>
      <c r="G133">
        <v>107.742717253728</v>
      </c>
      <c r="H133">
        <v>103.84697083441699</v>
      </c>
      <c r="I133">
        <v>101.058650910648</v>
      </c>
      <c r="J133">
        <v>111.217116318124</v>
      </c>
      <c r="K133">
        <v>106.34320871651801</v>
      </c>
      <c r="L133">
        <v>105.17200065063101</v>
      </c>
      <c r="M133">
        <v>162.75716538811099</v>
      </c>
      <c r="N133">
        <v>161.10721520531499</v>
      </c>
      <c r="O133">
        <v>162.71558046222299</v>
      </c>
      <c r="P133">
        <v>146.04246954274501</v>
      </c>
      <c r="Q133">
        <v>156.879202078357</v>
      </c>
      <c r="R133">
        <v>192.94448736212601</v>
      </c>
      <c r="S133">
        <v>126.08861379112</v>
      </c>
      <c r="T133">
        <v>95.124450339981394</v>
      </c>
      <c r="U133">
        <v>88.660071763900802</v>
      </c>
      <c r="V133">
        <f t="shared" si="5"/>
        <v>124.40018455888867</v>
      </c>
      <c r="W133">
        <f t="shared" si="4"/>
        <v>330.3189819942624</v>
      </c>
      <c r="X133">
        <v>327.44797326579101</v>
      </c>
    </row>
    <row r="134" spans="1:24" x14ac:dyDescent="0.35">
      <c r="A134">
        <v>132</v>
      </c>
      <c r="B134" s="1">
        <v>41827</v>
      </c>
      <c r="C134" t="s">
        <v>144</v>
      </c>
      <c r="D134">
        <v>123.67435600547</v>
      </c>
      <c r="F134">
        <v>115.67552188325701</v>
      </c>
      <c r="G134">
        <v>117.801003911248</v>
      </c>
      <c r="H134">
        <v>119.603384414804</v>
      </c>
      <c r="I134">
        <v>126.578134988881</v>
      </c>
      <c r="U134">
        <v>81.152250939106494</v>
      </c>
      <c r="V134">
        <f t="shared" si="5"/>
        <v>114.08077535712776</v>
      </c>
      <c r="W134">
        <f t="shared" si="4"/>
        <v>319.99957279250151</v>
      </c>
      <c r="X134">
        <v>328.18640265124998</v>
      </c>
    </row>
    <row r="135" spans="1:24" x14ac:dyDescent="0.35">
      <c r="A135">
        <v>133</v>
      </c>
      <c r="B135" s="1">
        <v>41827</v>
      </c>
      <c r="C135" t="s">
        <v>145</v>
      </c>
      <c r="D135">
        <v>111.422569636199</v>
      </c>
      <c r="F135">
        <v>108.939184145474</v>
      </c>
      <c r="G135">
        <v>109.680288943359</v>
      </c>
      <c r="U135">
        <v>73.533921085461301</v>
      </c>
      <c r="V135">
        <f t="shared" si="5"/>
        <v>100.89399095262333</v>
      </c>
      <c r="W135">
        <f t="shared" si="4"/>
        <v>306.81278838799705</v>
      </c>
      <c r="X135">
        <v>327.61903548000703</v>
      </c>
    </row>
    <row r="136" spans="1:24" x14ac:dyDescent="0.35">
      <c r="A136">
        <v>134</v>
      </c>
      <c r="B136" s="1">
        <v>41842</v>
      </c>
      <c r="C136" t="s">
        <v>146</v>
      </c>
      <c r="D136">
        <v>119.87904881107799</v>
      </c>
      <c r="E136">
        <v>109.596415161263</v>
      </c>
      <c r="F136">
        <v>112.591488543399</v>
      </c>
      <c r="G136">
        <v>118.945538215566</v>
      </c>
      <c r="H136">
        <v>124.23716692018201</v>
      </c>
      <c r="I136">
        <v>120.075361676546</v>
      </c>
      <c r="J136">
        <v>129.67504174206201</v>
      </c>
      <c r="K136">
        <v>123.270586167556</v>
      </c>
      <c r="L136">
        <v>115.45564466435999</v>
      </c>
      <c r="M136">
        <v>162.748292922719</v>
      </c>
      <c r="N136">
        <v>162.897586200517</v>
      </c>
      <c r="O136">
        <v>172.74792748868899</v>
      </c>
      <c r="P136">
        <v>175.92296146239099</v>
      </c>
      <c r="Q136">
        <v>132.80617126319899</v>
      </c>
      <c r="R136">
        <v>171.74966473942399</v>
      </c>
      <c r="S136">
        <v>136.344387204898</v>
      </c>
      <c r="T136">
        <v>113.874232958972</v>
      </c>
      <c r="U136">
        <v>100.766962843884</v>
      </c>
      <c r="V136">
        <f t="shared" si="5"/>
        <v>133.53247105481694</v>
      </c>
      <c r="W136">
        <f t="shared" si="4"/>
        <v>339.45126849019067</v>
      </c>
      <c r="X136">
        <v>326.90131057323202</v>
      </c>
    </row>
    <row r="137" spans="1:24" x14ac:dyDescent="0.35">
      <c r="A137">
        <v>135</v>
      </c>
      <c r="B137" s="1">
        <v>41843</v>
      </c>
      <c r="C137" t="s">
        <v>147</v>
      </c>
      <c r="F137">
        <v>113.665980765789</v>
      </c>
      <c r="G137">
        <v>123.336550182507</v>
      </c>
      <c r="H137">
        <v>124.950277854015</v>
      </c>
      <c r="I137">
        <v>125.426139980023</v>
      </c>
      <c r="J137">
        <v>130.68377778236001</v>
      </c>
      <c r="K137">
        <v>124.781205378374</v>
      </c>
      <c r="L137">
        <v>116.093747774242</v>
      </c>
      <c r="P137">
        <v>177.48267679166401</v>
      </c>
      <c r="T137">
        <v>108.272712420042</v>
      </c>
      <c r="U137">
        <v>95.610879476741104</v>
      </c>
      <c r="V137">
        <f t="shared" si="5"/>
        <v>124.0303948405757</v>
      </c>
      <c r="W137">
        <f t="shared" si="4"/>
        <v>329.94919227594943</v>
      </c>
      <c r="X137">
        <v>327.11256154558401</v>
      </c>
    </row>
    <row r="138" spans="1:24" x14ac:dyDescent="0.35">
      <c r="A138">
        <v>136</v>
      </c>
      <c r="B138" s="1">
        <v>41843</v>
      </c>
      <c r="C138" t="s">
        <v>148</v>
      </c>
      <c r="F138">
        <v>104.83583986662499</v>
      </c>
      <c r="G138">
        <v>110.506364970078</v>
      </c>
      <c r="H138">
        <v>105.726151877538</v>
      </c>
      <c r="I138">
        <v>109.796369720656</v>
      </c>
      <c r="J138">
        <v>116.224241007122</v>
      </c>
      <c r="K138">
        <v>105.04132113754</v>
      </c>
      <c r="L138">
        <v>100.08272683050301</v>
      </c>
      <c r="M138">
        <v>150.44315977581201</v>
      </c>
      <c r="N138">
        <v>148.983815861539</v>
      </c>
      <c r="P138">
        <v>167.29568091572699</v>
      </c>
      <c r="Q138">
        <v>126.498111465576</v>
      </c>
      <c r="R138">
        <v>157.49542919869199</v>
      </c>
      <c r="S138">
        <v>120.1974944423</v>
      </c>
      <c r="T138">
        <v>96.436018222963199</v>
      </c>
      <c r="U138">
        <v>78.6345695906423</v>
      </c>
      <c r="V138">
        <f t="shared" si="5"/>
        <v>119.87981965888754</v>
      </c>
      <c r="W138">
        <f t="shared" si="4"/>
        <v>325.79861709426126</v>
      </c>
      <c r="X138">
        <v>327.32893313613903</v>
      </c>
    </row>
    <row r="139" spans="1:24" x14ac:dyDescent="0.35">
      <c r="A139">
        <v>137</v>
      </c>
      <c r="B139" s="1">
        <v>41850</v>
      </c>
      <c r="C139" t="s">
        <v>149</v>
      </c>
      <c r="D139">
        <v>95.916005442325698</v>
      </c>
      <c r="F139">
        <v>98.396295311944101</v>
      </c>
      <c r="G139">
        <v>96.521147991236106</v>
      </c>
      <c r="H139">
        <v>103.969847577802</v>
      </c>
      <c r="I139">
        <v>112.385651432052</v>
      </c>
      <c r="J139">
        <v>116.227801165158</v>
      </c>
      <c r="K139">
        <v>109.55070241004201</v>
      </c>
      <c r="L139">
        <v>101.91747703646701</v>
      </c>
      <c r="M139">
        <v>150.03403205765801</v>
      </c>
      <c r="N139">
        <v>155.93210942606001</v>
      </c>
      <c r="P139">
        <v>169.619614352025</v>
      </c>
      <c r="R139">
        <v>149.99736731036401</v>
      </c>
      <c r="S139">
        <v>112.98356840664999</v>
      </c>
      <c r="V139">
        <f t="shared" si="5"/>
        <v>121.03473999382953</v>
      </c>
      <c r="W139">
        <f t="shared" si="4"/>
        <v>326.95353742920327</v>
      </c>
      <c r="X139">
        <v>327.318328051148</v>
      </c>
    </row>
    <row r="140" spans="1:24" x14ac:dyDescent="0.35">
      <c r="A140">
        <v>138</v>
      </c>
      <c r="B140" s="1">
        <v>41851</v>
      </c>
      <c r="C140" t="s">
        <v>150</v>
      </c>
      <c r="D140">
        <v>100.571878360046</v>
      </c>
      <c r="E140">
        <v>100.96124431529201</v>
      </c>
      <c r="F140">
        <v>104.07776946290601</v>
      </c>
      <c r="G140">
        <v>109.636239883069</v>
      </c>
      <c r="H140">
        <v>103.485870684411</v>
      </c>
      <c r="I140">
        <v>113.808238501726</v>
      </c>
      <c r="J140">
        <v>112.018299514955</v>
      </c>
      <c r="K140">
        <v>99.981907346011099</v>
      </c>
      <c r="L140">
        <v>108.010715433318</v>
      </c>
      <c r="M140">
        <v>156.90986030907001</v>
      </c>
      <c r="N140">
        <v>158.16901563678101</v>
      </c>
      <c r="O140">
        <v>161.087560686448</v>
      </c>
      <c r="P140">
        <v>166.72958822027601</v>
      </c>
      <c r="Q140">
        <v>114.40315951914999</v>
      </c>
      <c r="S140">
        <v>127.36584051365</v>
      </c>
      <c r="T140">
        <v>108.17846475039001</v>
      </c>
      <c r="U140">
        <v>86.012806438462505</v>
      </c>
      <c r="V140">
        <f t="shared" si="5"/>
        <v>119.49461526917423</v>
      </c>
      <c r="W140">
        <f t="shared" si="4"/>
        <v>325.41341270454797</v>
      </c>
      <c r="X140">
        <v>327.41007542794898</v>
      </c>
    </row>
    <row r="141" spans="1:24" x14ac:dyDescent="0.35">
      <c r="A141">
        <v>139</v>
      </c>
      <c r="B141" s="1">
        <v>41851</v>
      </c>
      <c r="C141" t="s">
        <v>151</v>
      </c>
      <c r="D141">
        <v>100.14434304864599</v>
      </c>
      <c r="E141">
        <v>101.724455780612</v>
      </c>
      <c r="F141">
        <v>105.316539505745</v>
      </c>
      <c r="G141">
        <v>110.56426417303901</v>
      </c>
      <c r="H141">
        <v>106.12018540695701</v>
      </c>
      <c r="I141">
        <v>115.82315357800999</v>
      </c>
      <c r="J141">
        <v>112.895821361046</v>
      </c>
      <c r="K141">
        <v>101.93704882809701</v>
      </c>
      <c r="L141">
        <v>109.09179493924501</v>
      </c>
      <c r="M141">
        <v>158.03499779664901</v>
      </c>
      <c r="N141">
        <v>157.82176309932601</v>
      </c>
      <c r="O141">
        <v>162.598504508491</v>
      </c>
      <c r="P141">
        <v>167.295914465051</v>
      </c>
      <c r="Q141">
        <v>117.70669350320399</v>
      </c>
      <c r="R141">
        <v>147.62422268905499</v>
      </c>
      <c r="S141">
        <v>126.84412599895499</v>
      </c>
      <c r="T141">
        <v>109.522692489321</v>
      </c>
      <c r="U141">
        <v>87.218732015206101</v>
      </c>
      <c r="V141">
        <f t="shared" si="5"/>
        <v>122.12695851036973</v>
      </c>
      <c r="W141">
        <f t="shared" si="4"/>
        <v>328.04575594574345</v>
      </c>
      <c r="X141">
        <v>327.85283587829599</v>
      </c>
    </row>
    <row r="142" spans="1:24" x14ac:dyDescent="0.35">
      <c r="A142">
        <v>140</v>
      </c>
      <c r="B142" s="1">
        <v>41858</v>
      </c>
      <c r="C142" t="s">
        <v>152</v>
      </c>
      <c r="D142">
        <v>116.14584238575701</v>
      </c>
      <c r="E142">
        <v>115.650601380062</v>
      </c>
      <c r="F142">
        <v>110.533258691651</v>
      </c>
      <c r="G142">
        <v>119.25396611220501</v>
      </c>
      <c r="H142">
        <v>117.849596520045</v>
      </c>
      <c r="I142">
        <v>122.791179358684</v>
      </c>
      <c r="J142">
        <v>133.35995312924101</v>
      </c>
      <c r="K142">
        <v>122.413854324813</v>
      </c>
      <c r="L142">
        <v>117.62337552782699</v>
      </c>
      <c r="M142">
        <v>168.46829218454499</v>
      </c>
      <c r="N142">
        <v>168.46452652593501</v>
      </c>
      <c r="O142">
        <v>164.17251369386901</v>
      </c>
      <c r="P142">
        <v>183.12462676719099</v>
      </c>
      <c r="Q142">
        <v>107.691443313023</v>
      </c>
      <c r="R142">
        <v>159.16377732533999</v>
      </c>
      <c r="S142">
        <v>138.073711102636</v>
      </c>
      <c r="T142">
        <v>121.629328767131</v>
      </c>
      <c r="U142">
        <v>105.337230456151</v>
      </c>
      <c r="V142">
        <f t="shared" si="5"/>
        <v>132.8748376425614</v>
      </c>
      <c r="W142">
        <f t="shared" si="4"/>
        <v>338.79363507793516</v>
      </c>
      <c r="X142">
        <v>328.03020139380698</v>
      </c>
    </row>
    <row r="143" spans="1:24" x14ac:dyDescent="0.35">
      <c r="A143">
        <v>141</v>
      </c>
      <c r="B143" s="1">
        <v>41859</v>
      </c>
      <c r="C143" t="s">
        <v>153</v>
      </c>
      <c r="D143">
        <v>114.27934542797399</v>
      </c>
      <c r="E143">
        <v>110.91474650377999</v>
      </c>
      <c r="F143">
        <v>110.545456504363</v>
      </c>
      <c r="L143">
        <v>120.56573453138201</v>
      </c>
      <c r="O143">
        <v>172.03315373825399</v>
      </c>
      <c r="Q143">
        <v>125.79956371936601</v>
      </c>
      <c r="S143">
        <v>137.28618967402201</v>
      </c>
      <c r="T143">
        <v>121.294354810025</v>
      </c>
      <c r="U143">
        <v>106.16410287001899</v>
      </c>
      <c r="V143">
        <f t="shared" si="5"/>
        <v>124.32029419768722</v>
      </c>
      <c r="W143">
        <f t="shared" si="4"/>
        <v>330.23909163306098</v>
      </c>
      <c r="X143">
        <v>328.14977656809901</v>
      </c>
    </row>
    <row r="144" spans="1:24" x14ac:dyDescent="0.35">
      <c r="A144">
        <v>142</v>
      </c>
      <c r="B144" s="1">
        <v>41859</v>
      </c>
      <c r="C144" t="s">
        <v>154</v>
      </c>
      <c r="D144">
        <v>109.540392844587</v>
      </c>
      <c r="E144">
        <v>102.69915920925</v>
      </c>
      <c r="F144">
        <v>94.114345558364505</v>
      </c>
      <c r="L144">
        <v>113.385250645912</v>
      </c>
      <c r="O144">
        <v>162.766476211201</v>
      </c>
      <c r="Q144">
        <v>114.530193764952</v>
      </c>
      <c r="R144">
        <v>153.22816326294</v>
      </c>
      <c r="S144">
        <v>124.297767053412</v>
      </c>
      <c r="T144">
        <v>105.56175588625101</v>
      </c>
      <c r="U144">
        <v>95.233092857381195</v>
      </c>
      <c r="V144">
        <f t="shared" si="5"/>
        <v>117.53565972942508</v>
      </c>
      <c r="W144">
        <f t="shared" si="4"/>
        <v>323.45445716479878</v>
      </c>
      <c r="X144">
        <v>327.820479169951</v>
      </c>
    </row>
    <row r="145" spans="1:24" x14ac:dyDescent="0.35">
      <c r="A145">
        <v>143</v>
      </c>
      <c r="B145" s="1">
        <v>41866</v>
      </c>
      <c r="C145" t="s">
        <v>155</v>
      </c>
      <c r="D145">
        <v>108.890688008621</v>
      </c>
      <c r="E145">
        <v>98.609565447380803</v>
      </c>
      <c r="F145">
        <v>102.17987953204999</v>
      </c>
      <c r="G145">
        <v>111.424597741182</v>
      </c>
      <c r="H145">
        <v>117.65784179955401</v>
      </c>
      <c r="I145">
        <v>120.217104040056</v>
      </c>
      <c r="J145">
        <v>118.95637486682899</v>
      </c>
      <c r="M145">
        <v>148.25892221221699</v>
      </c>
      <c r="N145">
        <v>152.840589798108</v>
      </c>
      <c r="O145">
        <v>157.96123430246499</v>
      </c>
      <c r="S145">
        <v>116.04430321068</v>
      </c>
      <c r="T145">
        <v>93.420092466971397</v>
      </c>
      <c r="V145">
        <f t="shared" si="5"/>
        <v>120.53843278550954</v>
      </c>
      <c r="W145">
        <f t="shared" si="4"/>
        <v>326.45723022088328</v>
      </c>
      <c r="X145">
        <v>328.06472565031203</v>
      </c>
    </row>
    <row r="146" spans="1:24" x14ac:dyDescent="0.35">
      <c r="A146">
        <v>144</v>
      </c>
      <c r="B146" s="1">
        <v>41875</v>
      </c>
      <c r="C146" t="s">
        <v>135</v>
      </c>
      <c r="I146">
        <v>111.403162504298</v>
      </c>
      <c r="J146">
        <v>119.73729847214599</v>
      </c>
      <c r="K146">
        <v>110.09072510208399</v>
      </c>
      <c r="L146">
        <v>107.39165950454699</v>
      </c>
      <c r="N146">
        <v>160.48704849560099</v>
      </c>
      <c r="O146">
        <v>152.21552897291201</v>
      </c>
      <c r="P146">
        <v>182.74678140229099</v>
      </c>
      <c r="Q146">
        <v>119.904276543085</v>
      </c>
      <c r="R146">
        <v>158.221487467179</v>
      </c>
      <c r="T146">
        <v>100.17044016730399</v>
      </c>
      <c r="U146">
        <v>88.156244983479993</v>
      </c>
      <c r="V146">
        <f t="shared" si="5"/>
        <v>128.22951396499337</v>
      </c>
      <c r="W146">
        <f t="shared" si="4"/>
        <v>334.14831140036711</v>
      </c>
      <c r="X146">
        <v>328.07558078058901</v>
      </c>
    </row>
    <row r="147" spans="1:24" x14ac:dyDescent="0.35">
      <c r="A147">
        <v>145</v>
      </c>
      <c r="B147" s="1">
        <v>41875</v>
      </c>
      <c r="C147" t="s">
        <v>156</v>
      </c>
      <c r="I147">
        <v>96.3560944986164</v>
      </c>
      <c r="J147">
        <v>103.112148184738</v>
      </c>
      <c r="K147">
        <v>91.841408532758393</v>
      </c>
      <c r="L147">
        <v>89.948047418778103</v>
      </c>
      <c r="N147">
        <v>142.47679197020801</v>
      </c>
      <c r="O147">
        <v>134.58187294285599</v>
      </c>
      <c r="P147">
        <v>165.00422989659501</v>
      </c>
      <c r="Q147">
        <v>101.042962755053</v>
      </c>
      <c r="R147">
        <v>142.36035654807699</v>
      </c>
      <c r="T147">
        <v>82.966250011671505</v>
      </c>
      <c r="U147">
        <v>70.306033411658206</v>
      </c>
      <c r="V147">
        <f t="shared" si="5"/>
        <v>110.90874510645544</v>
      </c>
      <c r="W147">
        <f t="shared" si="4"/>
        <v>316.82754254182919</v>
      </c>
      <c r="X147">
        <v>328.22641915471303</v>
      </c>
    </row>
    <row r="148" spans="1:24" x14ac:dyDescent="0.35">
      <c r="A148">
        <v>146</v>
      </c>
      <c r="B148" s="1">
        <v>41898</v>
      </c>
      <c r="C148" t="s">
        <v>157</v>
      </c>
      <c r="Q148">
        <v>150.72829757684599</v>
      </c>
      <c r="R148">
        <v>168.03799022002099</v>
      </c>
      <c r="S148">
        <v>127.962162147415</v>
      </c>
      <c r="V148">
        <f t="shared" si="5"/>
        <v>148.90948331476068</v>
      </c>
      <c r="W148">
        <f t="shared" si="4"/>
        <v>354.82828075013441</v>
      </c>
      <c r="X148">
        <v>328.410206204688</v>
      </c>
    </row>
    <row r="149" spans="1:24" x14ac:dyDescent="0.35">
      <c r="A149">
        <v>147</v>
      </c>
      <c r="B149" s="1">
        <v>41899</v>
      </c>
      <c r="C149" t="s">
        <v>158</v>
      </c>
      <c r="D149">
        <v>112.562059789458</v>
      </c>
      <c r="E149">
        <v>100.28793604905</v>
      </c>
      <c r="F149">
        <v>107.36273503786801</v>
      </c>
      <c r="G149">
        <v>114.281170228417</v>
      </c>
      <c r="H149">
        <v>106.484445642898</v>
      </c>
      <c r="I149">
        <v>113.709442755975</v>
      </c>
      <c r="J149">
        <v>116.563456793641</v>
      </c>
      <c r="K149">
        <v>99.262969520381404</v>
      </c>
      <c r="L149">
        <v>100.268721887589</v>
      </c>
      <c r="M149">
        <v>156.26546097399</v>
      </c>
      <c r="N149">
        <v>153.69605495298401</v>
      </c>
      <c r="O149">
        <v>152.748951462658</v>
      </c>
      <c r="P149">
        <v>165.54191307198101</v>
      </c>
      <c r="Q149">
        <v>123.59620921626301</v>
      </c>
      <c r="R149">
        <v>164.04116025883999</v>
      </c>
      <c r="S149">
        <v>132.746405748684</v>
      </c>
      <c r="T149">
        <v>109.492046129584</v>
      </c>
      <c r="U149">
        <v>91.305362553927907</v>
      </c>
      <c r="V149">
        <f t="shared" si="5"/>
        <v>123.34536122634387</v>
      </c>
      <c r="W149">
        <f t="shared" si="4"/>
        <v>329.2641586617176</v>
      </c>
      <c r="X149">
        <v>327.78938728349101</v>
      </c>
    </row>
    <row r="150" spans="1:24" x14ac:dyDescent="0.35">
      <c r="A150">
        <v>148</v>
      </c>
      <c r="B150" s="1">
        <v>41899</v>
      </c>
      <c r="C150" t="s">
        <v>159</v>
      </c>
      <c r="D150">
        <v>111.997129135191</v>
      </c>
      <c r="E150">
        <v>99.023025469471705</v>
      </c>
      <c r="F150">
        <v>106.535526758521</v>
      </c>
      <c r="G150">
        <v>116.00540066450699</v>
      </c>
      <c r="H150">
        <v>104.535037802799</v>
      </c>
      <c r="I150">
        <v>111.04204968412699</v>
      </c>
      <c r="J150">
        <v>115.751617889058</v>
      </c>
      <c r="K150">
        <v>97.502525043388601</v>
      </c>
      <c r="L150">
        <v>98.181206881985702</v>
      </c>
      <c r="M150">
        <v>152.92902270076999</v>
      </c>
      <c r="N150">
        <v>152.17305867146899</v>
      </c>
      <c r="O150">
        <v>151.599690589951</v>
      </c>
      <c r="P150">
        <v>164.613192113492</v>
      </c>
      <c r="Q150">
        <v>121.41995710542599</v>
      </c>
      <c r="R150">
        <v>162.11079984908901</v>
      </c>
      <c r="S150">
        <v>130.98522548269801</v>
      </c>
      <c r="T150">
        <v>107.286171260833</v>
      </c>
      <c r="U150">
        <v>89.539735982143299</v>
      </c>
      <c r="V150">
        <f t="shared" si="5"/>
        <v>121.84613183805112</v>
      </c>
      <c r="W150">
        <f t="shared" si="4"/>
        <v>327.76492927342485</v>
      </c>
      <c r="X150">
        <v>328.770455382921</v>
      </c>
    </row>
    <row r="151" spans="1:24" x14ac:dyDescent="0.35">
      <c r="A151">
        <v>149</v>
      </c>
      <c r="B151" s="1">
        <v>41930</v>
      </c>
      <c r="C151" t="s">
        <v>160</v>
      </c>
      <c r="G151">
        <v>94.881915863720707</v>
      </c>
      <c r="H151">
        <v>94.434394036211501</v>
      </c>
      <c r="I151">
        <v>95.809545612441298</v>
      </c>
      <c r="J151">
        <v>104.120670648947</v>
      </c>
      <c r="K151">
        <v>102.54480640970201</v>
      </c>
      <c r="L151">
        <v>100.226563494318</v>
      </c>
      <c r="M151">
        <v>154.457190154133</v>
      </c>
      <c r="N151">
        <v>151.225604251102</v>
      </c>
      <c r="P151">
        <v>150.33643214337201</v>
      </c>
      <c r="Q151">
        <v>118.811427192297</v>
      </c>
      <c r="R151">
        <v>156.829545319239</v>
      </c>
      <c r="U151">
        <v>87.160182598307003</v>
      </c>
      <c r="V151">
        <f t="shared" si="5"/>
        <v>117.56985647698257</v>
      </c>
      <c r="W151">
        <f t="shared" si="4"/>
        <v>323.48865391235631</v>
      </c>
      <c r="X151">
        <v>329.260206561053</v>
      </c>
    </row>
    <row r="152" spans="1:24" x14ac:dyDescent="0.35">
      <c r="A152">
        <v>150</v>
      </c>
      <c r="B152" s="1">
        <v>41938</v>
      </c>
      <c r="C152" t="s">
        <v>161</v>
      </c>
      <c r="D152">
        <v>112.388301512091</v>
      </c>
      <c r="E152">
        <v>109.251382841272</v>
      </c>
      <c r="F152">
        <v>107.785730039439</v>
      </c>
      <c r="G152">
        <v>118.74607736734799</v>
      </c>
      <c r="H152">
        <v>114.41903698697099</v>
      </c>
      <c r="I152">
        <v>118.14874536617</v>
      </c>
      <c r="J152">
        <v>121.650061031932</v>
      </c>
      <c r="K152">
        <v>112.51951916951499</v>
      </c>
      <c r="L152">
        <v>110.892694446052</v>
      </c>
      <c r="M152">
        <v>189.025817561129</v>
      </c>
      <c r="N152">
        <v>180.92773389015599</v>
      </c>
      <c r="O152">
        <v>168.613150284451</v>
      </c>
      <c r="P152">
        <v>155.148743586103</v>
      </c>
      <c r="Q152">
        <v>157.12593870895901</v>
      </c>
      <c r="R152">
        <v>175.549482580291</v>
      </c>
      <c r="S152">
        <v>158.21671270790901</v>
      </c>
      <c r="T152">
        <v>117.823162793582</v>
      </c>
      <c r="U152">
        <v>101.84668947071999</v>
      </c>
      <c r="V152">
        <f t="shared" si="5"/>
        <v>135.00438779689387</v>
      </c>
      <c r="W152">
        <f t="shared" si="4"/>
        <v>340.9231852322676</v>
      </c>
      <c r="X152">
        <v>329.37875364357501</v>
      </c>
    </row>
    <row r="153" spans="1:24" x14ac:dyDescent="0.35">
      <c r="A153">
        <v>151</v>
      </c>
      <c r="B153" s="1">
        <v>41939</v>
      </c>
      <c r="C153" t="s">
        <v>162</v>
      </c>
      <c r="D153">
        <v>116.04377534163</v>
      </c>
      <c r="E153">
        <v>113.26709757005899</v>
      </c>
      <c r="F153">
        <v>109.343703944464</v>
      </c>
      <c r="G153">
        <v>116.208747467457</v>
      </c>
      <c r="H153">
        <v>117.96186145483701</v>
      </c>
      <c r="I153">
        <v>121.88879830313201</v>
      </c>
      <c r="J153">
        <v>120.990673136252</v>
      </c>
      <c r="K153">
        <v>111.457593952282</v>
      </c>
      <c r="L153">
        <v>112.566338048368</v>
      </c>
      <c r="M153">
        <v>197.61456743405901</v>
      </c>
      <c r="N153">
        <v>189.61232734746901</v>
      </c>
      <c r="O153">
        <v>175.459683862536</v>
      </c>
      <c r="P153">
        <v>156.971059269573</v>
      </c>
      <c r="S153">
        <v>170.499300467311</v>
      </c>
      <c r="V153">
        <f t="shared" si="5"/>
        <v>137.84896625710206</v>
      </c>
      <c r="W153">
        <f t="shared" si="4"/>
        <v>343.7677636924758</v>
      </c>
      <c r="X153">
        <v>330.14566136852397</v>
      </c>
    </row>
    <row r="154" spans="1:24" x14ac:dyDescent="0.35">
      <c r="A154">
        <v>152</v>
      </c>
      <c r="B154" s="1">
        <v>41939</v>
      </c>
      <c r="C154" t="s">
        <v>163</v>
      </c>
      <c r="D154">
        <v>111.28179628281499</v>
      </c>
      <c r="E154">
        <v>106.796603172708</v>
      </c>
      <c r="F154">
        <v>105.07921237330299</v>
      </c>
      <c r="G154">
        <v>114.033933720851</v>
      </c>
      <c r="H154">
        <v>108.497258813138</v>
      </c>
      <c r="I154">
        <v>113.92118065424501</v>
      </c>
      <c r="J154">
        <v>113.577653393486</v>
      </c>
      <c r="K154">
        <v>104.807275403639</v>
      </c>
      <c r="L154">
        <v>107.218803310881</v>
      </c>
      <c r="M154">
        <v>191.385418472558</v>
      </c>
      <c r="N154">
        <v>181.27006029462601</v>
      </c>
      <c r="O154">
        <v>169.33271390014301</v>
      </c>
      <c r="P154">
        <v>147.519523325699</v>
      </c>
      <c r="S154">
        <v>163.898055874184</v>
      </c>
      <c r="V154">
        <f t="shared" si="5"/>
        <v>131.3299634994483</v>
      </c>
      <c r="W154">
        <f t="shared" si="4"/>
        <v>337.24876093482203</v>
      </c>
      <c r="X154">
        <v>330.33849020303097</v>
      </c>
    </row>
    <row r="155" spans="1:24" x14ac:dyDescent="0.35">
      <c r="A155">
        <v>153</v>
      </c>
      <c r="B155" s="1">
        <v>41946</v>
      </c>
      <c r="C155" t="s">
        <v>164</v>
      </c>
      <c r="D155">
        <v>115.296590115698</v>
      </c>
      <c r="E155">
        <v>103.731004462949</v>
      </c>
      <c r="F155">
        <v>117.393177632179</v>
      </c>
      <c r="G155">
        <v>125.162387070728</v>
      </c>
      <c r="H155">
        <v>124.985443186525</v>
      </c>
      <c r="I155">
        <v>127.207390819948</v>
      </c>
      <c r="J155">
        <v>135.86483378845301</v>
      </c>
      <c r="K155">
        <v>132.159671842829</v>
      </c>
      <c r="M155">
        <v>190.77387325507701</v>
      </c>
      <c r="N155">
        <v>183.65104499381999</v>
      </c>
      <c r="O155">
        <v>149.558218317609</v>
      </c>
      <c r="P155">
        <v>166.96482771102399</v>
      </c>
      <c r="S155">
        <v>165.197737273532</v>
      </c>
      <c r="V155">
        <f t="shared" si="5"/>
        <v>141.38047695925931</v>
      </c>
      <c r="W155">
        <f t="shared" si="4"/>
        <v>347.29927439463302</v>
      </c>
      <c r="X155">
        <v>330.59987154648098</v>
      </c>
    </row>
    <row r="156" spans="1:24" x14ac:dyDescent="0.35">
      <c r="A156">
        <v>154</v>
      </c>
      <c r="B156" s="1">
        <v>41947</v>
      </c>
      <c r="C156" t="s">
        <v>67</v>
      </c>
      <c r="D156">
        <v>117.581921908026</v>
      </c>
      <c r="E156">
        <v>109.600580616591</v>
      </c>
      <c r="F156">
        <v>119.53780122642</v>
      </c>
      <c r="G156">
        <v>123.379060730867</v>
      </c>
      <c r="H156">
        <v>122.962328054618</v>
      </c>
      <c r="I156">
        <v>131.14502997480599</v>
      </c>
      <c r="J156">
        <v>139.04889213156301</v>
      </c>
      <c r="K156">
        <v>144.02985643811101</v>
      </c>
      <c r="L156">
        <v>134.37912786094401</v>
      </c>
      <c r="M156">
        <v>187.19841143280399</v>
      </c>
      <c r="N156">
        <v>180.22937824907001</v>
      </c>
      <c r="O156">
        <v>155.73124306358</v>
      </c>
      <c r="P156">
        <v>160.46640327668399</v>
      </c>
      <c r="Q156">
        <v>173.37784875277001</v>
      </c>
      <c r="R156">
        <v>187.33756193144501</v>
      </c>
      <c r="S156">
        <v>165.35737514638001</v>
      </c>
      <c r="T156">
        <v>148.43397925011701</v>
      </c>
      <c r="U156">
        <v>133.15553224482201</v>
      </c>
      <c r="V156">
        <f t="shared" si="5"/>
        <v>146.27512957164544</v>
      </c>
      <c r="W156">
        <f t="shared" si="4"/>
        <v>352.19392700701917</v>
      </c>
      <c r="X156">
        <v>330.83202597336901</v>
      </c>
    </row>
    <row r="157" spans="1:24" x14ac:dyDescent="0.35">
      <c r="A157">
        <v>155</v>
      </c>
      <c r="B157" s="1">
        <v>41947</v>
      </c>
      <c r="C157" t="s">
        <v>165</v>
      </c>
      <c r="D157">
        <v>116.501789268529</v>
      </c>
      <c r="E157">
        <v>108.572985029948</v>
      </c>
      <c r="F157">
        <v>116.541458988945</v>
      </c>
      <c r="G157">
        <v>122.738672052721</v>
      </c>
      <c r="H157">
        <v>121.35235307110599</v>
      </c>
      <c r="I157">
        <v>129.35585592914799</v>
      </c>
      <c r="J157">
        <v>137.49606252203901</v>
      </c>
      <c r="K157">
        <v>142.35583730675</v>
      </c>
      <c r="L157">
        <v>130.548871015364</v>
      </c>
      <c r="P157">
        <v>158.43738859045101</v>
      </c>
      <c r="T157">
        <v>146.35578506633701</v>
      </c>
      <c r="U157">
        <v>131.43352493296899</v>
      </c>
      <c r="V157">
        <f t="shared" si="5"/>
        <v>130.14088198119225</v>
      </c>
      <c r="W157">
        <f t="shared" si="4"/>
        <v>336.05967941656598</v>
      </c>
      <c r="X157">
        <v>331.44623203235398</v>
      </c>
    </row>
    <row r="158" spans="1:24" x14ac:dyDescent="0.35">
      <c r="A158">
        <v>156</v>
      </c>
      <c r="B158" s="1">
        <v>41962</v>
      </c>
      <c r="C158" t="s">
        <v>166</v>
      </c>
      <c r="D158">
        <v>112.122429832908</v>
      </c>
      <c r="E158">
        <v>103.03248113772</v>
      </c>
      <c r="F158">
        <v>106.77556654433199</v>
      </c>
      <c r="G158">
        <v>119.27247767431101</v>
      </c>
      <c r="H158">
        <v>117.528353383789</v>
      </c>
      <c r="I158">
        <v>121.223859531415</v>
      </c>
      <c r="J158">
        <v>128.941650136015</v>
      </c>
      <c r="M158">
        <v>193.011509118871</v>
      </c>
      <c r="N158">
        <v>189.049217676604</v>
      </c>
      <c r="O158">
        <v>166.09678204620201</v>
      </c>
      <c r="S158">
        <v>166.79344990105099</v>
      </c>
      <c r="T158">
        <v>130.073350385346</v>
      </c>
      <c r="V158">
        <f t="shared" si="5"/>
        <v>137.826760614047</v>
      </c>
      <c r="W158">
        <f t="shared" si="4"/>
        <v>343.74555804942077</v>
      </c>
      <c r="X158">
        <v>331.91656358184298</v>
      </c>
    </row>
    <row r="159" spans="1:24" x14ac:dyDescent="0.35">
      <c r="A159">
        <v>157</v>
      </c>
      <c r="B159" s="1">
        <v>41971</v>
      </c>
      <c r="C159" t="s">
        <v>167</v>
      </c>
      <c r="D159">
        <v>87.840071538997506</v>
      </c>
      <c r="E159">
        <v>81.610256760829003</v>
      </c>
      <c r="K159">
        <v>97.236301306438094</v>
      </c>
      <c r="L159">
        <v>92.131118637792198</v>
      </c>
      <c r="O159">
        <v>141.00326792724101</v>
      </c>
      <c r="Q159">
        <v>106.093659355413</v>
      </c>
      <c r="R159">
        <v>129.87005582006901</v>
      </c>
      <c r="T159">
        <v>94.299186159779097</v>
      </c>
      <c r="U159">
        <v>83.468648797331696</v>
      </c>
      <c r="V159">
        <f t="shared" si="5"/>
        <v>101.5058407004323</v>
      </c>
      <c r="W159">
        <f t="shared" si="4"/>
        <v>307.42463813580605</v>
      </c>
      <c r="X159">
        <v>332.20473119215598</v>
      </c>
    </row>
    <row r="160" spans="1:24" x14ac:dyDescent="0.35">
      <c r="A160">
        <v>158</v>
      </c>
      <c r="B160" s="1">
        <v>41971</v>
      </c>
      <c r="C160" t="s">
        <v>168</v>
      </c>
      <c r="D160">
        <v>84.224797772285797</v>
      </c>
      <c r="E160">
        <v>76.196065593031904</v>
      </c>
      <c r="K160">
        <v>91.622090719737201</v>
      </c>
      <c r="L160">
        <v>85.327927805422604</v>
      </c>
      <c r="O160">
        <v>135.804755938222</v>
      </c>
      <c r="Q160">
        <v>100.721822597003</v>
      </c>
      <c r="R160">
        <v>129.73847502507601</v>
      </c>
      <c r="T160">
        <v>88.558790524954105</v>
      </c>
      <c r="U160">
        <v>78.417289859859295</v>
      </c>
      <c r="V160">
        <f t="shared" si="5"/>
        <v>96.734668426176896</v>
      </c>
      <c r="W160">
        <f t="shared" si="4"/>
        <v>302.65346586155061</v>
      </c>
      <c r="X160">
        <v>332.10693830847401</v>
      </c>
    </row>
    <row r="161" spans="1:24" x14ac:dyDescent="0.35">
      <c r="A161">
        <v>159</v>
      </c>
      <c r="B161" s="1">
        <v>41986</v>
      </c>
      <c r="C161" t="s">
        <v>169</v>
      </c>
      <c r="D161">
        <v>111.632115383967</v>
      </c>
      <c r="E161">
        <v>109.693594609732</v>
      </c>
      <c r="F161">
        <v>103.69113792949101</v>
      </c>
      <c r="G161">
        <v>113.504862421569</v>
      </c>
      <c r="H161">
        <v>110.18659000692099</v>
      </c>
      <c r="I161">
        <v>110.904882728782</v>
      </c>
      <c r="J161">
        <v>118.27165634365799</v>
      </c>
      <c r="K161">
        <v>102.92969413714</v>
      </c>
      <c r="L161">
        <v>105.52631879355501</v>
      </c>
      <c r="M161">
        <v>178.15394773029399</v>
      </c>
      <c r="N161">
        <v>179.169072739717</v>
      </c>
      <c r="O161">
        <v>137.65344681574899</v>
      </c>
      <c r="P161">
        <v>148.575096288574</v>
      </c>
      <c r="Q161">
        <v>151.87646649555299</v>
      </c>
      <c r="R161">
        <v>181.60090194879501</v>
      </c>
      <c r="S161">
        <v>156.547923859744</v>
      </c>
      <c r="T161">
        <v>119.624863534547</v>
      </c>
      <c r="U161">
        <v>99.915050102482795</v>
      </c>
      <c r="V161">
        <f t="shared" si="5"/>
        <v>129.96986788168172</v>
      </c>
      <c r="W161">
        <f t="shared" si="4"/>
        <v>335.88866531705548</v>
      </c>
      <c r="X161">
        <v>332.52051112594899</v>
      </c>
    </row>
    <row r="162" spans="1:24" x14ac:dyDescent="0.35">
      <c r="A162">
        <v>160</v>
      </c>
      <c r="B162" s="1">
        <v>41994</v>
      </c>
      <c r="C162" t="s">
        <v>170</v>
      </c>
      <c r="D162">
        <v>111.769345246507</v>
      </c>
      <c r="E162">
        <v>101.070408555733</v>
      </c>
      <c r="F162">
        <v>106.296261316707</v>
      </c>
      <c r="G162">
        <v>116.44332399269901</v>
      </c>
      <c r="H162">
        <v>121.941444406863</v>
      </c>
      <c r="I162">
        <v>133.00993566740399</v>
      </c>
      <c r="J162">
        <v>124.08508269814899</v>
      </c>
      <c r="M162">
        <v>208.09160072416901</v>
      </c>
      <c r="N162">
        <v>204.10838856139199</v>
      </c>
      <c r="O162">
        <v>154.768068340182</v>
      </c>
      <c r="S162">
        <v>180.74808483984799</v>
      </c>
      <c r="V162">
        <f t="shared" si="5"/>
        <v>142.03017675905937</v>
      </c>
      <c r="W162">
        <f t="shared" si="4"/>
        <v>347.94897419443311</v>
      </c>
      <c r="X162">
        <v>332.41858658062398</v>
      </c>
    </row>
    <row r="163" spans="1:24" x14ac:dyDescent="0.35">
      <c r="A163">
        <v>161</v>
      </c>
      <c r="B163" s="1">
        <v>42035</v>
      </c>
      <c r="C163" t="s">
        <v>171</v>
      </c>
      <c r="D163">
        <v>115.777806601908</v>
      </c>
      <c r="E163">
        <v>122.32553288027501</v>
      </c>
      <c r="F163">
        <v>112.271588580958</v>
      </c>
      <c r="G163">
        <v>120.371473564306</v>
      </c>
      <c r="H163">
        <v>122.081287060317</v>
      </c>
      <c r="I163">
        <v>128.53968966662899</v>
      </c>
      <c r="J163">
        <v>129.545323556108</v>
      </c>
      <c r="M163">
        <v>177.20093899843599</v>
      </c>
      <c r="N163">
        <v>175.738096481143</v>
      </c>
      <c r="O163">
        <v>157.209300292705</v>
      </c>
      <c r="P163">
        <v>157.55693586864399</v>
      </c>
      <c r="S163">
        <v>142.81017047045501</v>
      </c>
      <c r="T163">
        <v>143.108799535103</v>
      </c>
      <c r="V163">
        <f t="shared" si="5"/>
        <v>138.81053411976822</v>
      </c>
      <c r="W163">
        <f t="shared" si="4"/>
        <v>344.72933155514193</v>
      </c>
      <c r="X163">
        <v>332.33446464580402</v>
      </c>
    </row>
    <row r="164" spans="1:24" x14ac:dyDescent="0.35">
      <c r="A164">
        <v>162</v>
      </c>
      <c r="B164" s="1">
        <v>42035</v>
      </c>
      <c r="C164" t="s">
        <v>172</v>
      </c>
      <c r="D164">
        <v>113.67905383432699</v>
      </c>
      <c r="E164">
        <v>120.132428795377</v>
      </c>
      <c r="F164">
        <v>110.119686372034</v>
      </c>
      <c r="G164">
        <v>118.302834116854</v>
      </c>
      <c r="H164">
        <v>116.753082115713</v>
      </c>
      <c r="I164">
        <v>122.527328015088</v>
      </c>
      <c r="J164">
        <v>124.911601020695</v>
      </c>
      <c r="M164">
        <v>172.99042332317899</v>
      </c>
      <c r="N164">
        <v>172.95930853514801</v>
      </c>
      <c r="O164">
        <v>154.10915463139401</v>
      </c>
      <c r="P164">
        <v>149.17693896366401</v>
      </c>
      <c r="Q164">
        <v>154.97183693199199</v>
      </c>
      <c r="S164">
        <v>138.322194893828</v>
      </c>
      <c r="T164">
        <v>141.17173929370099</v>
      </c>
      <c r="V164">
        <f t="shared" si="5"/>
        <v>136.43768648878526</v>
      </c>
      <c r="W164">
        <f t="shared" si="4"/>
        <v>342.35648392415897</v>
      </c>
      <c r="X164">
        <v>332.83112374243802</v>
      </c>
    </row>
    <row r="165" spans="1:24" x14ac:dyDescent="0.35">
      <c r="A165">
        <v>163</v>
      </c>
      <c r="B165" s="1">
        <v>42050</v>
      </c>
      <c r="C165" t="s">
        <v>173</v>
      </c>
      <c r="D165">
        <v>122.515211411883</v>
      </c>
      <c r="E165">
        <v>131.897955959591</v>
      </c>
      <c r="F165">
        <v>115.000679239394</v>
      </c>
      <c r="G165">
        <v>119.749676269509</v>
      </c>
      <c r="H165">
        <v>125.404299907168</v>
      </c>
      <c r="I165">
        <v>129.830755197531</v>
      </c>
      <c r="J165">
        <v>132.76024732922701</v>
      </c>
      <c r="K165">
        <v>133.05954176771601</v>
      </c>
      <c r="L165">
        <v>143.053898280922</v>
      </c>
      <c r="M165">
        <v>192.87305292704201</v>
      </c>
      <c r="N165">
        <v>199.48689276428399</v>
      </c>
      <c r="Q165">
        <v>165.69622744346901</v>
      </c>
      <c r="R165">
        <v>192.40157387321301</v>
      </c>
      <c r="S165">
        <v>168.669653768963</v>
      </c>
      <c r="T165">
        <v>160.096720651471</v>
      </c>
      <c r="U165">
        <v>137.62987908971101</v>
      </c>
      <c r="V165">
        <f t="shared" si="5"/>
        <v>148.13289161756836</v>
      </c>
      <c r="W165">
        <f t="shared" si="4"/>
        <v>354.05168905294209</v>
      </c>
      <c r="X165">
        <v>333.34433892746699</v>
      </c>
    </row>
    <row r="166" spans="1:24" x14ac:dyDescent="0.35">
      <c r="A166">
        <v>164</v>
      </c>
      <c r="B166" s="1">
        <v>42074</v>
      </c>
      <c r="C166" t="s">
        <v>174</v>
      </c>
      <c r="D166">
        <v>85.784905860784207</v>
      </c>
      <c r="F166">
        <v>79.247098712965695</v>
      </c>
      <c r="G166">
        <v>86.489869497076697</v>
      </c>
      <c r="H166">
        <v>89.721852421406595</v>
      </c>
      <c r="I166">
        <v>108.609638941155</v>
      </c>
      <c r="J166">
        <v>112.315518063189</v>
      </c>
      <c r="K166">
        <v>103.482328654314</v>
      </c>
      <c r="L166">
        <v>105.501674542385</v>
      </c>
      <c r="M166">
        <v>156.537172732454</v>
      </c>
      <c r="N166">
        <v>153.43807706011</v>
      </c>
      <c r="P166">
        <v>130.84546603839399</v>
      </c>
      <c r="R166">
        <v>156.09685044102599</v>
      </c>
      <c r="S166">
        <v>126.25908523136199</v>
      </c>
      <c r="V166">
        <f t="shared" si="5"/>
        <v>114.94842601512477</v>
      </c>
      <c r="W166">
        <f t="shared" si="4"/>
        <v>320.8672234504985</v>
      </c>
      <c r="X166">
        <v>333.52097363812697</v>
      </c>
    </row>
    <row r="167" spans="1:24" x14ac:dyDescent="0.35">
      <c r="A167">
        <v>165</v>
      </c>
      <c r="B167" s="1">
        <v>42075</v>
      </c>
      <c r="C167" t="s">
        <v>47</v>
      </c>
      <c r="D167">
        <v>106.72654253991099</v>
      </c>
      <c r="E167">
        <v>104.37006672507</v>
      </c>
      <c r="F167">
        <v>107.03855107020399</v>
      </c>
      <c r="G167">
        <v>110.292285898714</v>
      </c>
      <c r="H167">
        <v>110.02403672184199</v>
      </c>
      <c r="I167">
        <v>118.534501463407</v>
      </c>
      <c r="J167">
        <v>121.59613453952301</v>
      </c>
      <c r="K167">
        <v>122.779710553313</v>
      </c>
      <c r="L167">
        <v>120.23273511800799</v>
      </c>
      <c r="M167">
        <v>190.49481301966</v>
      </c>
      <c r="N167">
        <v>185.20092315767499</v>
      </c>
      <c r="O167">
        <v>160.84575899287199</v>
      </c>
      <c r="P167">
        <v>157.81764414331701</v>
      </c>
      <c r="Q167">
        <v>146.58513205049999</v>
      </c>
      <c r="R167">
        <v>153.89484898896399</v>
      </c>
      <c r="S167">
        <v>162.163133083915</v>
      </c>
      <c r="T167">
        <v>135.65578617841001</v>
      </c>
      <c r="U167">
        <v>115.58568697480899</v>
      </c>
      <c r="V167">
        <f t="shared" si="5"/>
        <v>134.99101617889522</v>
      </c>
      <c r="W167">
        <f t="shared" si="4"/>
        <v>340.90981361426896</v>
      </c>
      <c r="X167">
        <v>333.69061030646401</v>
      </c>
    </row>
    <row r="168" spans="1:24" x14ac:dyDescent="0.35">
      <c r="A168">
        <v>166</v>
      </c>
      <c r="B168" s="1">
        <v>42075</v>
      </c>
      <c r="C168" t="s">
        <v>175</v>
      </c>
      <c r="D168">
        <v>108.032910659794</v>
      </c>
      <c r="E168">
        <v>105.88687430156099</v>
      </c>
      <c r="F168">
        <v>107.382169739037</v>
      </c>
      <c r="G168">
        <v>110.837207233851</v>
      </c>
      <c r="H168">
        <v>113.602282099392</v>
      </c>
      <c r="I168">
        <v>119.436795169334</v>
      </c>
      <c r="J168">
        <v>122.667176281761</v>
      </c>
      <c r="V168">
        <f t="shared" si="5"/>
        <v>112.54934506924715</v>
      </c>
      <c r="W168">
        <f t="shared" si="4"/>
        <v>318.46814250462091</v>
      </c>
      <c r="X168">
        <v>334.00870744448702</v>
      </c>
    </row>
    <row r="169" spans="1:24" x14ac:dyDescent="0.35">
      <c r="A169">
        <v>167</v>
      </c>
      <c r="B169" s="1">
        <v>42091</v>
      </c>
      <c r="C169" t="s">
        <v>176</v>
      </c>
      <c r="D169">
        <v>105.587032071561</v>
      </c>
      <c r="E169">
        <v>106.32631408583499</v>
      </c>
      <c r="F169">
        <v>94.964314570431497</v>
      </c>
      <c r="G169">
        <v>98.195454645438602</v>
      </c>
      <c r="H169">
        <v>104.813598750518</v>
      </c>
      <c r="I169">
        <v>98.260093932975906</v>
      </c>
      <c r="J169">
        <v>107.243234645199</v>
      </c>
      <c r="K169">
        <v>108.59567768508499</v>
      </c>
      <c r="L169">
        <v>108.01662642356099</v>
      </c>
      <c r="M169">
        <v>174.28504850983299</v>
      </c>
      <c r="N169">
        <v>169.34080848463</v>
      </c>
      <c r="O169">
        <v>136.94064320775999</v>
      </c>
      <c r="P169">
        <v>138.33828308414101</v>
      </c>
      <c r="Q169">
        <v>128.31020643133101</v>
      </c>
      <c r="R169">
        <v>144.39220548094301</v>
      </c>
      <c r="S169">
        <v>140.91691787737901</v>
      </c>
      <c r="T169">
        <v>119.06878797244499</v>
      </c>
      <c r="U169">
        <v>98.536174740125702</v>
      </c>
      <c r="V169">
        <f t="shared" si="5"/>
        <v>121.22952347773293</v>
      </c>
      <c r="W169">
        <f t="shared" si="4"/>
        <v>327.14832091310666</v>
      </c>
      <c r="X169">
        <v>334.31278264076502</v>
      </c>
    </row>
    <row r="170" spans="1:24" x14ac:dyDescent="0.35">
      <c r="A170">
        <v>168</v>
      </c>
      <c r="B170" s="1">
        <v>42091</v>
      </c>
      <c r="C170" t="s">
        <v>177</v>
      </c>
      <c r="D170">
        <v>105.832189009326</v>
      </c>
      <c r="E170">
        <v>106.40513996196501</v>
      </c>
      <c r="F170">
        <v>94.700612481314806</v>
      </c>
      <c r="G170">
        <v>98.030372170645506</v>
      </c>
      <c r="H170">
        <v>106.762996489285</v>
      </c>
      <c r="I170">
        <v>98.200169294263304</v>
      </c>
      <c r="J170">
        <v>107.47857261607</v>
      </c>
      <c r="K170">
        <v>108.09194281421</v>
      </c>
      <c r="L170">
        <v>107.98791617402701</v>
      </c>
      <c r="M170">
        <v>174.00787757495701</v>
      </c>
      <c r="N170">
        <v>169.54976702693</v>
      </c>
      <c r="O170">
        <v>136.53610939753301</v>
      </c>
      <c r="P170">
        <v>138.29812851601301</v>
      </c>
      <c r="Q170">
        <v>127.849083866499</v>
      </c>
      <c r="R170">
        <v>143.76348355768499</v>
      </c>
      <c r="S170">
        <v>141.04474045980001</v>
      </c>
      <c r="T170">
        <v>119.071233794573</v>
      </c>
      <c r="U170">
        <v>98.315392236546202</v>
      </c>
      <c r="V170">
        <f t="shared" si="5"/>
        <v>121.21809596898018</v>
      </c>
      <c r="W170">
        <f t="shared" si="4"/>
        <v>327.13689340435394</v>
      </c>
      <c r="X170">
        <v>334.82926700126399</v>
      </c>
    </row>
    <row r="171" spans="1:24" x14ac:dyDescent="0.35">
      <c r="A171">
        <v>169</v>
      </c>
      <c r="B171" s="1">
        <v>42098</v>
      </c>
      <c r="C171" t="s">
        <v>178</v>
      </c>
      <c r="D171">
        <v>110.667239630881</v>
      </c>
      <c r="E171">
        <v>121.444754662211</v>
      </c>
      <c r="F171">
        <v>101.420322638915</v>
      </c>
      <c r="G171">
        <v>115.90661409062101</v>
      </c>
      <c r="H171">
        <v>115.376069140044</v>
      </c>
      <c r="I171">
        <v>124.782851452402</v>
      </c>
      <c r="J171">
        <v>130.161130613002</v>
      </c>
      <c r="K171">
        <v>111.94872352700099</v>
      </c>
      <c r="L171">
        <v>120.450284373271</v>
      </c>
      <c r="M171">
        <v>169.183904323631</v>
      </c>
      <c r="N171">
        <v>171.06706269027401</v>
      </c>
      <c r="O171">
        <v>160.21184368615201</v>
      </c>
      <c r="P171">
        <v>159.91572579402401</v>
      </c>
      <c r="Q171">
        <v>124.491488356703</v>
      </c>
      <c r="R171">
        <v>168.10719534870799</v>
      </c>
      <c r="S171">
        <v>145.650845670048</v>
      </c>
      <c r="T171">
        <v>130.334143253261</v>
      </c>
      <c r="U171">
        <v>105.686598400138</v>
      </c>
      <c r="V171">
        <f t="shared" si="5"/>
        <v>132.60037764729373</v>
      </c>
      <c r="W171">
        <f t="shared" si="4"/>
        <v>338.51917508266746</v>
      </c>
      <c r="X171">
        <v>335.43612776407701</v>
      </c>
    </row>
    <row r="172" spans="1:24" x14ac:dyDescent="0.35">
      <c r="A172">
        <v>170</v>
      </c>
      <c r="B172" s="1">
        <v>42106</v>
      </c>
      <c r="C172" t="s">
        <v>179</v>
      </c>
      <c r="D172">
        <v>111.99501995804999</v>
      </c>
      <c r="E172">
        <v>116.50061843882099</v>
      </c>
      <c r="F172">
        <v>104.786145563047</v>
      </c>
      <c r="Q172">
        <v>140.635141198637</v>
      </c>
      <c r="S172">
        <v>145.060939999249</v>
      </c>
      <c r="T172">
        <v>124.489599116783</v>
      </c>
      <c r="U172">
        <v>105.58043442631001</v>
      </c>
      <c r="V172">
        <f t="shared" si="5"/>
        <v>121.292556957271</v>
      </c>
      <c r="W172">
        <f t="shared" si="4"/>
        <v>327.21135439264475</v>
      </c>
      <c r="X172">
        <v>335.48239289982001</v>
      </c>
    </row>
    <row r="173" spans="1:24" x14ac:dyDescent="0.35">
      <c r="A173">
        <v>171</v>
      </c>
      <c r="B173" s="1">
        <v>42115</v>
      </c>
      <c r="C173" t="s">
        <v>180</v>
      </c>
      <c r="D173">
        <v>75.467703243991195</v>
      </c>
      <c r="E173">
        <v>78.250901491247205</v>
      </c>
      <c r="F173">
        <v>53.747698346957002</v>
      </c>
      <c r="P173">
        <v>121.858480558621</v>
      </c>
      <c r="V173">
        <f t="shared" si="5"/>
        <v>82.331195910204102</v>
      </c>
      <c r="W173">
        <f t="shared" si="4"/>
        <v>288.24999334557782</v>
      </c>
      <c r="X173">
        <v>336.04891549526599</v>
      </c>
    </row>
    <row r="174" spans="1:24" x14ac:dyDescent="0.35">
      <c r="A174">
        <v>173</v>
      </c>
      <c r="B174" s="1">
        <v>42122</v>
      </c>
      <c r="C174" t="s">
        <v>181</v>
      </c>
      <c r="J174">
        <v>127.442829609154</v>
      </c>
      <c r="K174">
        <v>113.49700176872901</v>
      </c>
      <c r="L174">
        <v>110.450100316064</v>
      </c>
      <c r="P174">
        <v>162.98113197730899</v>
      </c>
      <c r="Q174">
        <v>160.19952365958201</v>
      </c>
      <c r="R174">
        <v>175.23602643650901</v>
      </c>
      <c r="T174">
        <v>141.30138418252599</v>
      </c>
      <c r="U174">
        <v>110.146203774112</v>
      </c>
      <c r="V174">
        <f t="shared" si="5"/>
        <v>137.65677521549813</v>
      </c>
      <c r="W174">
        <f t="shared" si="4"/>
        <v>343.57557265087189</v>
      </c>
      <c r="X174">
        <v>335.74283991083598</v>
      </c>
    </row>
    <row r="175" spans="1:24" x14ac:dyDescent="0.35">
      <c r="A175">
        <v>174</v>
      </c>
      <c r="B175" s="1">
        <v>42138</v>
      </c>
      <c r="C175" t="s">
        <v>182</v>
      </c>
      <c r="D175">
        <v>110.72614104877201</v>
      </c>
      <c r="E175">
        <v>102.211263784446</v>
      </c>
      <c r="F175">
        <v>104.76441447453701</v>
      </c>
      <c r="G175">
        <v>113.871960695684</v>
      </c>
      <c r="H175">
        <v>115.58283609396599</v>
      </c>
      <c r="I175">
        <v>126.207601331075</v>
      </c>
      <c r="M175">
        <v>181.31075096327899</v>
      </c>
      <c r="N175">
        <v>178.794946609965</v>
      </c>
      <c r="S175">
        <v>160.601618774358</v>
      </c>
      <c r="T175">
        <v>122.654572789798</v>
      </c>
      <c r="V175">
        <f t="shared" si="5"/>
        <v>131.67261065658801</v>
      </c>
      <c r="W175">
        <f t="shared" si="4"/>
        <v>337.59140809196174</v>
      </c>
      <c r="X175">
        <v>335.11083472669202</v>
      </c>
    </row>
    <row r="176" spans="1:24" x14ac:dyDescent="0.35">
      <c r="A176">
        <v>175</v>
      </c>
      <c r="B176" s="1">
        <v>42147</v>
      </c>
      <c r="C176" t="s">
        <v>183</v>
      </c>
      <c r="D176">
        <v>116.959334208139</v>
      </c>
      <c r="F176">
        <v>109.31465484922199</v>
      </c>
      <c r="G176">
        <v>111.29274353379699</v>
      </c>
      <c r="H176">
        <v>113.00983034090601</v>
      </c>
      <c r="I176">
        <v>123.02273452009599</v>
      </c>
      <c r="J176">
        <v>122.49162917222201</v>
      </c>
      <c r="K176">
        <v>120.892867826336</v>
      </c>
      <c r="L176">
        <v>115.41834182817</v>
      </c>
      <c r="M176">
        <v>202.83238361586999</v>
      </c>
      <c r="N176">
        <v>189.20252179469</v>
      </c>
      <c r="O176">
        <v>167.44942202672701</v>
      </c>
      <c r="P176">
        <v>154.898662760658</v>
      </c>
      <c r="R176">
        <v>163.03884497510899</v>
      </c>
      <c r="S176">
        <v>177.29005280867599</v>
      </c>
      <c r="V176">
        <f t="shared" si="5"/>
        <v>141.93671601861556</v>
      </c>
      <c r="W176">
        <f t="shared" si="4"/>
        <v>347.85551345398926</v>
      </c>
      <c r="X176">
        <v>334.58020223234701</v>
      </c>
    </row>
    <row r="177" spans="1:24" x14ac:dyDescent="0.35">
      <c r="A177">
        <v>176</v>
      </c>
      <c r="B177" s="1">
        <v>42147</v>
      </c>
      <c r="C177" t="s">
        <v>184</v>
      </c>
      <c r="D177">
        <v>113.059277056817</v>
      </c>
      <c r="F177">
        <v>107.111349730621</v>
      </c>
      <c r="G177">
        <v>107.96748804985501</v>
      </c>
      <c r="H177">
        <v>109.661972557529</v>
      </c>
      <c r="I177">
        <v>120.61701689319401</v>
      </c>
      <c r="J177">
        <v>117.355080622681</v>
      </c>
      <c r="K177">
        <v>119.21686678931999</v>
      </c>
      <c r="L177">
        <v>110.845751115212</v>
      </c>
      <c r="M177">
        <v>199.809192453056</v>
      </c>
      <c r="N177">
        <v>185.76879349132801</v>
      </c>
      <c r="O177">
        <v>165.41773169211999</v>
      </c>
      <c r="P177">
        <v>149.58975009916199</v>
      </c>
      <c r="R177">
        <v>160.94794746709599</v>
      </c>
      <c r="S177">
        <v>174.32508852351199</v>
      </c>
      <c r="V177">
        <f t="shared" si="5"/>
        <v>138.69237903867878</v>
      </c>
      <c r="W177">
        <f t="shared" si="4"/>
        <v>344.61117647405251</v>
      </c>
      <c r="X177">
        <v>334.60632728955301</v>
      </c>
    </row>
    <row r="178" spans="1:24" x14ac:dyDescent="0.35">
      <c r="A178">
        <v>177</v>
      </c>
      <c r="B178" s="1">
        <v>42162</v>
      </c>
      <c r="C178" t="s">
        <v>185</v>
      </c>
      <c r="D178">
        <v>83.504416320703299</v>
      </c>
      <c r="E178">
        <v>87.234157143426103</v>
      </c>
      <c r="F178">
        <v>80.739343859611594</v>
      </c>
      <c r="G178">
        <v>84.199238782346697</v>
      </c>
      <c r="H178">
        <v>87.088742543240798</v>
      </c>
      <c r="I178">
        <v>106.125844015602</v>
      </c>
      <c r="J178">
        <v>106.913526700449</v>
      </c>
      <c r="K178">
        <v>101.84083940263601</v>
      </c>
      <c r="L178">
        <v>101.400704965613</v>
      </c>
      <c r="M178">
        <v>142.103007567205</v>
      </c>
      <c r="N178">
        <v>139.39238443276801</v>
      </c>
      <c r="O178">
        <v>128.866708583122</v>
      </c>
      <c r="P178">
        <v>125.162878187537</v>
      </c>
      <c r="Q178">
        <v>119.315738742467</v>
      </c>
      <c r="R178">
        <v>126.273941139245</v>
      </c>
      <c r="S178">
        <v>128.22641748718601</v>
      </c>
      <c r="T178">
        <v>101.612197110355</v>
      </c>
      <c r="U178">
        <v>80.252939002140906</v>
      </c>
      <c r="V178">
        <f t="shared" si="5"/>
        <v>107.23627922142525</v>
      </c>
      <c r="W178">
        <f t="shared" si="4"/>
        <v>313.155076656799</v>
      </c>
      <c r="X178">
        <v>334.13188833060298</v>
      </c>
    </row>
    <row r="179" spans="1:24" x14ac:dyDescent="0.35">
      <c r="A179">
        <v>178</v>
      </c>
      <c r="B179" s="1">
        <v>42179</v>
      </c>
      <c r="C179" t="s">
        <v>175</v>
      </c>
      <c r="D179">
        <v>96.842223158598003</v>
      </c>
      <c r="E179">
        <v>95.186946089538694</v>
      </c>
      <c r="F179">
        <v>88.383922027898507</v>
      </c>
      <c r="G179">
        <v>96.7931261745603</v>
      </c>
      <c r="H179">
        <v>104.837709016663</v>
      </c>
      <c r="I179">
        <v>108.230351640664</v>
      </c>
      <c r="J179">
        <v>111.42802798357999</v>
      </c>
      <c r="K179">
        <v>104.474355637684</v>
      </c>
      <c r="L179">
        <v>104.59370231154899</v>
      </c>
      <c r="M179">
        <v>161.407482445288</v>
      </c>
      <c r="N179">
        <v>156.09481187445999</v>
      </c>
      <c r="O179">
        <v>162.799208611848</v>
      </c>
      <c r="P179">
        <v>145.90225500051099</v>
      </c>
      <c r="R179">
        <v>127.648856891854</v>
      </c>
      <c r="S179">
        <v>142.19985005100401</v>
      </c>
      <c r="V179">
        <f t="shared" si="5"/>
        <v>120.4548552610467</v>
      </c>
      <c r="W179">
        <f t="shared" si="4"/>
        <v>326.37365269642044</v>
      </c>
      <c r="X179">
        <v>333.922470714778</v>
      </c>
    </row>
    <row r="180" spans="1:24" x14ac:dyDescent="0.35">
      <c r="A180">
        <v>179</v>
      </c>
      <c r="B180" s="1">
        <v>42186</v>
      </c>
      <c r="C180" t="s">
        <v>186</v>
      </c>
      <c r="N180">
        <v>154.76446566502</v>
      </c>
      <c r="Q180">
        <v>112.74732056071301</v>
      </c>
      <c r="R180">
        <v>135.88113602333399</v>
      </c>
      <c r="T180">
        <v>122.239462087882</v>
      </c>
      <c r="U180">
        <v>106.086297325792</v>
      </c>
      <c r="V180">
        <f t="shared" si="5"/>
        <v>126.34373633254818</v>
      </c>
      <c r="W180">
        <f t="shared" si="4"/>
        <v>332.26253376792192</v>
      </c>
      <c r="X180">
        <v>333.39848132318002</v>
      </c>
    </row>
    <row r="181" spans="1:24" x14ac:dyDescent="0.35">
      <c r="A181">
        <v>180</v>
      </c>
      <c r="B181" s="1">
        <v>42210</v>
      </c>
      <c r="C181" t="s">
        <v>187</v>
      </c>
      <c r="D181">
        <v>113.17227719368201</v>
      </c>
      <c r="E181">
        <v>114.089140304222</v>
      </c>
      <c r="F181">
        <v>115.916947904495</v>
      </c>
      <c r="G181">
        <v>122.817053455193</v>
      </c>
      <c r="H181">
        <v>123.55738137148801</v>
      </c>
      <c r="I181">
        <v>129.61238045352599</v>
      </c>
      <c r="J181">
        <v>139.98029961243401</v>
      </c>
      <c r="K181">
        <v>129.57133392739999</v>
      </c>
      <c r="L181">
        <v>130.20927971659799</v>
      </c>
      <c r="M181">
        <v>173.949596518709</v>
      </c>
      <c r="N181">
        <v>178.86135704777499</v>
      </c>
      <c r="O181">
        <v>161.30445302529901</v>
      </c>
      <c r="P181">
        <v>174.355125295655</v>
      </c>
      <c r="Q181">
        <v>127.80387388519701</v>
      </c>
      <c r="R181">
        <v>134.396707216865</v>
      </c>
      <c r="S181">
        <v>172.081079878509</v>
      </c>
      <c r="T181">
        <v>132.46664815798999</v>
      </c>
      <c r="U181">
        <v>112.925658980325</v>
      </c>
      <c r="V181">
        <f t="shared" si="5"/>
        <v>138.17058855252014</v>
      </c>
      <c r="W181">
        <f t="shared" si="4"/>
        <v>344.08938598789388</v>
      </c>
      <c r="X181">
        <v>332.63334653352899</v>
      </c>
    </row>
    <row r="182" spans="1:24" x14ac:dyDescent="0.35">
      <c r="A182">
        <v>181</v>
      </c>
      <c r="B182" s="1">
        <v>42211</v>
      </c>
      <c r="C182" t="s">
        <v>142</v>
      </c>
      <c r="D182">
        <v>114.759167932626</v>
      </c>
      <c r="E182">
        <v>115.84211453568599</v>
      </c>
      <c r="F182">
        <v>109.305426168267</v>
      </c>
      <c r="G182">
        <v>119.57837005624999</v>
      </c>
      <c r="H182">
        <v>124.330180629944</v>
      </c>
      <c r="I182">
        <v>129.211870112149</v>
      </c>
      <c r="J182">
        <v>134.34152052789599</v>
      </c>
      <c r="M182">
        <v>181.816995179608</v>
      </c>
      <c r="N182">
        <v>174.79316202231001</v>
      </c>
      <c r="P182">
        <v>171.85449933177699</v>
      </c>
      <c r="V182">
        <f t="shared" si="5"/>
        <v>137.58333064965132</v>
      </c>
      <c r="W182">
        <f t="shared" si="4"/>
        <v>343.50212808502505</v>
      </c>
      <c r="X182">
        <v>332.35777146227099</v>
      </c>
    </row>
    <row r="183" spans="1:24" x14ac:dyDescent="0.35">
      <c r="A183">
        <v>182</v>
      </c>
      <c r="B183" s="1">
        <v>42211</v>
      </c>
      <c r="C183" t="s">
        <v>143</v>
      </c>
      <c r="D183">
        <v>113.861842912621</v>
      </c>
      <c r="E183">
        <v>116.15716615637299</v>
      </c>
      <c r="F183">
        <v>109.480943048718</v>
      </c>
      <c r="G183">
        <v>120.406577454662</v>
      </c>
      <c r="H183">
        <v>124.680764581617</v>
      </c>
      <c r="I183">
        <v>128.89987996681501</v>
      </c>
      <c r="J183">
        <v>133.37224397443299</v>
      </c>
      <c r="M183">
        <v>179.73357747445101</v>
      </c>
      <c r="N183">
        <v>174.01450058401201</v>
      </c>
      <c r="O183">
        <v>163.87944608670199</v>
      </c>
      <c r="P183">
        <v>170.17982044376799</v>
      </c>
      <c r="Q183">
        <v>124.823696675083</v>
      </c>
      <c r="T183">
        <v>145.02088660985299</v>
      </c>
      <c r="V183">
        <f t="shared" si="5"/>
        <v>138.80856507454678</v>
      </c>
      <c r="W183">
        <f t="shared" si="4"/>
        <v>344.72736250992051</v>
      </c>
      <c r="X183">
        <v>332.12788735660598</v>
      </c>
    </row>
    <row r="184" spans="1:24" x14ac:dyDescent="0.35">
      <c r="A184">
        <v>183</v>
      </c>
      <c r="B184" s="1">
        <v>42218</v>
      </c>
      <c r="C184" t="s">
        <v>188</v>
      </c>
      <c r="D184">
        <v>94.130558593517407</v>
      </c>
      <c r="E184">
        <v>101.64923573674299</v>
      </c>
      <c r="F184">
        <v>86.624223988430103</v>
      </c>
      <c r="O184">
        <v>154.360506373513</v>
      </c>
      <c r="V184">
        <f t="shared" si="5"/>
        <v>109.19113117305088</v>
      </c>
      <c r="W184">
        <f t="shared" si="4"/>
        <v>315.10992860842464</v>
      </c>
      <c r="X184">
        <v>332.01478638609399</v>
      </c>
    </row>
    <row r="185" spans="1:24" x14ac:dyDescent="0.35">
      <c r="A185">
        <v>184</v>
      </c>
      <c r="B185" s="1">
        <v>42219</v>
      </c>
      <c r="C185" t="s">
        <v>189</v>
      </c>
      <c r="E185">
        <v>100.61800386258901</v>
      </c>
      <c r="P185">
        <v>160.155228631797</v>
      </c>
      <c r="U185">
        <v>103.944662984679</v>
      </c>
      <c r="V185">
        <f t="shared" si="5"/>
        <v>121.57263182635499</v>
      </c>
      <c r="W185">
        <f t="shared" si="4"/>
        <v>327.49142926172874</v>
      </c>
      <c r="X185">
        <v>332.73632730931502</v>
      </c>
    </row>
    <row r="186" spans="1:24" x14ac:dyDescent="0.35">
      <c r="A186">
        <v>185</v>
      </c>
      <c r="B186" s="1">
        <v>42226</v>
      </c>
      <c r="C186" t="s">
        <v>190</v>
      </c>
      <c r="D186">
        <v>110.05065407152701</v>
      </c>
      <c r="E186">
        <v>111.373648450557</v>
      </c>
      <c r="F186">
        <v>101.137377505925</v>
      </c>
      <c r="G186">
        <v>120.312635209774</v>
      </c>
      <c r="H186">
        <v>119.567983072769</v>
      </c>
      <c r="I186">
        <v>119.065304431502</v>
      </c>
      <c r="J186">
        <v>129.09448204757001</v>
      </c>
      <c r="K186">
        <v>122.428711190033</v>
      </c>
      <c r="L186">
        <v>121.954782725877</v>
      </c>
      <c r="M186">
        <v>170.62304461348501</v>
      </c>
      <c r="N186">
        <v>162.583156727811</v>
      </c>
      <c r="O186">
        <v>139.38517737698899</v>
      </c>
      <c r="P186">
        <v>168.56775616714401</v>
      </c>
      <c r="Q186">
        <v>111.333652698801</v>
      </c>
      <c r="R186">
        <v>124.046492648738</v>
      </c>
      <c r="S186">
        <v>143.414181425387</v>
      </c>
      <c r="T186">
        <v>127.18260825807501</v>
      </c>
      <c r="U186">
        <v>109.73073957206999</v>
      </c>
      <c r="V186">
        <f t="shared" si="5"/>
        <v>128.43624378855748</v>
      </c>
      <c r="W186">
        <f t="shared" si="4"/>
        <v>334.35504122393121</v>
      </c>
      <c r="X186">
        <v>333.48336019502102</v>
      </c>
    </row>
    <row r="187" spans="1:24" x14ac:dyDescent="0.35">
      <c r="A187">
        <v>186</v>
      </c>
      <c r="B187" s="1">
        <v>42234</v>
      </c>
      <c r="C187" t="s">
        <v>191</v>
      </c>
      <c r="I187">
        <v>117.703121047316</v>
      </c>
      <c r="J187">
        <v>113.39949054117299</v>
      </c>
      <c r="K187">
        <v>109.867801795218</v>
      </c>
      <c r="L187">
        <v>110.841573073468</v>
      </c>
      <c r="P187">
        <v>155.60319414781401</v>
      </c>
      <c r="Q187">
        <v>126.02114831399901</v>
      </c>
      <c r="R187">
        <v>124.23581052772001</v>
      </c>
      <c r="T187">
        <v>121.12887547738001</v>
      </c>
      <c r="U187">
        <v>99.617667972149803</v>
      </c>
      <c r="V187">
        <f t="shared" si="5"/>
        <v>119.82429809958199</v>
      </c>
      <c r="W187">
        <f t="shared" si="4"/>
        <v>325.74309553495573</v>
      </c>
      <c r="X187">
        <v>333.75692085530301</v>
      </c>
    </row>
    <row r="188" spans="1:24" x14ac:dyDescent="0.35">
      <c r="A188">
        <v>187</v>
      </c>
      <c r="B188" s="1">
        <v>42238</v>
      </c>
      <c r="C188" t="s">
        <v>192</v>
      </c>
      <c r="D188">
        <v>120.129686736531</v>
      </c>
      <c r="E188">
        <v>111.949314321118</v>
      </c>
      <c r="F188">
        <v>117.372578405726</v>
      </c>
      <c r="G188">
        <v>125.341076125123</v>
      </c>
      <c r="H188">
        <v>129.52735589768801</v>
      </c>
      <c r="I188">
        <v>133.76713600269699</v>
      </c>
      <c r="J188">
        <v>142.339971675562</v>
      </c>
      <c r="K188">
        <v>133.99254239967399</v>
      </c>
      <c r="L188">
        <v>135.63040343727599</v>
      </c>
      <c r="M188">
        <v>188.6045514317</v>
      </c>
      <c r="N188">
        <v>183.895848120072</v>
      </c>
      <c r="O188">
        <v>169.14267321011999</v>
      </c>
      <c r="P188">
        <v>192.32866205180801</v>
      </c>
      <c r="Q188">
        <v>143.00006885738199</v>
      </c>
      <c r="R188">
        <v>153.32042943875899</v>
      </c>
      <c r="S188">
        <v>162.62798459785</v>
      </c>
      <c r="T188">
        <v>138.815258459776</v>
      </c>
      <c r="U188">
        <v>123.044399661398</v>
      </c>
      <c r="V188">
        <f t="shared" si="5"/>
        <v>144.71277449057001</v>
      </c>
      <c r="W188">
        <f t="shared" si="4"/>
        <v>350.63157192594372</v>
      </c>
      <c r="X188">
        <v>333.44403913653599</v>
      </c>
    </row>
    <row r="189" spans="1:24" x14ac:dyDescent="0.35">
      <c r="A189">
        <v>188</v>
      </c>
      <c r="B189" s="1">
        <v>42242</v>
      </c>
      <c r="C189" t="s">
        <v>188</v>
      </c>
      <c r="D189">
        <v>122.519006660592</v>
      </c>
      <c r="E189">
        <v>129.978381407592</v>
      </c>
      <c r="F189">
        <v>122.394242972067</v>
      </c>
      <c r="G189">
        <v>125.46337197476799</v>
      </c>
      <c r="H189">
        <v>128.798014822662</v>
      </c>
      <c r="I189">
        <v>132.967198839503</v>
      </c>
      <c r="J189">
        <v>142.09612097187701</v>
      </c>
      <c r="K189">
        <v>141.499051887967</v>
      </c>
      <c r="L189">
        <v>140.23235733442201</v>
      </c>
      <c r="M189">
        <v>181.78187997115199</v>
      </c>
      <c r="N189">
        <v>180.40423719851199</v>
      </c>
      <c r="O189">
        <v>167.53338059001399</v>
      </c>
      <c r="P189">
        <v>169.564086947102</v>
      </c>
      <c r="Q189">
        <v>150.19684417367699</v>
      </c>
      <c r="R189">
        <v>157.55592984433099</v>
      </c>
      <c r="S189">
        <v>174.49263240221401</v>
      </c>
      <c r="T189">
        <v>145.501499225532</v>
      </c>
      <c r="U189">
        <v>127.540749191079</v>
      </c>
      <c r="V189">
        <f t="shared" si="5"/>
        <v>146.69549924528127</v>
      </c>
      <c r="W189">
        <f t="shared" si="4"/>
        <v>352.614296680655</v>
      </c>
      <c r="X189">
        <v>333.42885108886202</v>
      </c>
    </row>
    <row r="190" spans="1:24" x14ac:dyDescent="0.35">
      <c r="A190">
        <v>189</v>
      </c>
      <c r="B190" s="1">
        <v>42243</v>
      </c>
      <c r="C190" t="s">
        <v>184</v>
      </c>
      <c r="F190">
        <v>119.149288445545</v>
      </c>
      <c r="G190">
        <v>123.95178601411401</v>
      </c>
      <c r="H190">
        <v>125.448299081408</v>
      </c>
      <c r="I190">
        <v>130.994239655992</v>
      </c>
      <c r="J190">
        <v>138.18966505645099</v>
      </c>
      <c r="K190">
        <v>132.224826559636</v>
      </c>
      <c r="V190">
        <f t="shared" si="5"/>
        <v>128.326350802191</v>
      </c>
      <c r="W190">
        <f t="shared" si="4"/>
        <v>334.24514823756476</v>
      </c>
      <c r="X190">
        <v>333.49963569870999</v>
      </c>
    </row>
    <row r="191" spans="1:24" x14ac:dyDescent="0.35">
      <c r="A191">
        <v>190</v>
      </c>
      <c r="B191" s="1">
        <v>42243</v>
      </c>
      <c r="C191" t="s">
        <v>193</v>
      </c>
      <c r="D191">
        <v>114.34473412151701</v>
      </c>
      <c r="F191">
        <v>108.141984964765</v>
      </c>
      <c r="G191">
        <v>115.414124178837</v>
      </c>
      <c r="H191">
        <v>115.251806590805</v>
      </c>
      <c r="I191">
        <v>121.122955176167</v>
      </c>
      <c r="J191">
        <v>125.463076832715</v>
      </c>
      <c r="K191">
        <v>121.68740095358901</v>
      </c>
      <c r="L191">
        <v>120.60830518963201</v>
      </c>
      <c r="M191">
        <v>173.29963305835</v>
      </c>
      <c r="N191">
        <v>173.20468852282099</v>
      </c>
      <c r="P191">
        <v>157.99866556719201</v>
      </c>
      <c r="Q191">
        <v>120.37544928691401</v>
      </c>
      <c r="R191">
        <v>134.468901703097</v>
      </c>
      <c r="S191">
        <v>151.21948526609501</v>
      </c>
      <c r="U191">
        <v>106.53066749609</v>
      </c>
      <c r="V191">
        <f t="shared" si="5"/>
        <v>130.60879192723911</v>
      </c>
      <c r="W191">
        <f t="shared" si="4"/>
        <v>336.52758936261284</v>
      </c>
      <c r="X191">
        <v>333.25241179509601</v>
      </c>
    </row>
    <row r="192" spans="1:24" x14ac:dyDescent="0.35">
      <c r="A192">
        <v>191</v>
      </c>
      <c r="B192" s="1">
        <v>42248</v>
      </c>
      <c r="C192" t="s">
        <v>192</v>
      </c>
      <c r="D192">
        <v>124.167792369753</v>
      </c>
      <c r="E192">
        <v>118.201016110694</v>
      </c>
      <c r="F192">
        <v>119.617428130587</v>
      </c>
      <c r="G192">
        <v>129.42898408671201</v>
      </c>
      <c r="H192">
        <v>133.57593591741701</v>
      </c>
      <c r="I192">
        <v>137.629507514729</v>
      </c>
      <c r="J192">
        <v>149.04019196245301</v>
      </c>
      <c r="K192">
        <v>143.874438316295</v>
      </c>
      <c r="L192">
        <v>139.922029112979</v>
      </c>
      <c r="M192">
        <v>189.14255606216199</v>
      </c>
      <c r="N192">
        <v>187.01227922196</v>
      </c>
      <c r="O192">
        <v>184.02721973618699</v>
      </c>
      <c r="P192">
        <v>169.03220983502101</v>
      </c>
      <c r="Q192">
        <v>154.010352987597</v>
      </c>
      <c r="R192">
        <v>159.49114746395401</v>
      </c>
      <c r="S192">
        <v>172.20671470134101</v>
      </c>
      <c r="T192">
        <v>140.586035213538</v>
      </c>
      <c r="U192">
        <v>127.06866304287399</v>
      </c>
      <c r="V192">
        <f t="shared" si="5"/>
        <v>148.77969454368068</v>
      </c>
      <c r="W192">
        <f t="shared" si="4"/>
        <v>354.69849197905444</v>
      </c>
      <c r="X192">
        <v>334.41116353412599</v>
      </c>
    </row>
    <row r="193" spans="1:24" x14ac:dyDescent="0.35">
      <c r="A193">
        <v>192</v>
      </c>
      <c r="B193" s="1">
        <v>42250</v>
      </c>
      <c r="C193" t="s">
        <v>191</v>
      </c>
      <c r="H193">
        <v>120.856599337616</v>
      </c>
      <c r="I193">
        <v>128.02576242908</v>
      </c>
      <c r="J193">
        <v>135.697584006819</v>
      </c>
      <c r="K193">
        <v>130.92478956167801</v>
      </c>
      <c r="L193">
        <v>128.604807507087</v>
      </c>
      <c r="M193">
        <v>178.19379727847499</v>
      </c>
      <c r="N193">
        <v>169.178252445173</v>
      </c>
      <c r="P193">
        <v>153.04477194141401</v>
      </c>
      <c r="Q193">
        <v>133.85608454277499</v>
      </c>
      <c r="R193">
        <v>140.416053344614</v>
      </c>
      <c r="T193">
        <v>132.79249872260399</v>
      </c>
      <c r="U193">
        <v>122.697647021707</v>
      </c>
      <c r="V193">
        <f t="shared" si="5"/>
        <v>139.52405401158686</v>
      </c>
      <c r="W193">
        <f t="shared" si="4"/>
        <v>345.44285144696062</v>
      </c>
      <c r="X193">
        <v>334.54220317336399</v>
      </c>
    </row>
    <row r="194" spans="1:24" x14ac:dyDescent="0.35">
      <c r="A194">
        <v>193</v>
      </c>
      <c r="B194" s="1">
        <v>42251</v>
      </c>
      <c r="C194" t="s">
        <v>194</v>
      </c>
      <c r="D194">
        <v>151.18542451241001</v>
      </c>
      <c r="E194">
        <v>118.947624702184</v>
      </c>
      <c r="F194">
        <v>121.580449287129</v>
      </c>
      <c r="G194">
        <v>129.76413844314101</v>
      </c>
      <c r="H194">
        <v>131.820343171421</v>
      </c>
      <c r="I194">
        <v>136.19556914043201</v>
      </c>
      <c r="J194">
        <v>144.568280772376</v>
      </c>
      <c r="K194">
        <v>141.49714894080401</v>
      </c>
      <c r="L194">
        <v>139.77019785634599</v>
      </c>
      <c r="M194">
        <v>192.18805644962799</v>
      </c>
      <c r="N194">
        <v>184.22320124917499</v>
      </c>
      <c r="S194">
        <v>168.28912444207</v>
      </c>
      <c r="T194">
        <v>143.158843041132</v>
      </c>
      <c r="U194">
        <v>103.849886553337</v>
      </c>
      <c r="V194">
        <f t="shared" ref="V194:V257" si="6">AVERAGE(D194:U194)</f>
        <v>143.35987775439892</v>
      </c>
      <c r="W194">
        <f t="shared" ref="W194:W257" si="7">V194-($V$490-$AE$490)</f>
        <v>349.27867518977268</v>
      </c>
      <c r="X194">
        <v>334.61208453080798</v>
      </c>
    </row>
    <row r="195" spans="1:24" x14ac:dyDescent="0.35">
      <c r="A195">
        <v>194</v>
      </c>
      <c r="B195" s="1">
        <v>42261</v>
      </c>
      <c r="C195" t="s">
        <v>195</v>
      </c>
      <c r="D195">
        <v>128.67509674999201</v>
      </c>
      <c r="E195">
        <v>120.844921462551</v>
      </c>
      <c r="F195">
        <v>125.367320772757</v>
      </c>
      <c r="G195">
        <v>133.237830747121</v>
      </c>
      <c r="H195">
        <v>134.94511628635999</v>
      </c>
      <c r="I195">
        <v>141.41078668736199</v>
      </c>
      <c r="J195">
        <v>148.97176024265499</v>
      </c>
      <c r="K195">
        <v>141.209041131135</v>
      </c>
      <c r="L195">
        <v>149.887368537181</v>
      </c>
      <c r="M195">
        <v>187.70290961308399</v>
      </c>
      <c r="N195">
        <v>178.31555117431699</v>
      </c>
      <c r="O195">
        <v>184.34093084671801</v>
      </c>
      <c r="P195">
        <v>178.20434150949399</v>
      </c>
      <c r="Q195">
        <v>155.35271642020501</v>
      </c>
      <c r="R195">
        <v>163.631597235481</v>
      </c>
      <c r="S195">
        <v>161.47750587692099</v>
      </c>
      <c r="T195">
        <v>149.94193189829599</v>
      </c>
      <c r="U195">
        <v>132.34974947905599</v>
      </c>
      <c r="V195">
        <f t="shared" si="6"/>
        <v>150.88147092614923</v>
      </c>
      <c r="W195">
        <f t="shared" si="7"/>
        <v>356.80026836152297</v>
      </c>
      <c r="X195">
        <v>334.87385820194402</v>
      </c>
    </row>
    <row r="196" spans="1:24" x14ac:dyDescent="0.35">
      <c r="A196">
        <v>195</v>
      </c>
      <c r="B196" s="1">
        <v>42266</v>
      </c>
      <c r="C196" t="s">
        <v>196</v>
      </c>
      <c r="D196">
        <v>116.207248372527</v>
      </c>
      <c r="E196">
        <v>112.178890008018</v>
      </c>
      <c r="F196">
        <v>114.038575060989</v>
      </c>
      <c r="O196">
        <v>160.47905897716399</v>
      </c>
      <c r="Q196">
        <v>128.58410615703099</v>
      </c>
      <c r="S196">
        <v>160.17505117073699</v>
      </c>
      <c r="T196">
        <v>133.14291008982201</v>
      </c>
      <c r="U196">
        <v>119.53632618107601</v>
      </c>
      <c r="V196">
        <f t="shared" si="6"/>
        <v>130.5427707521705</v>
      </c>
      <c r="W196">
        <f t="shared" si="7"/>
        <v>336.46156818754423</v>
      </c>
      <c r="X196">
        <v>335.68522489481501</v>
      </c>
    </row>
    <row r="197" spans="1:24" x14ac:dyDescent="0.35">
      <c r="A197">
        <v>196</v>
      </c>
      <c r="B197" s="1">
        <v>42267</v>
      </c>
      <c r="C197" t="s">
        <v>150</v>
      </c>
      <c r="D197">
        <v>118.994166775897</v>
      </c>
      <c r="E197">
        <v>108.471218977511</v>
      </c>
      <c r="F197">
        <v>126.08610429113099</v>
      </c>
      <c r="G197">
        <v>124.997343543672</v>
      </c>
      <c r="H197">
        <v>130.497197225045</v>
      </c>
      <c r="I197">
        <v>130.984637261442</v>
      </c>
      <c r="J197">
        <v>133.98047968435799</v>
      </c>
      <c r="K197">
        <v>134.03071355627699</v>
      </c>
      <c r="L197">
        <v>141.13175514731401</v>
      </c>
      <c r="M197">
        <v>169.630579825056</v>
      </c>
      <c r="N197">
        <v>166.4890894792</v>
      </c>
      <c r="O197">
        <v>158.64306415559</v>
      </c>
      <c r="P197">
        <v>159.67510644900301</v>
      </c>
      <c r="S197">
        <v>158.152962733121</v>
      </c>
      <c r="U197">
        <v>126.758704076657</v>
      </c>
      <c r="V197">
        <f t="shared" si="6"/>
        <v>139.23487487875161</v>
      </c>
      <c r="W197">
        <f t="shared" si="7"/>
        <v>345.15367231412534</v>
      </c>
      <c r="X197">
        <v>335.80142847306399</v>
      </c>
    </row>
    <row r="198" spans="1:24" x14ac:dyDescent="0.35">
      <c r="A198">
        <v>197</v>
      </c>
      <c r="B198" s="1">
        <v>42267</v>
      </c>
      <c r="C198" t="s">
        <v>151</v>
      </c>
      <c r="D198">
        <v>113.741756342424</v>
      </c>
      <c r="E198">
        <v>105.297857671009</v>
      </c>
      <c r="F198">
        <v>114.77097102553</v>
      </c>
      <c r="G198">
        <v>122.605781551701</v>
      </c>
      <c r="H198">
        <v>128.22673219468899</v>
      </c>
      <c r="I198">
        <v>124.486039246761</v>
      </c>
      <c r="J198">
        <v>132.19218163742599</v>
      </c>
      <c r="K198">
        <v>127.670452364467</v>
      </c>
      <c r="L198">
        <v>133.76553446352099</v>
      </c>
      <c r="M198">
        <v>162.37672681993999</v>
      </c>
      <c r="N198">
        <v>158.989421304686</v>
      </c>
      <c r="O198">
        <v>158.72692646352999</v>
      </c>
      <c r="P198">
        <v>153.360522225225</v>
      </c>
      <c r="Q198">
        <v>131.24269469303101</v>
      </c>
      <c r="R198">
        <v>136.939847848109</v>
      </c>
      <c r="S198">
        <v>151.17674970633601</v>
      </c>
      <c r="T198">
        <v>128.72864237929701</v>
      </c>
      <c r="U198">
        <v>120.603835740533</v>
      </c>
      <c r="V198">
        <f t="shared" si="6"/>
        <v>133.60570409323415</v>
      </c>
      <c r="W198">
        <f t="shared" si="7"/>
        <v>339.52450152860786</v>
      </c>
      <c r="X198">
        <v>336.25029957573798</v>
      </c>
    </row>
    <row r="199" spans="1:24" x14ac:dyDescent="0.35">
      <c r="A199">
        <v>198</v>
      </c>
      <c r="B199" s="1">
        <v>42275</v>
      </c>
      <c r="C199" t="s">
        <v>151</v>
      </c>
      <c r="D199">
        <v>82.846365995401001</v>
      </c>
      <c r="E199">
        <v>89.290159928068704</v>
      </c>
      <c r="F199">
        <v>88.128646172267693</v>
      </c>
      <c r="G199">
        <v>79.211773488715806</v>
      </c>
      <c r="H199">
        <v>79.290910035813795</v>
      </c>
      <c r="I199">
        <v>90.639531564494106</v>
      </c>
      <c r="J199">
        <v>95.556691757883797</v>
      </c>
      <c r="M199">
        <v>115.61317617477</v>
      </c>
      <c r="N199">
        <v>101.47052997874199</v>
      </c>
      <c r="S199">
        <v>92.533147273043596</v>
      </c>
      <c r="T199">
        <v>94.615189841722298</v>
      </c>
      <c r="V199">
        <f t="shared" si="6"/>
        <v>91.745102019174809</v>
      </c>
      <c r="W199">
        <f t="shared" si="7"/>
        <v>297.66389945454853</v>
      </c>
      <c r="X199">
        <v>337.22345681944</v>
      </c>
    </row>
    <row r="200" spans="1:24" x14ac:dyDescent="0.35">
      <c r="A200">
        <v>199</v>
      </c>
      <c r="B200" s="1">
        <v>42283</v>
      </c>
      <c r="C200" t="s">
        <v>197</v>
      </c>
      <c r="D200">
        <v>100.31503374111099</v>
      </c>
      <c r="E200">
        <v>90.160525387848395</v>
      </c>
      <c r="F200">
        <v>85.863025841351003</v>
      </c>
      <c r="G200">
        <v>89.187778325829697</v>
      </c>
      <c r="H200">
        <v>99.412521621591196</v>
      </c>
      <c r="I200">
        <v>101.11480317483</v>
      </c>
      <c r="J200">
        <v>107.381154161187</v>
      </c>
      <c r="K200">
        <v>100.44445891944299</v>
      </c>
      <c r="L200">
        <v>86.725687064500505</v>
      </c>
      <c r="M200">
        <v>121.359138676448</v>
      </c>
      <c r="N200">
        <v>112.519965285412</v>
      </c>
      <c r="S200">
        <v>87.305204246252103</v>
      </c>
      <c r="T200">
        <v>85.858543603043699</v>
      </c>
      <c r="U200">
        <v>66.7552596421083</v>
      </c>
      <c r="V200">
        <f t="shared" si="6"/>
        <v>95.314507120782551</v>
      </c>
      <c r="W200">
        <f t="shared" si="7"/>
        <v>301.23330455615627</v>
      </c>
      <c r="X200">
        <v>337.27562928830002</v>
      </c>
    </row>
    <row r="201" spans="1:24" x14ac:dyDescent="0.35">
      <c r="A201">
        <v>200</v>
      </c>
      <c r="B201" s="1">
        <v>42291</v>
      </c>
      <c r="C201" t="s">
        <v>198</v>
      </c>
      <c r="D201">
        <v>100.42808073187</v>
      </c>
      <c r="E201">
        <v>99.432450475131603</v>
      </c>
      <c r="F201">
        <v>85.616578890084099</v>
      </c>
      <c r="G201">
        <v>101.217457934151</v>
      </c>
      <c r="H201">
        <v>106.313753234347</v>
      </c>
      <c r="I201">
        <v>110.36119927614899</v>
      </c>
      <c r="J201">
        <v>121.567838197992</v>
      </c>
      <c r="M201">
        <v>147.36747247359801</v>
      </c>
      <c r="N201">
        <v>145.966853745718</v>
      </c>
      <c r="O201">
        <v>160.82395370320901</v>
      </c>
      <c r="Q201">
        <v>146.02437152281499</v>
      </c>
      <c r="S201">
        <v>122.208589820233</v>
      </c>
      <c r="T201">
        <v>119.939702240641</v>
      </c>
      <c r="U201">
        <v>96.997228476297906</v>
      </c>
      <c r="V201">
        <f t="shared" si="6"/>
        <v>118.87610933730265</v>
      </c>
      <c r="W201">
        <f t="shared" si="7"/>
        <v>324.79490677267637</v>
      </c>
      <c r="X201">
        <v>337.04892476031898</v>
      </c>
    </row>
    <row r="202" spans="1:24" x14ac:dyDescent="0.35">
      <c r="A202">
        <v>201</v>
      </c>
      <c r="B202" s="1">
        <v>42291</v>
      </c>
      <c r="C202" t="s">
        <v>199</v>
      </c>
      <c r="D202">
        <v>93.474463704425403</v>
      </c>
      <c r="E202">
        <v>95.629049249619399</v>
      </c>
      <c r="F202">
        <v>80.415986024750296</v>
      </c>
      <c r="G202">
        <v>90.4214337247776</v>
      </c>
      <c r="H202">
        <v>99.656556430808294</v>
      </c>
      <c r="I202">
        <v>102.996002669402</v>
      </c>
      <c r="J202">
        <v>113.606733259287</v>
      </c>
      <c r="M202">
        <v>139.335269261869</v>
      </c>
      <c r="N202">
        <v>135.758252177961</v>
      </c>
      <c r="O202">
        <v>152.31841564176301</v>
      </c>
      <c r="Q202">
        <v>138.99894548258899</v>
      </c>
      <c r="S202">
        <v>114.09991768457201</v>
      </c>
      <c r="T202">
        <v>112.372591184116</v>
      </c>
      <c r="U202">
        <v>88.870541395363304</v>
      </c>
      <c r="V202">
        <f t="shared" si="6"/>
        <v>111.2824398493788</v>
      </c>
      <c r="W202">
        <f t="shared" si="7"/>
        <v>317.20123728475255</v>
      </c>
      <c r="X202">
        <v>336.95287361855497</v>
      </c>
    </row>
    <row r="203" spans="1:24" x14ac:dyDescent="0.35">
      <c r="A203">
        <v>202</v>
      </c>
      <c r="B203" s="1">
        <v>42299</v>
      </c>
      <c r="C203" t="s">
        <v>200</v>
      </c>
      <c r="D203">
        <v>118.860491755824</v>
      </c>
      <c r="E203">
        <v>113.371447084369</v>
      </c>
      <c r="F203">
        <v>112.55181948888</v>
      </c>
      <c r="G203">
        <v>125.957465590092</v>
      </c>
      <c r="H203">
        <v>127.004991688904</v>
      </c>
      <c r="I203">
        <v>131.85632932150099</v>
      </c>
      <c r="J203">
        <v>143.48394242759699</v>
      </c>
      <c r="K203">
        <v>124.260873417241</v>
      </c>
      <c r="O203">
        <v>149.05540841801499</v>
      </c>
      <c r="V203">
        <f t="shared" si="6"/>
        <v>127.37808546582477</v>
      </c>
      <c r="W203">
        <f t="shared" si="7"/>
        <v>333.2968829011985</v>
      </c>
      <c r="X203">
        <v>336.76009345566598</v>
      </c>
    </row>
    <row r="204" spans="1:24" x14ac:dyDescent="0.35">
      <c r="A204">
        <v>203</v>
      </c>
      <c r="B204" s="1">
        <v>42307</v>
      </c>
      <c r="C204" t="s">
        <v>201</v>
      </c>
      <c r="E204">
        <v>78.579353984650695</v>
      </c>
      <c r="J204">
        <v>108.06463178388699</v>
      </c>
      <c r="K204">
        <v>95.343140333624405</v>
      </c>
      <c r="L204">
        <v>94.772859839332099</v>
      </c>
      <c r="O204">
        <v>123.778118224746</v>
      </c>
      <c r="P204">
        <v>118.420439901892</v>
      </c>
      <c r="Q204">
        <v>109.267007451704</v>
      </c>
      <c r="R204">
        <v>143.62544285229899</v>
      </c>
      <c r="T204">
        <v>99.023051668289597</v>
      </c>
      <c r="U204">
        <v>80.430893155048196</v>
      </c>
      <c r="V204">
        <f t="shared" si="6"/>
        <v>105.13049391954728</v>
      </c>
      <c r="W204">
        <f t="shared" si="7"/>
        <v>311.04929135492102</v>
      </c>
      <c r="X204">
        <v>337.109720283184</v>
      </c>
    </row>
    <row r="205" spans="1:24" x14ac:dyDescent="0.35">
      <c r="A205">
        <v>204</v>
      </c>
      <c r="B205" s="1">
        <v>42307</v>
      </c>
      <c r="C205" t="s">
        <v>202</v>
      </c>
      <c r="E205">
        <v>77.658413209490107</v>
      </c>
      <c r="J205">
        <v>105.797897078579</v>
      </c>
      <c r="K205">
        <v>91.774760878487399</v>
      </c>
      <c r="L205">
        <v>91.945835548262707</v>
      </c>
      <c r="O205">
        <v>120.75642850256899</v>
      </c>
      <c r="P205">
        <v>115.938998351246</v>
      </c>
      <c r="Q205">
        <v>105.35432574809199</v>
      </c>
      <c r="R205">
        <v>140.25941269355499</v>
      </c>
      <c r="T205">
        <v>96.710651149381306</v>
      </c>
      <c r="U205">
        <v>85.040651607790195</v>
      </c>
      <c r="V205">
        <f t="shared" si="6"/>
        <v>103.12373747674526</v>
      </c>
      <c r="W205">
        <f t="shared" si="7"/>
        <v>309.04253491211898</v>
      </c>
      <c r="X205">
        <v>337.414751369947</v>
      </c>
    </row>
    <row r="206" spans="1:24" x14ac:dyDescent="0.35">
      <c r="A206">
        <v>205</v>
      </c>
      <c r="B206" s="1">
        <v>42323</v>
      </c>
      <c r="C206" t="s">
        <v>203</v>
      </c>
      <c r="D206">
        <v>120.24623803615</v>
      </c>
      <c r="E206">
        <v>108.792658203516</v>
      </c>
      <c r="F206">
        <v>110.38672961751</v>
      </c>
      <c r="G206">
        <v>118.310185261534</v>
      </c>
      <c r="H206">
        <v>121.114496440876</v>
      </c>
      <c r="I206">
        <v>124.93048095548799</v>
      </c>
      <c r="J206">
        <v>127.68351861859399</v>
      </c>
      <c r="K206">
        <v>124.606115715451</v>
      </c>
      <c r="M206">
        <v>164.52355066663199</v>
      </c>
      <c r="N206">
        <v>152.88547312509101</v>
      </c>
      <c r="O206">
        <v>157.36469256931301</v>
      </c>
      <c r="P206">
        <v>141.384188559986</v>
      </c>
      <c r="S206">
        <v>150.22456034317699</v>
      </c>
      <c r="V206">
        <f t="shared" si="6"/>
        <v>132.49637600871677</v>
      </c>
      <c r="W206">
        <f t="shared" si="7"/>
        <v>338.4151734440905</v>
      </c>
      <c r="X206">
        <v>337.52747731920999</v>
      </c>
    </row>
    <row r="207" spans="1:24" x14ac:dyDescent="0.35">
      <c r="A207">
        <v>206</v>
      </c>
      <c r="B207" s="1">
        <v>42323</v>
      </c>
      <c r="C207" t="s">
        <v>204</v>
      </c>
      <c r="D207">
        <v>106.800747417906</v>
      </c>
      <c r="E207">
        <v>99.552183980084905</v>
      </c>
      <c r="F207">
        <v>106.276568430409</v>
      </c>
      <c r="G207">
        <v>104.37662278609</v>
      </c>
      <c r="H207">
        <v>105.227858911136</v>
      </c>
      <c r="I207">
        <v>111.277794312178</v>
      </c>
      <c r="J207">
        <v>113.00903720178199</v>
      </c>
      <c r="K207">
        <v>109.895065190198</v>
      </c>
      <c r="M207">
        <v>152.095616652107</v>
      </c>
      <c r="N207">
        <v>140.49945938199301</v>
      </c>
      <c r="O207">
        <v>141.88758694975499</v>
      </c>
      <c r="P207">
        <v>121.227983648068</v>
      </c>
      <c r="S207">
        <v>141.62309006279</v>
      </c>
      <c r="T207">
        <v>107.30385884675999</v>
      </c>
      <c r="V207">
        <f t="shared" si="6"/>
        <v>118.6466766979469</v>
      </c>
      <c r="W207">
        <f t="shared" si="7"/>
        <v>324.56547413332066</v>
      </c>
      <c r="X207">
        <v>337.76166219136201</v>
      </c>
    </row>
    <row r="208" spans="1:24" x14ac:dyDescent="0.35">
      <c r="A208">
        <v>207</v>
      </c>
      <c r="B208" s="1">
        <v>42328</v>
      </c>
      <c r="C208" t="s">
        <v>205</v>
      </c>
      <c r="D208">
        <v>122.891434519369</v>
      </c>
      <c r="E208">
        <v>102.636479519476</v>
      </c>
      <c r="F208">
        <v>119.83291815757001</v>
      </c>
      <c r="G208">
        <v>127.856981380002</v>
      </c>
      <c r="H208">
        <v>123.277887469772</v>
      </c>
      <c r="I208">
        <v>125.365660689751</v>
      </c>
      <c r="J208">
        <v>135.13064387624999</v>
      </c>
      <c r="K208">
        <v>124.975285738129</v>
      </c>
      <c r="L208">
        <v>124.597955700006</v>
      </c>
      <c r="M208">
        <v>157.86751970872399</v>
      </c>
      <c r="N208">
        <v>153.63038862639499</v>
      </c>
      <c r="O208">
        <v>156.92479189065901</v>
      </c>
      <c r="P208">
        <v>125.66268973123201</v>
      </c>
      <c r="Q208">
        <v>131.60688906518999</v>
      </c>
      <c r="R208">
        <v>161.59724633392301</v>
      </c>
      <c r="S208">
        <v>147.27634523949399</v>
      </c>
      <c r="T208">
        <v>126.177861341049</v>
      </c>
      <c r="U208">
        <v>111.78183860515</v>
      </c>
      <c r="V208">
        <f t="shared" si="6"/>
        <v>132.17171208845224</v>
      </c>
      <c r="W208">
        <f t="shared" si="7"/>
        <v>338.09050952382597</v>
      </c>
      <c r="X208">
        <v>337.69616332042199</v>
      </c>
    </row>
    <row r="209" spans="1:24" x14ac:dyDescent="0.35">
      <c r="A209">
        <v>208</v>
      </c>
      <c r="B209" s="1">
        <v>42331</v>
      </c>
      <c r="C209" t="s">
        <v>143</v>
      </c>
      <c r="D209">
        <v>122.710841290698</v>
      </c>
      <c r="E209">
        <v>127.14699494283499</v>
      </c>
      <c r="F209">
        <v>120.44330652524199</v>
      </c>
      <c r="G209">
        <v>128.59262107120901</v>
      </c>
      <c r="H209">
        <v>129.83811771540701</v>
      </c>
      <c r="I209">
        <v>135.30240092340699</v>
      </c>
      <c r="J209">
        <v>146.431995800463</v>
      </c>
      <c r="K209">
        <v>127.137972473876</v>
      </c>
      <c r="L209">
        <v>131.84048379868301</v>
      </c>
      <c r="M209">
        <v>168.49827176783199</v>
      </c>
      <c r="N209">
        <v>160.04137631358</v>
      </c>
      <c r="O209">
        <v>146.79591112837701</v>
      </c>
      <c r="P209">
        <v>137.89200408981401</v>
      </c>
      <c r="Q209">
        <v>126.866307454286</v>
      </c>
      <c r="R209">
        <v>156.909522782815</v>
      </c>
      <c r="S209">
        <v>150.21055868195401</v>
      </c>
      <c r="T209">
        <v>135.96785641250301</v>
      </c>
      <c r="U209">
        <v>123.865420333353</v>
      </c>
      <c r="V209">
        <f t="shared" si="6"/>
        <v>137.58288686146298</v>
      </c>
      <c r="W209">
        <f t="shared" si="7"/>
        <v>343.50168429683674</v>
      </c>
      <c r="X209">
        <v>337.545505386375</v>
      </c>
    </row>
    <row r="210" spans="1:24" x14ac:dyDescent="0.35">
      <c r="A210">
        <v>209</v>
      </c>
      <c r="B210" s="1">
        <v>42331</v>
      </c>
      <c r="C210" t="s">
        <v>206</v>
      </c>
      <c r="D210">
        <v>119.99063351144</v>
      </c>
      <c r="E210">
        <v>121.892361792793</v>
      </c>
      <c r="F210">
        <v>116.162837702655</v>
      </c>
      <c r="G210">
        <v>125.371927840357</v>
      </c>
      <c r="H210">
        <v>128.921718517626</v>
      </c>
      <c r="I210">
        <v>132.101843220429</v>
      </c>
      <c r="J210">
        <v>143.111215692017</v>
      </c>
      <c r="K210">
        <v>124.83207194968701</v>
      </c>
      <c r="L210">
        <v>127.73001334777901</v>
      </c>
      <c r="M210">
        <v>162.917105230928</v>
      </c>
      <c r="N210">
        <v>156.214699911423</v>
      </c>
      <c r="O210">
        <v>143.665664317786</v>
      </c>
      <c r="P210">
        <v>134.83307045581799</v>
      </c>
      <c r="Q210">
        <v>122.11958447767699</v>
      </c>
      <c r="R210">
        <v>153.44027321209401</v>
      </c>
      <c r="S210">
        <v>146.59562822237399</v>
      </c>
      <c r="T210">
        <v>132.898849006288</v>
      </c>
      <c r="U210">
        <v>120.754130397914</v>
      </c>
      <c r="V210">
        <f t="shared" si="6"/>
        <v>134.08631271150475</v>
      </c>
      <c r="W210">
        <f t="shared" si="7"/>
        <v>340.00511014687845</v>
      </c>
      <c r="X210">
        <v>337.95471010096003</v>
      </c>
    </row>
    <row r="211" spans="1:24" x14ac:dyDescent="0.35">
      <c r="A211">
        <v>210</v>
      </c>
      <c r="B211" s="1">
        <v>42331</v>
      </c>
      <c r="C211" t="s">
        <v>207</v>
      </c>
      <c r="D211">
        <v>124.432876429281</v>
      </c>
      <c r="E211">
        <v>122.5102920475</v>
      </c>
      <c r="F211">
        <v>122.80060368967</v>
      </c>
      <c r="G211">
        <v>131.192826826486</v>
      </c>
      <c r="H211">
        <v>132.03256134199401</v>
      </c>
      <c r="I211">
        <v>137.57789798494099</v>
      </c>
      <c r="J211">
        <v>147.75183903561</v>
      </c>
      <c r="K211">
        <v>133.85998891845301</v>
      </c>
      <c r="L211">
        <v>138.43255362240001</v>
      </c>
      <c r="M211">
        <v>175.80283451321901</v>
      </c>
      <c r="N211">
        <v>168.684769838996</v>
      </c>
      <c r="O211">
        <v>156.703109733155</v>
      </c>
      <c r="P211">
        <v>141.77162141765999</v>
      </c>
      <c r="Q211">
        <v>143.63912314184</v>
      </c>
      <c r="R211">
        <v>169.548352573687</v>
      </c>
      <c r="S211">
        <v>159.54387204356101</v>
      </c>
      <c r="T211">
        <v>145.19301993874899</v>
      </c>
      <c r="U211">
        <v>134.18407302638201</v>
      </c>
      <c r="V211">
        <f t="shared" si="6"/>
        <v>143.64790089575467</v>
      </c>
      <c r="W211">
        <f t="shared" si="7"/>
        <v>349.56669833112841</v>
      </c>
      <c r="X211">
        <v>338.00200104472901</v>
      </c>
    </row>
    <row r="212" spans="1:24" x14ac:dyDescent="0.35">
      <c r="A212">
        <v>211</v>
      </c>
      <c r="B212" s="1">
        <v>42338</v>
      </c>
      <c r="C212" t="s">
        <v>208</v>
      </c>
      <c r="D212">
        <v>116.021470005414</v>
      </c>
      <c r="E212">
        <v>115.170504120784</v>
      </c>
      <c r="F212">
        <v>111.27477330623999</v>
      </c>
      <c r="G212">
        <v>120.47273029060899</v>
      </c>
      <c r="H212">
        <v>116.564043779385</v>
      </c>
      <c r="I212">
        <v>122.45884342914501</v>
      </c>
      <c r="J212">
        <v>125.530525253831</v>
      </c>
      <c r="K212">
        <v>121.12795030198799</v>
      </c>
      <c r="L212">
        <v>118.866106223804</v>
      </c>
      <c r="M212">
        <v>153.768132302976</v>
      </c>
      <c r="N212">
        <v>149.80167779138699</v>
      </c>
      <c r="O212">
        <v>136.59173236977</v>
      </c>
      <c r="P212">
        <v>116.326862348962</v>
      </c>
      <c r="Q212">
        <v>117.423878120205</v>
      </c>
      <c r="R212">
        <v>141.72606298427101</v>
      </c>
      <c r="S212">
        <v>142.79001392203699</v>
      </c>
      <c r="T212">
        <v>132.571459571378</v>
      </c>
      <c r="U212">
        <v>116.462868651031</v>
      </c>
      <c r="V212">
        <f t="shared" si="6"/>
        <v>126.38609082073428</v>
      </c>
      <c r="W212">
        <f t="shared" si="7"/>
        <v>332.30488825610803</v>
      </c>
      <c r="X212">
        <v>337.60496616583703</v>
      </c>
    </row>
    <row r="213" spans="1:24" x14ac:dyDescent="0.35">
      <c r="A213">
        <v>212</v>
      </c>
      <c r="B213" s="1">
        <v>42341</v>
      </c>
      <c r="C213" t="s">
        <v>209</v>
      </c>
      <c r="D213">
        <v>128.290038126512</v>
      </c>
      <c r="E213">
        <v>113.89893952177</v>
      </c>
      <c r="F213">
        <v>112.87153831280099</v>
      </c>
      <c r="G213">
        <v>126.99289244107599</v>
      </c>
      <c r="H213">
        <v>132.55273329504999</v>
      </c>
      <c r="I213">
        <v>132.60518924408299</v>
      </c>
      <c r="J213">
        <v>140.323203545806</v>
      </c>
      <c r="K213">
        <v>130.60964930183201</v>
      </c>
      <c r="L213">
        <v>137.17210034368</v>
      </c>
      <c r="M213">
        <v>166.389646199032</v>
      </c>
      <c r="N213">
        <v>162.125374103784</v>
      </c>
      <c r="S213">
        <v>162.68463348610399</v>
      </c>
      <c r="T213">
        <v>150.46574737050301</v>
      </c>
      <c r="U213">
        <v>135.73415901286799</v>
      </c>
      <c r="V213">
        <f t="shared" si="6"/>
        <v>138.05113173606438</v>
      </c>
      <c r="W213">
        <f t="shared" si="7"/>
        <v>343.96992917143814</v>
      </c>
      <c r="X213">
        <v>337.59339601889297</v>
      </c>
    </row>
    <row r="214" spans="1:24" x14ac:dyDescent="0.35">
      <c r="A214">
        <v>213</v>
      </c>
      <c r="B214" s="1">
        <v>42346</v>
      </c>
      <c r="C214" t="s">
        <v>210</v>
      </c>
      <c r="E214">
        <v>133.13928528776901</v>
      </c>
      <c r="L214">
        <v>132.204378430351</v>
      </c>
      <c r="O214">
        <v>155.36563983874501</v>
      </c>
      <c r="Q214">
        <v>133.63045146532701</v>
      </c>
      <c r="R214">
        <v>143.31232991040301</v>
      </c>
      <c r="T214">
        <v>152.903967974198</v>
      </c>
      <c r="U214">
        <v>129.282365961398</v>
      </c>
      <c r="V214">
        <f t="shared" si="6"/>
        <v>139.97691698117018</v>
      </c>
      <c r="W214">
        <f t="shared" si="7"/>
        <v>345.89571441654391</v>
      </c>
      <c r="X214">
        <v>337.44181477906801</v>
      </c>
    </row>
    <row r="215" spans="1:24" x14ac:dyDescent="0.35">
      <c r="A215">
        <v>214</v>
      </c>
      <c r="B215" s="1">
        <v>42348</v>
      </c>
      <c r="C215" t="s">
        <v>211</v>
      </c>
      <c r="D215">
        <v>122.344720857666</v>
      </c>
      <c r="E215">
        <v>115.721021571826</v>
      </c>
      <c r="F215">
        <v>113.855127958466</v>
      </c>
      <c r="G215">
        <v>122.19236381196799</v>
      </c>
      <c r="H215">
        <v>127.62651640655599</v>
      </c>
      <c r="I215">
        <v>128.296232928064</v>
      </c>
      <c r="J215">
        <v>138.36408565332201</v>
      </c>
      <c r="K215">
        <v>133.862871936087</v>
      </c>
      <c r="L215">
        <v>136.72887015011</v>
      </c>
      <c r="M215">
        <v>164.59551916133699</v>
      </c>
      <c r="N215">
        <v>155.169222352639</v>
      </c>
      <c r="O215">
        <v>154.51881020459399</v>
      </c>
      <c r="P215">
        <v>122.942291104501</v>
      </c>
      <c r="Q215">
        <v>132.47840011224699</v>
      </c>
      <c r="R215">
        <v>144.764716682027</v>
      </c>
      <c r="S215">
        <v>152.806802049239</v>
      </c>
      <c r="T215">
        <v>143.699623736782</v>
      </c>
      <c r="U215">
        <v>133.92333918600801</v>
      </c>
      <c r="V215">
        <f t="shared" si="6"/>
        <v>135.77169643685772</v>
      </c>
      <c r="W215">
        <f t="shared" si="7"/>
        <v>341.69049387223146</v>
      </c>
      <c r="X215">
        <v>337.44242123247602</v>
      </c>
    </row>
    <row r="216" spans="1:24" x14ac:dyDescent="0.35">
      <c r="A216">
        <v>215</v>
      </c>
      <c r="B216" s="1">
        <v>42358</v>
      </c>
      <c r="C216" t="s">
        <v>212</v>
      </c>
      <c r="M216">
        <v>198.909277454792</v>
      </c>
      <c r="N216">
        <v>190.56259900476701</v>
      </c>
      <c r="O216">
        <v>176.63085792668201</v>
      </c>
      <c r="P216">
        <v>156.443526205994</v>
      </c>
      <c r="Q216">
        <v>148.47409387549399</v>
      </c>
      <c r="R216">
        <v>152.69325365614699</v>
      </c>
      <c r="S216">
        <v>186.48848264261201</v>
      </c>
      <c r="V216">
        <f t="shared" si="6"/>
        <v>172.88601296664115</v>
      </c>
      <c r="W216">
        <f t="shared" si="7"/>
        <v>378.80481040201488</v>
      </c>
      <c r="X216">
        <v>337.62087314360701</v>
      </c>
    </row>
    <row r="217" spans="1:24" x14ac:dyDescent="0.35">
      <c r="A217">
        <v>216</v>
      </c>
      <c r="B217" s="1">
        <v>42371</v>
      </c>
      <c r="C217" t="s">
        <v>213</v>
      </c>
      <c r="D217">
        <v>134.63175245231</v>
      </c>
      <c r="E217">
        <v>133.69452774154601</v>
      </c>
      <c r="F217">
        <v>117.365891946269</v>
      </c>
      <c r="G217">
        <v>125.708934628641</v>
      </c>
      <c r="M217">
        <v>176.24006964327901</v>
      </c>
      <c r="O217">
        <v>148.557681579925</v>
      </c>
      <c r="Q217">
        <v>126.275783581165</v>
      </c>
      <c r="R217">
        <v>135.67566446977301</v>
      </c>
      <c r="S217">
        <v>154.41270227548301</v>
      </c>
      <c r="T217">
        <v>162.38007757675399</v>
      </c>
      <c r="U217">
        <v>142.029893653958</v>
      </c>
      <c r="V217">
        <f t="shared" si="6"/>
        <v>141.54299814082756</v>
      </c>
      <c r="W217">
        <f t="shared" si="7"/>
        <v>347.46179557620133</v>
      </c>
      <c r="X217">
        <v>337.52567148850198</v>
      </c>
    </row>
    <row r="218" spans="1:24" x14ac:dyDescent="0.35">
      <c r="A218">
        <v>217</v>
      </c>
      <c r="B218" s="1">
        <v>42371</v>
      </c>
      <c r="C218" t="s">
        <v>214</v>
      </c>
      <c r="D218">
        <v>112.473287936075</v>
      </c>
      <c r="E218">
        <v>104.071765118239</v>
      </c>
      <c r="F218">
        <v>101.628306612817</v>
      </c>
      <c r="G218">
        <v>107.667075976242</v>
      </c>
      <c r="O218">
        <v>127.05730450636401</v>
      </c>
      <c r="Q218">
        <v>98.107942359371606</v>
      </c>
      <c r="R218">
        <v>112.750583097849</v>
      </c>
      <c r="S218">
        <v>136.11832329325199</v>
      </c>
      <c r="T218">
        <v>138.35617859589701</v>
      </c>
      <c r="U218">
        <v>122.203361918301</v>
      </c>
      <c r="V218">
        <f t="shared" si="6"/>
        <v>116.04341294144076</v>
      </c>
      <c r="W218">
        <f t="shared" si="7"/>
        <v>321.96221037681448</v>
      </c>
      <c r="X218">
        <v>337.23014774431402</v>
      </c>
    </row>
    <row r="219" spans="1:24" x14ac:dyDescent="0.35">
      <c r="A219">
        <v>218</v>
      </c>
      <c r="B219" s="1">
        <v>42371</v>
      </c>
      <c r="C219" t="s">
        <v>215</v>
      </c>
      <c r="D219">
        <v>130.19748232106801</v>
      </c>
      <c r="E219">
        <v>117.592254282901</v>
      </c>
      <c r="F219">
        <v>116.785371490381</v>
      </c>
      <c r="G219">
        <v>131.72877486058599</v>
      </c>
      <c r="H219">
        <v>132.06417621987401</v>
      </c>
      <c r="I219">
        <v>127.84776622218099</v>
      </c>
      <c r="J219">
        <v>142.34956617833501</v>
      </c>
      <c r="K219">
        <v>137.254571275324</v>
      </c>
      <c r="L219">
        <v>142.29470059110901</v>
      </c>
      <c r="T219">
        <v>158.764237253722</v>
      </c>
      <c r="U219">
        <v>140.621376683964</v>
      </c>
      <c r="V219">
        <f t="shared" si="6"/>
        <v>134.318207034495</v>
      </c>
      <c r="W219">
        <f t="shared" si="7"/>
        <v>340.23700446986874</v>
      </c>
      <c r="X219">
        <v>337.03560490637898</v>
      </c>
    </row>
    <row r="220" spans="1:24" x14ac:dyDescent="0.35">
      <c r="A220">
        <v>219</v>
      </c>
      <c r="B220" s="1">
        <v>42388</v>
      </c>
      <c r="C220" t="s">
        <v>216</v>
      </c>
      <c r="D220">
        <v>157.37706581124999</v>
      </c>
      <c r="E220">
        <v>137.091804589687</v>
      </c>
      <c r="F220">
        <v>153.26770832611101</v>
      </c>
      <c r="G220">
        <v>159.792578373515</v>
      </c>
      <c r="K220">
        <v>166.43291611833499</v>
      </c>
      <c r="L220">
        <v>164.75957150228299</v>
      </c>
      <c r="M220">
        <v>180.992848651353</v>
      </c>
      <c r="N220">
        <v>174.57695152802799</v>
      </c>
      <c r="V220">
        <f t="shared" si="6"/>
        <v>161.78643061257026</v>
      </c>
      <c r="W220">
        <f t="shared" si="7"/>
        <v>367.70522804794399</v>
      </c>
      <c r="X220">
        <v>336.886686389337</v>
      </c>
    </row>
    <row r="221" spans="1:24" x14ac:dyDescent="0.35">
      <c r="A221">
        <v>220</v>
      </c>
      <c r="B221" s="1">
        <v>42401</v>
      </c>
      <c r="C221" t="s">
        <v>217</v>
      </c>
      <c r="D221">
        <v>126.576173666362</v>
      </c>
      <c r="E221">
        <v>117.091851693729</v>
      </c>
      <c r="F221">
        <v>123.95136777268699</v>
      </c>
      <c r="G221">
        <v>136.782422476595</v>
      </c>
      <c r="H221">
        <v>138.40159385313601</v>
      </c>
      <c r="I221">
        <v>143.68599760819899</v>
      </c>
      <c r="J221">
        <v>148.71133935768799</v>
      </c>
      <c r="K221">
        <v>138.401532480453</v>
      </c>
      <c r="L221">
        <v>144.81611517789</v>
      </c>
      <c r="M221">
        <v>159.880878164309</v>
      </c>
      <c r="N221">
        <v>160.08636702898801</v>
      </c>
      <c r="O221">
        <v>145.78023628289199</v>
      </c>
      <c r="Q221">
        <v>109.64925593338</v>
      </c>
      <c r="R221">
        <v>154.44291021505501</v>
      </c>
      <c r="S221">
        <v>136.85874243356901</v>
      </c>
      <c r="T221">
        <v>129.45212081057599</v>
      </c>
      <c r="V221">
        <f t="shared" si="6"/>
        <v>138.41055655971925</v>
      </c>
      <c r="W221">
        <f t="shared" si="7"/>
        <v>344.32935399509302</v>
      </c>
      <c r="X221">
        <v>336.47598564795499</v>
      </c>
    </row>
    <row r="222" spans="1:24" x14ac:dyDescent="0.35">
      <c r="A222">
        <v>221</v>
      </c>
      <c r="B222" s="1">
        <v>42402</v>
      </c>
      <c r="C222" t="s">
        <v>218</v>
      </c>
      <c r="D222">
        <v>142.410681074265</v>
      </c>
      <c r="E222">
        <v>135.32347887573101</v>
      </c>
      <c r="F222">
        <v>134.985266381325</v>
      </c>
      <c r="G222">
        <v>146.377289424895</v>
      </c>
      <c r="H222">
        <v>151.031231167551</v>
      </c>
      <c r="I222">
        <v>148.21979105563</v>
      </c>
      <c r="J222">
        <v>166.962796775557</v>
      </c>
      <c r="K222">
        <v>151.210374416154</v>
      </c>
      <c r="L222">
        <v>151.84912110782801</v>
      </c>
      <c r="M222">
        <v>160.66946526124599</v>
      </c>
      <c r="N222">
        <v>163.54109762556999</v>
      </c>
      <c r="O222">
        <v>134.617438195434</v>
      </c>
      <c r="P222">
        <v>143.42562834403199</v>
      </c>
      <c r="Q222">
        <v>95.792550818244706</v>
      </c>
      <c r="R222">
        <v>140.69103130634201</v>
      </c>
      <c r="S222">
        <v>138.94866408287101</v>
      </c>
      <c r="T222">
        <v>146.73868233817299</v>
      </c>
      <c r="U222">
        <v>134.45542938617299</v>
      </c>
      <c r="V222">
        <f t="shared" si="6"/>
        <v>143.73611209094565</v>
      </c>
      <c r="W222">
        <f t="shared" si="7"/>
        <v>349.65490952631939</v>
      </c>
      <c r="X222">
        <v>336.97670741718201</v>
      </c>
    </row>
    <row r="223" spans="1:24" x14ac:dyDescent="0.35">
      <c r="A223">
        <v>222</v>
      </c>
      <c r="B223" s="1">
        <v>42418</v>
      </c>
      <c r="C223" t="s">
        <v>219</v>
      </c>
      <c r="D223">
        <v>112.942928656904</v>
      </c>
      <c r="E223">
        <v>108.000643523771</v>
      </c>
      <c r="F223">
        <v>112.89049713956901</v>
      </c>
      <c r="G223">
        <v>123.484950315866</v>
      </c>
      <c r="H223">
        <v>128.646997694709</v>
      </c>
      <c r="I223">
        <v>136.487629369004</v>
      </c>
      <c r="J223">
        <v>146.444809842805</v>
      </c>
      <c r="K223">
        <v>145.72856968599299</v>
      </c>
      <c r="L223">
        <v>140.39399119355301</v>
      </c>
      <c r="M223">
        <v>143.82045485909401</v>
      </c>
      <c r="N223">
        <v>146.95309353938299</v>
      </c>
      <c r="O223">
        <v>128.40442837475999</v>
      </c>
      <c r="P223">
        <v>142.891714341262</v>
      </c>
      <c r="Q223">
        <v>104.425101495969</v>
      </c>
      <c r="R223">
        <v>133.47237058756801</v>
      </c>
      <c r="S223">
        <v>127.745179234663</v>
      </c>
      <c r="T223">
        <v>147.589074882338</v>
      </c>
      <c r="U223">
        <v>127.480610978504</v>
      </c>
      <c r="V223">
        <f t="shared" si="6"/>
        <v>130.98905809531755</v>
      </c>
      <c r="W223">
        <f t="shared" si="7"/>
        <v>336.90785553069128</v>
      </c>
      <c r="X223">
        <v>337.00742366193401</v>
      </c>
    </row>
    <row r="224" spans="1:24" x14ac:dyDescent="0.35">
      <c r="A224">
        <v>223</v>
      </c>
      <c r="B224" s="1">
        <v>42418</v>
      </c>
      <c r="C224" t="s">
        <v>220</v>
      </c>
      <c r="D224">
        <v>122.282717888056</v>
      </c>
      <c r="E224">
        <v>113.979281152136</v>
      </c>
      <c r="F224">
        <v>121.271697641404</v>
      </c>
      <c r="G224">
        <v>129.39445586222701</v>
      </c>
      <c r="H224">
        <v>132.571184575769</v>
      </c>
      <c r="I224">
        <v>140.62253541668699</v>
      </c>
      <c r="J224">
        <v>151.79671728978599</v>
      </c>
      <c r="K224">
        <v>151.29714030810601</v>
      </c>
      <c r="L224">
        <v>142.02601196596501</v>
      </c>
      <c r="M224">
        <v>156.118720565366</v>
      </c>
      <c r="N224">
        <v>153.88459972598599</v>
      </c>
      <c r="O224">
        <v>153.561482887485</v>
      </c>
      <c r="P224">
        <v>153.28033302003999</v>
      </c>
      <c r="Q224">
        <v>124.598271471863</v>
      </c>
      <c r="R224">
        <v>146.47606838419199</v>
      </c>
      <c r="S224">
        <v>137.584074943388</v>
      </c>
      <c r="T224">
        <v>153.74504383140899</v>
      </c>
      <c r="U224">
        <v>140.28683892343699</v>
      </c>
      <c r="V224">
        <f t="shared" si="6"/>
        <v>140.26539865851674</v>
      </c>
      <c r="W224">
        <f t="shared" si="7"/>
        <v>346.18419609389048</v>
      </c>
      <c r="X224">
        <v>336.897519943205</v>
      </c>
    </row>
    <row r="225" spans="1:28" x14ac:dyDescent="0.35">
      <c r="A225">
        <v>224</v>
      </c>
      <c r="B225" s="1">
        <v>42434</v>
      </c>
      <c r="C225" t="s">
        <v>219</v>
      </c>
      <c r="D225">
        <v>106.819324574522</v>
      </c>
      <c r="E225">
        <v>100.29699852442</v>
      </c>
      <c r="F225">
        <v>105.74953957329301</v>
      </c>
      <c r="G225">
        <v>111.67216020782099</v>
      </c>
      <c r="H225">
        <v>126.02380498198499</v>
      </c>
      <c r="I225">
        <v>122.600903799265</v>
      </c>
      <c r="J225">
        <v>125.53486882963399</v>
      </c>
      <c r="K225">
        <v>117.605937805537</v>
      </c>
      <c r="L225">
        <v>143.903217400979</v>
      </c>
      <c r="M225">
        <v>137.65680278401999</v>
      </c>
      <c r="N225">
        <v>136.365477557075</v>
      </c>
      <c r="O225">
        <v>119.58237239709</v>
      </c>
      <c r="P225">
        <v>138.38453130017399</v>
      </c>
      <c r="Q225">
        <v>88.598245265661603</v>
      </c>
      <c r="R225">
        <v>111.525541449766</v>
      </c>
      <c r="S225">
        <v>119.600550987471</v>
      </c>
      <c r="T225">
        <v>134.05217143970401</v>
      </c>
      <c r="U225">
        <v>120.10046775690699</v>
      </c>
      <c r="V225">
        <f t="shared" si="6"/>
        <v>120.33738425751805</v>
      </c>
      <c r="W225">
        <f t="shared" si="7"/>
        <v>326.2561816928918</v>
      </c>
      <c r="X225">
        <v>337.42895526977799</v>
      </c>
    </row>
    <row r="226" spans="1:28" x14ac:dyDescent="0.35">
      <c r="A226">
        <v>225</v>
      </c>
      <c r="B226" s="1">
        <v>42438</v>
      </c>
      <c r="C226" t="s">
        <v>221</v>
      </c>
      <c r="D226">
        <v>122.45353604098599</v>
      </c>
      <c r="E226">
        <v>107.189238147569</v>
      </c>
      <c r="F226">
        <v>114.79465216923199</v>
      </c>
      <c r="G226">
        <v>127.700720104765</v>
      </c>
      <c r="H226">
        <v>131.278985080631</v>
      </c>
      <c r="I226">
        <v>139.12288730547201</v>
      </c>
      <c r="J226">
        <v>147.048937179798</v>
      </c>
      <c r="K226">
        <v>137.588706042349</v>
      </c>
      <c r="L226">
        <v>140.46011414078001</v>
      </c>
      <c r="M226">
        <v>168.12370085075</v>
      </c>
      <c r="N226">
        <v>164.410850776822</v>
      </c>
      <c r="O226">
        <v>149.834210795307</v>
      </c>
      <c r="P226">
        <v>134.735709843411</v>
      </c>
      <c r="Q226">
        <v>122.864889939105</v>
      </c>
      <c r="R226">
        <v>144.82273292877599</v>
      </c>
      <c r="S226">
        <v>145.48399206210701</v>
      </c>
      <c r="T226">
        <v>141.47875390007499</v>
      </c>
      <c r="U226">
        <v>129.022243439985</v>
      </c>
      <c r="V226">
        <f t="shared" si="6"/>
        <v>137.13415893044001</v>
      </c>
      <c r="W226">
        <f t="shared" si="7"/>
        <v>343.05295636581377</v>
      </c>
      <c r="X226">
        <v>339.07068801803899</v>
      </c>
    </row>
    <row r="227" spans="1:28" x14ac:dyDescent="0.35">
      <c r="A227">
        <v>226</v>
      </c>
      <c r="B227" s="1">
        <v>42441</v>
      </c>
      <c r="C227" t="s">
        <v>222</v>
      </c>
      <c r="D227">
        <v>105.90411108623699</v>
      </c>
      <c r="E227">
        <v>104.12816230157</v>
      </c>
      <c r="F227">
        <v>107.430164381125</v>
      </c>
      <c r="G227">
        <v>122.521346872672</v>
      </c>
      <c r="H227">
        <v>122.168517064329</v>
      </c>
      <c r="I227">
        <v>127.30229148485699</v>
      </c>
      <c r="J227">
        <v>136.751996288257</v>
      </c>
      <c r="K227">
        <v>130.64505943570899</v>
      </c>
      <c r="L227">
        <v>132.54097657813799</v>
      </c>
      <c r="M227">
        <v>165.89391155756701</v>
      </c>
      <c r="N227">
        <v>167.18804305320899</v>
      </c>
      <c r="O227">
        <v>141.21684387897099</v>
      </c>
      <c r="P227">
        <v>133.054587948125</v>
      </c>
      <c r="Q227">
        <v>106.339586966647</v>
      </c>
      <c r="R227">
        <v>139.922690798324</v>
      </c>
      <c r="S227">
        <v>128.500513648717</v>
      </c>
      <c r="T227">
        <v>134.415729625083</v>
      </c>
      <c r="U227">
        <v>117.036143126826</v>
      </c>
      <c r="V227">
        <f t="shared" si="6"/>
        <v>129.05337089424236</v>
      </c>
      <c r="W227">
        <f t="shared" si="7"/>
        <v>334.97216832961612</v>
      </c>
      <c r="X227">
        <v>339.95511173954702</v>
      </c>
    </row>
    <row r="228" spans="1:28" x14ac:dyDescent="0.35">
      <c r="A228">
        <v>227</v>
      </c>
      <c r="B228" s="1">
        <v>42450</v>
      </c>
      <c r="C228" t="s">
        <v>223</v>
      </c>
      <c r="D228">
        <v>114.91885869545899</v>
      </c>
      <c r="E228">
        <v>110.690438932321</v>
      </c>
      <c r="F228">
        <v>113.12843991882301</v>
      </c>
      <c r="G228">
        <v>122.54837630306599</v>
      </c>
      <c r="H228">
        <v>123.745599117875</v>
      </c>
      <c r="I228">
        <v>130.427075335013</v>
      </c>
      <c r="J228">
        <v>138.487214235811</v>
      </c>
      <c r="K228">
        <v>132.99448815404301</v>
      </c>
      <c r="L228">
        <v>128.24531443102799</v>
      </c>
      <c r="M228">
        <v>149.70566435966299</v>
      </c>
      <c r="N228">
        <v>150.76220879746199</v>
      </c>
      <c r="O228">
        <v>115.717665813631</v>
      </c>
      <c r="P228">
        <v>119.241187253704</v>
      </c>
      <c r="Q228">
        <v>98.711290604499794</v>
      </c>
      <c r="R228">
        <v>115.748011621964</v>
      </c>
      <c r="S228">
        <v>128.036857113525</v>
      </c>
      <c r="T228">
        <v>130.53757762888301</v>
      </c>
      <c r="U228">
        <v>121.27090243454001</v>
      </c>
      <c r="V228">
        <f t="shared" si="6"/>
        <v>124.71762059729502</v>
      </c>
      <c r="W228">
        <f t="shared" si="7"/>
        <v>330.63641803266876</v>
      </c>
      <c r="X228">
        <v>340.83436312382202</v>
      </c>
    </row>
    <row r="229" spans="1:28" x14ac:dyDescent="0.35">
      <c r="A229">
        <v>228</v>
      </c>
      <c r="B229" s="1">
        <v>42451</v>
      </c>
      <c r="C229" t="s">
        <v>224</v>
      </c>
      <c r="G229">
        <v>129.23591616010401</v>
      </c>
      <c r="H229">
        <v>127.88368296525</v>
      </c>
      <c r="I229">
        <v>133.174804137027</v>
      </c>
      <c r="J229">
        <v>144.83976347996699</v>
      </c>
      <c r="K229">
        <v>134.83572261475501</v>
      </c>
      <c r="L229">
        <v>143.596710000104</v>
      </c>
      <c r="M229">
        <v>158.896907802681</v>
      </c>
      <c r="N229">
        <v>161.35946332383301</v>
      </c>
      <c r="P229">
        <v>130.57904429792401</v>
      </c>
      <c r="Q229">
        <v>100.913204929983</v>
      </c>
      <c r="R229">
        <v>131.59055704798999</v>
      </c>
      <c r="T229">
        <v>139.93327587642699</v>
      </c>
      <c r="U229">
        <v>127.34427215369899</v>
      </c>
      <c r="V229">
        <f t="shared" si="6"/>
        <v>135.70640959921107</v>
      </c>
      <c r="W229">
        <f t="shared" si="7"/>
        <v>341.62520703458483</v>
      </c>
      <c r="X229">
        <v>341.33920581890601</v>
      </c>
    </row>
    <row r="230" spans="1:28" x14ac:dyDescent="0.35">
      <c r="A230">
        <v>229</v>
      </c>
      <c r="B230" s="1">
        <v>42451</v>
      </c>
      <c r="C230" t="s">
        <v>225</v>
      </c>
      <c r="G230">
        <v>123.71448230412599</v>
      </c>
      <c r="H230">
        <v>125.41782277903501</v>
      </c>
      <c r="I230">
        <v>129.987485901752</v>
      </c>
      <c r="J230">
        <v>141.34014887109299</v>
      </c>
      <c r="K230">
        <v>132.66134062692399</v>
      </c>
      <c r="L230">
        <v>139.47083094156201</v>
      </c>
      <c r="M230">
        <v>155.39233962883699</v>
      </c>
      <c r="N230">
        <v>157.86902071780599</v>
      </c>
      <c r="P230">
        <v>125.79907523316299</v>
      </c>
      <c r="Q230">
        <v>96.484602918734097</v>
      </c>
      <c r="R230">
        <v>129.405347943354</v>
      </c>
      <c r="T230">
        <v>135.67915431219399</v>
      </c>
      <c r="U230">
        <v>122.518787165625</v>
      </c>
      <c r="V230">
        <f t="shared" si="6"/>
        <v>131.98003379570807</v>
      </c>
      <c r="W230">
        <f t="shared" si="7"/>
        <v>337.89883123108177</v>
      </c>
      <c r="X230">
        <v>341.39219882771403</v>
      </c>
    </row>
    <row r="231" spans="1:28" x14ac:dyDescent="0.35">
      <c r="A231">
        <v>230</v>
      </c>
      <c r="B231" s="1">
        <v>42451</v>
      </c>
      <c r="C231" t="s">
        <v>226</v>
      </c>
      <c r="D231">
        <v>125.326913255184</v>
      </c>
      <c r="E231">
        <v>123.21303947389499</v>
      </c>
      <c r="F231">
        <v>128.70993579978301</v>
      </c>
      <c r="G231">
        <v>135.223505147396</v>
      </c>
      <c r="H231">
        <v>138.70762584685099</v>
      </c>
      <c r="I231">
        <v>146.586682727452</v>
      </c>
      <c r="J231">
        <v>155.993393684724</v>
      </c>
      <c r="K231">
        <v>151.82609505308599</v>
      </c>
      <c r="L231">
        <v>156.55102903819801</v>
      </c>
      <c r="M231">
        <v>180.43794882684301</v>
      </c>
      <c r="N231">
        <v>178.35279034457099</v>
      </c>
      <c r="O231">
        <v>150.473499684964</v>
      </c>
      <c r="P231">
        <v>152.53443032450301</v>
      </c>
      <c r="Q231">
        <v>130.87878311651599</v>
      </c>
      <c r="R231">
        <v>154.77623024308201</v>
      </c>
      <c r="S231">
        <v>165.271041919406</v>
      </c>
      <c r="T231">
        <v>167.58004092884099</v>
      </c>
      <c r="U231">
        <v>155.39399346640599</v>
      </c>
      <c r="V231">
        <f t="shared" si="6"/>
        <v>149.87983216009448</v>
      </c>
      <c r="W231">
        <f t="shared" si="7"/>
        <v>355.79862959546824</v>
      </c>
      <c r="X231">
        <v>341.62249232323398</v>
      </c>
    </row>
    <row r="232" spans="1:28" x14ac:dyDescent="0.35">
      <c r="A232">
        <v>231</v>
      </c>
      <c r="B232" s="1">
        <v>42458</v>
      </c>
      <c r="C232" t="s">
        <v>227</v>
      </c>
      <c r="H232">
        <v>130.08498717578399</v>
      </c>
      <c r="I232">
        <v>131.894593930882</v>
      </c>
      <c r="J232">
        <v>143.92389920613999</v>
      </c>
      <c r="K232">
        <v>138.82523510557601</v>
      </c>
      <c r="L232">
        <v>139.32195141900601</v>
      </c>
      <c r="M232">
        <v>151.36840121391</v>
      </c>
      <c r="N232">
        <v>150.81319587879699</v>
      </c>
      <c r="P232">
        <v>130.53973749283401</v>
      </c>
      <c r="Q232">
        <v>107.762936099226</v>
      </c>
      <c r="R232">
        <v>125.386964774674</v>
      </c>
      <c r="T232">
        <v>136.25869833683601</v>
      </c>
      <c r="U232">
        <v>125.520044598274</v>
      </c>
      <c r="V232">
        <f t="shared" si="6"/>
        <v>134.30838710266158</v>
      </c>
      <c r="W232">
        <f t="shared" si="7"/>
        <v>340.22718453803532</v>
      </c>
      <c r="X232">
        <v>341.23735968432499</v>
      </c>
    </row>
    <row r="233" spans="1:28" x14ac:dyDescent="0.35">
      <c r="A233">
        <v>232</v>
      </c>
      <c r="B233" s="1">
        <v>42459</v>
      </c>
      <c r="C233" t="s">
        <v>228</v>
      </c>
      <c r="D233">
        <v>118.729738926398</v>
      </c>
      <c r="E233">
        <v>117.099750186878</v>
      </c>
      <c r="F233">
        <v>118.672335214621</v>
      </c>
      <c r="G233">
        <v>126.236987220557</v>
      </c>
      <c r="H233">
        <v>131.22941883576399</v>
      </c>
      <c r="I233">
        <v>135.16347498282701</v>
      </c>
      <c r="J233">
        <v>148.549751615784</v>
      </c>
      <c r="K233">
        <v>136.27308088685001</v>
      </c>
      <c r="L233">
        <v>141.27205212204501</v>
      </c>
      <c r="M233">
        <v>154.173950762646</v>
      </c>
      <c r="N233">
        <v>153.044320366183</v>
      </c>
      <c r="O233">
        <v>130.58962655684701</v>
      </c>
      <c r="P233">
        <v>138.316904177873</v>
      </c>
      <c r="Q233">
        <v>92.738208574651594</v>
      </c>
      <c r="R233">
        <v>120.761607488376</v>
      </c>
      <c r="S233">
        <v>135.85335016119399</v>
      </c>
      <c r="T233">
        <v>135.98527063101901</v>
      </c>
      <c r="U233">
        <v>128.27220198912201</v>
      </c>
      <c r="V233">
        <f t="shared" si="6"/>
        <v>131.27566837220195</v>
      </c>
      <c r="W233">
        <f t="shared" si="7"/>
        <v>337.19446580757568</v>
      </c>
      <c r="X233">
        <v>341.76653709970299</v>
      </c>
    </row>
    <row r="234" spans="1:28" x14ac:dyDescent="0.35">
      <c r="A234">
        <v>233</v>
      </c>
      <c r="B234" s="1">
        <v>42459</v>
      </c>
      <c r="C234" t="s">
        <v>200</v>
      </c>
      <c r="D234">
        <v>117.12036063570299</v>
      </c>
      <c r="E234">
        <v>113.58201719327499</v>
      </c>
      <c r="F234">
        <v>115.629033477737</v>
      </c>
      <c r="G234">
        <v>123.606979729174</v>
      </c>
      <c r="H234">
        <v>128.90353968141599</v>
      </c>
      <c r="I234">
        <v>134.68431859191199</v>
      </c>
      <c r="J234">
        <v>147.72895544298001</v>
      </c>
      <c r="K234">
        <v>136.342619665369</v>
      </c>
      <c r="L234">
        <v>138.89054031449299</v>
      </c>
      <c r="M234">
        <v>150.853989649803</v>
      </c>
      <c r="N234">
        <v>150.621249690197</v>
      </c>
      <c r="O234">
        <v>129.721889674138</v>
      </c>
      <c r="P234">
        <v>137.23727461685701</v>
      </c>
      <c r="Q234">
        <v>94.403302762989796</v>
      </c>
      <c r="R234">
        <v>120.08251327396</v>
      </c>
      <c r="S234">
        <v>133.585029817345</v>
      </c>
      <c r="T234">
        <v>134.308883525943</v>
      </c>
      <c r="U234">
        <v>126.422106498427</v>
      </c>
      <c r="V234">
        <f t="shared" si="6"/>
        <v>129.65136690231773</v>
      </c>
      <c r="W234">
        <f t="shared" si="7"/>
        <v>335.57016433769149</v>
      </c>
      <c r="X234">
        <v>342.24729730892398</v>
      </c>
    </row>
    <row r="235" spans="1:28" x14ac:dyDescent="0.35">
      <c r="A235">
        <v>234</v>
      </c>
      <c r="B235" s="1">
        <v>42466</v>
      </c>
      <c r="C235" t="s">
        <v>229</v>
      </c>
      <c r="D235">
        <v>117.788273651766</v>
      </c>
      <c r="E235">
        <v>100.238954957522</v>
      </c>
      <c r="F235">
        <v>112.586721604134</v>
      </c>
      <c r="G235">
        <v>121.57331519076</v>
      </c>
      <c r="H235">
        <v>127.996601069302</v>
      </c>
      <c r="I235">
        <v>134.32129717758599</v>
      </c>
      <c r="J235">
        <v>146.744247309229</v>
      </c>
      <c r="K235">
        <v>136.193658640715</v>
      </c>
      <c r="L235">
        <v>134.664994768947</v>
      </c>
      <c r="M235">
        <v>139.63771998569601</v>
      </c>
      <c r="N235">
        <v>139.37520707308701</v>
      </c>
      <c r="O235">
        <v>119.212761315588</v>
      </c>
      <c r="P235">
        <v>145.242385587098</v>
      </c>
      <c r="Q235">
        <v>82.401456814405904</v>
      </c>
      <c r="R235">
        <v>97.410221558783206</v>
      </c>
      <c r="S235">
        <v>124.073202398658</v>
      </c>
      <c r="T235">
        <v>131.14111744601701</v>
      </c>
      <c r="U235">
        <v>120.26708571667599</v>
      </c>
      <c r="V235">
        <f t="shared" si="6"/>
        <v>123.93717901477612</v>
      </c>
      <c r="W235">
        <f t="shared" si="7"/>
        <v>329.85597645014985</v>
      </c>
      <c r="X235">
        <v>342.45163506283001</v>
      </c>
    </row>
    <row r="236" spans="1:28" x14ac:dyDescent="0.35">
      <c r="A236">
        <v>235</v>
      </c>
      <c r="B236" s="1">
        <v>42471</v>
      </c>
      <c r="C236" t="s">
        <v>230</v>
      </c>
      <c r="D236">
        <v>98.759306150770001</v>
      </c>
      <c r="E236">
        <v>85.306793208082198</v>
      </c>
      <c r="F236">
        <v>100.02861062914199</v>
      </c>
      <c r="G236">
        <v>104.956861488521</v>
      </c>
      <c r="H236">
        <v>105.51545948142299</v>
      </c>
      <c r="I236">
        <v>115.86818579583</v>
      </c>
      <c r="J236">
        <v>124.397085483651</v>
      </c>
      <c r="K236">
        <v>116.43852420154801</v>
      </c>
      <c r="L236">
        <v>117.200365610147</v>
      </c>
      <c r="M236">
        <v>129.453239400201</v>
      </c>
      <c r="N236">
        <v>127.59867732102499</v>
      </c>
      <c r="O236">
        <v>124.754911145837</v>
      </c>
      <c r="P236">
        <v>126.76805672158901</v>
      </c>
      <c r="Q236">
        <v>69.367548822845606</v>
      </c>
      <c r="R236">
        <v>83.606162498148095</v>
      </c>
      <c r="S236">
        <v>99.403434218115706</v>
      </c>
      <c r="T236">
        <v>122.78881506608801</v>
      </c>
      <c r="U236">
        <v>102.308959948485</v>
      </c>
      <c r="V236">
        <f t="shared" si="6"/>
        <v>108.58449984396937</v>
      </c>
      <c r="W236">
        <f t="shared" si="7"/>
        <v>314.50329727934309</v>
      </c>
      <c r="X236">
        <v>342.30968719687598</v>
      </c>
      <c r="Y236">
        <f>1-(($X$235-X236)/49.34)</f>
        <v>0.99712306716753096</v>
      </c>
      <c r="Z236">
        <f>B236-$B$235</f>
        <v>5</v>
      </c>
      <c r="AA236">
        <f t="shared" ref="AA236:AA299" si="8">Z236/365</f>
        <v>1.3698630136986301E-2</v>
      </c>
      <c r="AB236">
        <f>LN(Y236)/(AA236)</f>
        <v>-0.21031877854178938</v>
      </c>
    </row>
    <row r="237" spans="1:28" x14ac:dyDescent="0.35">
      <c r="A237">
        <v>236</v>
      </c>
      <c r="B237" s="1">
        <v>42474</v>
      </c>
      <c r="C237" t="s">
        <v>231</v>
      </c>
      <c r="M237">
        <v>137.172069808825</v>
      </c>
      <c r="N237">
        <v>134.66827072653601</v>
      </c>
      <c r="R237">
        <v>85.897031721745094</v>
      </c>
      <c r="V237">
        <f t="shared" si="6"/>
        <v>119.24579075236871</v>
      </c>
      <c r="W237">
        <f t="shared" si="7"/>
        <v>325.16458818774242</v>
      </c>
      <c r="X237">
        <v>341.64116256685202</v>
      </c>
      <c r="Y237">
        <f t="shared" ref="Y237:Y300" si="9">1-(($X$235-X237)/49.34)</f>
        <v>0.98357372322703707</v>
      </c>
      <c r="Z237">
        <f t="shared" ref="Z237:Z300" si="10">B237-$B$235</f>
        <v>8</v>
      </c>
      <c r="AA237">
        <f t="shared" si="8"/>
        <v>2.1917808219178082E-2</v>
      </c>
      <c r="AB237">
        <f t="shared" ref="AB237:AB300" si="11">LN(Y237)/(AA237)</f>
        <v>-0.75567245267411021</v>
      </c>
    </row>
    <row r="238" spans="1:28" x14ac:dyDescent="0.35">
      <c r="A238">
        <v>237</v>
      </c>
      <c r="B238" s="1">
        <v>42478</v>
      </c>
      <c r="C238" t="s">
        <v>232</v>
      </c>
      <c r="D238">
        <v>125.958469085372</v>
      </c>
      <c r="E238">
        <v>118.502066545452</v>
      </c>
      <c r="F238">
        <v>127.290011880848</v>
      </c>
      <c r="G238">
        <v>134.694257129221</v>
      </c>
      <c r="H238">
        <v>135.22283310632</v>
      </c>
      <c r="I238">
        <v>145.50157990420601</v>
      </c>
      <c r="J238">
        <v>151.28929164801301</v>
      </c>
      <c r="K238">
        <v>145.82469912797501</v>
      </c>
      <c r="L238">
        <v>143.404876600964</v>
      </c>
      <c r="M238">
        <v>156.36582561516099</v>
      </c>
      <c r="N238">
        <v>157.429978711563</v>
      </c>
      <c r="O238">
        <v>142.335052493853</v>
      </c>
      <c r="P238">
        <v>144.75094407877501</v>
      </c>
      <c r="Q238">
        <v>115.863535727742</v>
      </c>
      <c r="R238">
        <v>127.168784404411</v>
      </c>
      <c r="S238">
        <v>129.914270791794</v>
      </c>
      <c r="T238">
        <v>141.11415010542001</v>
      </c>
      <c r="U238">
        <v>125.77619803122001</v>
      </c>
      <c r="V238">
        <f t="shared" si="6"/>
        <v>137.13371249935051</v>
      </c>
      <c r="W238">
        <f t="shared" si="7"/>
        <v>343.05250993472424</v>
      </c>
      <c r="X238">
        <v>341.38918284170802</v>
      </c>
      <c r="Y238">
        <f t="shared" si="9"/>
        <v>0.97846671623182024</v>
      </c>
      <c r="Z238">
        <f t="shared" si="10"/>
        <v>12</v>
      </c>
      <c r="AA238">
        <f t="shared" si="8"/>
        <v>3.287671232876712E-2</v>
      </c>
      <c r="AB238">
        <f t="shared" si="11"/>
        <v>-0.6621254461066437</v>
      </c>
    </row>
    <row r="239" spans="1:28" x14ac:dyDescent="0.35">
      <c r="A239">
        <v>238</v>
      </c>
      <c r="B239" s="1">
        <v>42506</v>
      </c>
      <c r="C239" t="s">
        <v>233</v>
      </c>
      <c r="D239">
        <v>137.64857697038499</v>
      </c>
      <c r="E239">
        <v>146.42915441426899</v>
      </c>
      <c r="F239">
        <v>131.69674735166501</v>
      </c>
      <c r="O239">
        <v>141.92872432806701</v>
      </c>
      <c r="Q239">
        <v>117.018468950064</v>
      </c>
      <c r="S239">
        <v>174.51084070086901</v>
      </c>
      <c r="T239">
        <v>170.35016659700801</v>
      </c>
      <c r="U239">
        <v>154.223896012789</v>
      </c>
      <c r="V239">
        <f t="shared" si="6"/>
        <v>146.7258219156395</v>
      </c>
      <c r="W239">
        <f t="shared" si="7"/>
        <v>352.64461935101326</v>
      </c>
      <c r="X239">
        <v>341.75170022401898</v>
      </c>
      <c r="Y239">
        <f t="shared" si="9"/>
        <v>0.98581404866617284</v>
      </c>
      <c r="Z239">
        <f t="shared" si="10"/>
        <v>40</v>
      </c>
      <c r="AA239">
        <f t="shared" si="8"/>
        <v>0.1095890410958904</v>
      </c>
      <c r="AB239">
        <f t="shared" si="11"/>
        <v>-0.13037374575704785</v>
      </c>
    </row>
    <row r="240" spans="1:28" x14ac:dyDescent="0.35">
      <c r="A240">
        <v>239</v>
      </c>
      <c r="B240" s="1">
        <v>42518</v>
      </c>
      <c r="C240" t="s">
        <v>234</v>
      </c>
      <c r="D240">
        <v>121.87373389184199</v>
      </c>
      <c r="E240">
        <v>120.485160436087</v>
      </c>
      <c r="F240">
        <v>118.442213318368</v>
      </c>
      <c r="G240">
        <v>128.43043676653801</v>
      </c>
      <c r="H240">
        <v>132.16997151543299</v>
      </c>
      <c r="I240">
        <v>138.8675386029</v>
      </c>
      <c r="J240">
        <v>146.889789699734</v>
      </c>
      <c r="K240">
        <v>142.14333321284801</v>
      </c>
      <c r="L240">
        <v>146.479370555218</v>
      </c>
      <c r="M240">
        <v>167.31857239923801</v>
      </c>
      <c r="N240">
        <v>155.389433474821</v>
      </c>
      <c r="O240">
        <v>143.159691994573</v>
      </c>
      <c r="P240">
        <v>119.262913449992</v>
      </c>
      <c r="Q240">
        <v>105.075895454597</v>
      </c>
      <c r="R240">
        <v>132.960051377323</v>
      </c>
      <c r="S240">
        <v>157.78815645481399</v>
      </c>
      <c r="T240">
        <v>155.01976276583</v>
      </c>
      <c r="U240">
        <v>138.72500908746699</v>
      </c>
      <c r="V240">
        <f t="shared" si="6"/>
        <v>137.24894635875683</v>
      </c>
      <c r="W240">
        <f t="shared" si="7"/>
        <v>343.16774379413056</v>
      </c>
      <c r="X240">
        <v>341.726362761784</v>
      </c>
      <c r="Y240">
        <f t="shared" si="9"/>
        <v>0.98530052085435738</v>
      </c>
      <c r="Z240">
        <f t="shared" si="10"/>
        <v>52</v>
      </c>
      <c r="AA240">
        <f t="shared" si="8"/>
        <v>0.14246575342465753</v>
      </c>
      <c r="AB240">
        <f t="shared" si="11"/>
        <v>-0.10394488972068874</v>
      </c>
    </row>
    <row r="241" spans="1:28" x14ac:dyDescent="0.35">
      <c r="A241">
        <v>240</v>
      </c>
      <c r="B241" s="1">
        <v>42528</v>
      </c>
      <c r="C241" t="s">
        <v>235</v>
      </c>
      <c r="D241">
        <v>109.65306450581301</v>
      </c>
      <c r="E241">
        <v>102.430033984093</v>
      </c>
      <c r="F241">
        <v>107.481407278934</v>
      </c>
      <c r="G241">
        <v>120.464821531621</v>
      </c>
      <c r="H241">
        <v>125.52101246379</v>
      </c>
      <c r="I241">
        <v>127.54118876407701</v>
      </c>
      <c r="J241">
        <v>136.08448216580601</v>
      </c>
      <c r="K241">
        <v>131.81970846736101</v>
      </c>
      <c r="L241">
        <v>137.99027224484101</v>
      </c>
      <c r="M241">
        <v>157.570172652558</v>
      </c>
      <c r="N241">
        <v>147.08971467465599</v>
      </c>
      <c r="O241">
        <v>140.23483610652301</v>
      </c>
      <c r="P241">
        <v>129.26727422458401</v>
      </c>
      <c r="Q241">
        <v>91.457025559958396</v>
      </c>
      <c r="R241">
        <v>110.245072627517</v>
      </c>
      <c r="S241">
        <v>128.91081642334601</v>
      </c>
      <c r="T241">
        <v>137.33520282338</v>
      </c>
      <c r="U241">
        <v>124.180658597364</v>
      </c>
      <c r="V241">
        <f t="shared" si="6"/>
        <v>125.84870917201238</v>
      </c>
      <c r="W241">
        <f t="shared" si="7"/>
        <v>331.76750660738611</v>
      </c>
      <c r="X241">
        <v>341.33469128941101</v>
      </c>
      <c r="Y241">
        <f t="shared" si="9"/>
        <v>0.97736230698380633</v>
      </c>
      <c r="Z241">
        <f t="shared" si="10"/>
        <v>62</v>
      </c>
      <c r="AA241">
        <f t="shared" si="8"/>
        <v>0.16986301369863013</v>
      </c>
      <c r="AB241">
        <f t="shared" si="11"/>
        <v>-0.1348019145942064</v>
      </c>
    </row>
    <row r="242" spans="1:28" x14ac:dyDescent="0.35">
      <c r="A242">
        <v>241</v>
      </c>
      <c r="B242" s="1">
        <v>42531</v>
      </c>
      <c r="C242" t="s">
        <v>225</v>
      </c>
      <c r="D242">
        <v>118.665793645961</v>
      </c>
      <c r="E242">
        <v>115.326005307983</v>
      </c>
      <c r="F242">
        <v>112.639741735085</v>
      </c>
      <c r="G242">
        <v>124.19871266901001</v>
      </c>
      <c r="H242">
        <v>128.39362612986901</v>
      </c>
      <c r="I242">
        <v>128.21095650980499</v>
      </c>
      <c r="J242">
        <v>144.86411541922999</v>
      </c>
      <c r="K242">
        <v>136.90469237940499</v>
      </c>
      <c r="M242">
        <v>168.90760594372401</v>
      </c>
      <c r="N242">
        <v>154.92389182377801</v>
      </c>
      <c r="O242">
        <v>144.42923891762001</v>
      </c>
      <c r="P242">
        <v>130.57770752944401</v>
      </c>
      <c r="V242">
        <f t="shared" si="6"/>
        <v>134.00350733424284</v>
      </c>
      <c r="W242">
        <f t="shared" si="7"/>
        <v>339.92230476961657</v>
      </c>
      <c r="X242">
        <v>341.05941717351101</v>
      </c>
      <c r="Y242">
        <f t="shared" si="9"/>
        <v>0.97178318019215648</v>
      </c>
      <c r="Z242">
        <f t="shared" si="10"/>
        <v>65</v>
      </c>
      <c r="AA242">
        <f t="shared" si="8"/>
        <v>0.17808219178082191</v>
      </c>
      <c r="AB242">
        <f t="shared" si="11"/>
        <v>-0.1607267114372497</v>
      </c>
    </row>
    <row r="243" spans="1:28" x14ac:dyDescent="0.35">
      <c r="A243">
        <v>242</v>
      </c>
      <c r="B243" s="1">
        <v>42531</v>
      </c>
      <c r="C243" t="s">
        <v>236</v>
      </c>
      <c r="D243">
        <v>113.444727203567</v>
      </c>
      <c r="E243">
        <v>106.005030404976</v>
      </c>
      <c r="F243">
        <v>107.979340901521</v>
      </c>
      <c r="G243">
        <v>115.854556143076</v>
      </c>
      <c r="H243">
        <v>121.07978804877099</v>
      </c>
      <c r="I243">
        <v>120.794925055752</v>
      </c>
      <c r="J243">
        <v>134.330468490915</v>
      </c>
      <c r="K243">
        <v>134.69752359488601</v>
      </c>
      <c r="M243">
        <v>155.03456650998899</v>
      </c>
      <c r="N243">
        <v>150.82013427027701</v>
      </c>
      <c r="O243">
        <v>129.50175677198101</v>
      </c>
      <c r="P243">
        <v>119.913540381006</v>
      </c>
      <c r="S243">
        <v>154.31699359032899</v>
      </c>
      <c r="T243">
        <v>153.38341824082701</v>
      </c>
      <c r="V243">
        <f t="shared" si="6"/>
        <v>129.79691211484808</v>
      </c>
      <c r="W243">
        <f t="shared" si="7"/>
        <v>335.71570955022185</v>
      </c>
      <c r="X243">
        <v>340.95899731456899</v>
      </c>
      <c r="Y243">
        <f t="shared" si="9"/>
        <v>0.969747917546392</v>
      </c>
      <c r="Z243">
        <f t="shared" si="10"/>
        <v>65</v>
      </c>
      <c r="AA243">
        <f t="shared" si="8"/>
        <v>0.17808219178082191</v>
      </c>
      <c r="AB243">
        <f t="shared" si="11"/>
        <v>-0.17249967427973342</v>
      </c>
    </row>
    <row r="244" spans="1:28" x14ac:dyDescent="0.35">
      <c r="A244">
        <v>243</v>
      </c>
      <c r="B244" s="1">
        <v>42531</v>
      </c>
      <c r="C244" t="s">
        <v>237</v>
      </c>
      <c r="D244">
        <v>115.806723767693</v>
      </c>
      <c r="E244">
        <v>107.63921152426001</v>
      </c>
      <c r="F244">
        <v>119.809441489324</v>
      </c>
      <c r="G244">
        <v>131.989523089682</v>
      </c>
      <c r="H244">
        <v>140.13542441721901</v>
      </c>
      <c r="I244">
        <v>138.07622631305799</v>
      </c>
      <c r="J244">
        <v>146.84917289043801</v>
      </c>
      <c r="K244">
        <v>147.23319046177099</v>
      </c>
      <c r="L244">
        <v>146.63758069717099</v>
      </c>
      <c r="M244">
        <v>164.02948060829499</v>
      </c>
      <c r="N244">
        <v>153.693471463604</v>
      </c>
      <c r="O244">
        <v>145.32138005536299</v>
      </c>
      <c r="P244">
        <v>139.20678322699001</v>
      </c>
      <c r="Q244">
        <v>94.721157003055495</v>
      </c>
      <c r="R244">
        <v>106.413341569493</v>
      </c>
      <c r="S244">
        <v>162.526572044842</v>
      </c>
      <c r="T244">
        <v>151.50489966026001</v>
      </c>
      <c r="U244">
        <v>134.857553959152</v>
      </c>
      <c r="V244">
        <f t="shared" si="6"/>
        <v>135.91395190231503</v>
      </c>
      <c r="W244">
        <f t="shared" si="7"/>
        <v>341.83274933768877</v>
      </c>
      <c r="X244">
        <v>341.44558739367898</v>
      </c>
      <c r="Y244">
        <f t="shared" si="9"/>
        <v>0.97960989726082226</v>
      </c>
      <c r="Z244">
        <f t="shared" si="10"/>
        <v>65</v>
      </c>
      <c r="AA244">
        <f t="shared" si="8"/>
        <v>0.17808219178082191</v>
      </c>
      <c r="AB244">
        <f t="shared" si="11"/>
        <v>-0.11568169944222528</v>
      </c>
    </row>
    <row r="245" spans="1:28" x14ac:dyDescent="0.35">
      <c r="A245">
        <v>244</v>
      </c>
      <c r="B245" s="1">
        <v>42539</v>
      </c>
      <c r="C245" t="s">
        <v>238</v>
      </c>
      <c r="D245">
        <v>120.176832340348</v>
      </c>
      <c r="E245">
        <v>117.447911292249</v>
      </c>
      <c r="F245">
        <v>113.730035799538</v>
      </c>
      <c r="G245">
        <v>129.448642104958</v>
      </c>
      <c r="H245">
        <v>133.31229871738299</v>
      </c>
      <c r="I245">
        <v>138.749474688211</v>
      </c>
      <c r="J245">
        <v>150.97806687431299</v>
      </c>
      <c r="K245">
        <v>144.22120340488499</v>
      </c>
      <c r="L245">
        <v>144.33829952176899</v>
      </c>
      <c r="M245">
        <v>150.280059939392</v>
      </c>
      <c r="N245">
        <v>147.85938556199201</v>
      </c>
      <c r="O245">
        <v>118.251398919645</v>
      </c>
      <c r="P245">
        <v>146.529673768028</v>
      </c>
      <c r="Q245">
        <v>69.8238394563963</v>
      </c>
      <c r="R245">
        <v>95.085263237705306</v>
      </c>
      <c r="S245">
        <v>146.56864874462499</v>
      </c>
      <c r="T245">
        <v>149.51743336795201</v>
      </c>
      <c r="U245">
        <v>129.917341687038</v>
      </c>
      <c r="V245">
        <f t="shared" si="6"/>
        <v>130.34643385702375</v>
      </c>
      <c r="W245">
        <f t="shared" si="7"/>
        <v>336.26523129239752</v>
      </c>
      <c r="X245">
        <v>341.16091165946801</v>
      </c>
      <c r="Y245">
        <f t="shared" si="9"/>
        <v>0.97384022287470628</v>
      </c>
      <c r="Z245">
        <f t="shared" si="10"/>
        <v>73</v>
      </c>
      <c r="AA245">
        <f t="shared" si="8"/>
        <v>0.2</v>
      </c>
      <c r="AB245">
        <f t="shared" si="11"/>
        <v>-0.13254015509546613</v>
      </c>
    </row>
    <row r="246" spans="1:28" x14ac:dyDescent="0.35">
      <c r="A246">
        <v>245</v>
      </c>
      <c r="B246" s="1">
        <v>42541</v>
      </c>
      <c r="C246" t="s">
        <v>194</v>
      </c>
      <c r="D246">
        <v>143.62639291834199</v>
      </c>
      <c r="E246">
        <v>134.162143895887</v>
      </c>
      <c r="F246">
        <v>139.23283658817101</v>
      </c>
      <c r="G246">
        <v>155.257034726851</v>
      </c>
      <c r="H246">
        <v>155.02484490505199</v>
      </c>
      <c r="I246">
        <v>162.15110560684801</v>
      </c>
      <c r="J246">
        <v>173.467859894659</v>
      </c>
      <c r="K246">
        <v>165.76830428944601</v>
      </c>
      <c r="L246">
        <v>167.205653747941</v>
      </c>
      <c r="M246">
        <v>176.17083810151399</v>
      </c>
      <c r="N246">
        <v>169.56246145702301</v>
      </c>
      <c r="O246">
        <v>155.68299936400001</v>
      </c>
      <c r="P246">
        <v>151.893342123661</v>
      </c>
      <c r="Q246">
        <v>113.470207137717</v>
      </c>
      <c r="R246">
        <v>127.797287030346</v>
      </c>
      <c r="S246">
        <v>174.27448950996401</v>
      </c>
      <c r="T246">
        <v>175.69277170513101</v>
      </c>
      <c r="U246">
        <v>159.97889284133001</v>
      </c>
      <c r="V246">
        <f t="shared" si="6"/>
        <v>155.57885921354904</v>
      </c>
      <c r="W246">
        <f t="shared" si="7"/>
        <v>361.49765664892277</v>
      </c>
      <c r="X246">
        <v>340.350356361271</v>
      </c>
      <c r="Y246">
        <f t="shared" si="9"/>
        <v>0.95741226790516798</v>
      </c>
      <c r="Z246">
        <f t="shared" si="10"/>
        <v>75</v>
      </c>
      <c r="AA246">
        <f t="shared" si="8"/>
        <v>0.20547945205479451</v>
      </c>
      <c r="AB246">
        <f t="shared" si="11"/>
        <v>-0.21180311655867998</v>
      </c>
    </row>
    <row r="247" spans="1:28" x14ac:dyDescent="0.35">
      <c r="A247">
        <v>246</v>
      </c>
      <c r="B247" s="1">
        <v>42558</v>
      </c>
      <c r="C247" t="s">
        <v>239</v>
      </c>
      <c r="D247">
        <v>132.406381636242</v>
      </c>
      <c r="E247">
        <v>122.564424009934</v>
      </c>
      <c r="F247">
        <v>128.353308598746</v>
      </c>
      <c r="G247">
        <v>136.684137398693</v>
      </c>
      <c r="H247">
        <v>138.75447842859501</v>
      </c>
      <c r="I247">
        <v>144.92871896385</v>
      </c>
      <c r="J247">
        <v>154.56749672546999</v>
      </c>
      <c r="K247">
        <v>150.03325552489201</v>
      </c>
      <c r="L247">
        <v>149.53981100029301</v>
      </c>
      <c r="M247">
        <v>163.36731420848599</v>
      </c>
      <c r="N247">
        <v>153.80854896662001</v>
      </c>
      <c r="O247">
        <v>148.47178355330701</v>
      </c>
      <c r="P247">
        <v>145.163492820644</v>
      </c>
      <c r="Q247">
        <v>92.7213725165239</v>
      </c>
      <c r="R247">
        <v>116.37256289401201</v>
      </c>
      <c r="S247">
        <v>157.311612327776</v>
      </c>
      <c r="T247">
        <v>158.898662315314</v>
      </c>
      <c r="U247">
        <v>139.92500620457201</v>
      </c>
      <c r="V247">
        <f t="shared" si="6"/>
        <v>140.77068711633169</v>
      </c>
      <c r="W247">
        <f t="shared" si="7"/>
        <v>346.68948455170539</v>
      </c>
      <c r="X247">
        <v>340.51116961182998</v>
      </c>
      <c r="Y247">
        <f t="shared" si="9"/>
        <v>0.96067155551276806</v>
      </c>
      <c r="Z247">
        <f t="shared" si="10"/>
        <v>92</v>
      </c>
      <c r="AA247">
        <f t="shared" si="8"/>
        <v>0.25205479452054796</v>
      </c>
      <c r="AB247">
        <f t="shared" si="11"/>
        <v>-0.15918245937778683</v>
      </c>
    </row>
    <row r="248" spans="1:28" x14ac:dyDescent="0.35">
      <c r="A248">
        <v>247</v>
      </c>
      <c r="B248" s="1">
        <v>42563</v>
      </c>
      <c r="C248" t="s">
        <v>240</v>
      </c>
      <c r="D248">
        <v>112.95887904761599</v>
      </c>
      <c r="E248">
        <v>114.969175649913</v>
      </c>
      <c r="F248">
        <v>110.435232511273</v>
      </c>
      <c r="G248">
        <v>125.536654329347</v>
      </c>
      <c r="H248">
        <v>128.425528874397</v>
      </c>
      <c r="I248">
        <v>137.328292523568</v>
      </c>
      <c r="M248">
        <v>156.28201685062899</v>
      </c>
      <c r="N248">
        <v>140.99860182916899</v>
      </c>
      <c r="O248">
        <v>118.831638822736</v>
      </c>
      <c r="Q248">
        <v>89.823643740975399</v>
      </c>
      <c r="S248">
        <v>140.72515502150401</v>
      </c>
      <c r="T248">
        <v>152.53909211523401</v>
      </c>
      <c r="U248">
        <v>136.58282472167599</v>
      </c>
      <c r="V248">
        <f t="shared" si="6"/>
        <v>128.11051815677212</v>
      </c>
      <c r="W248">
        <f t="shared" si="7"/>
        <v>334.02931559214585</v>
      </c>
      <c r="X248">
        <v>339.72448336617498</v>
      </c>
      <c r="Y248">
        <f t="shared" si="9"/>
        <v>0.94472736731546358</v>
      </c>
      <c r="Z248">
        <f t="shared" si="10"/>
        <v>97</v>
      </c>
      <c r="AA248">
        <f t="shared" si="8"/>
        <v>0.26575342465753427</v>
      </c>
      <c r="AB248">
        <f t="shared" si="11"/>
        <v>-0.2139535676017344</v>
      </c>
    </row>
    <row r="249" spans="1:28" x14ac:dyDescent="0.35">
      <c r="A249">
        <v>248</v>
      </c>
      <c r="B249" s="1">
        <v>42563</v>
      </c>
      <c r="C249" t="s">
        <v>241</v>
      </c>
      <c r="D249">
        <v>103.06532790809899</v>
      </c>
      <c r="E249">
        <v>107.297429884127</v>
      </c>
      <c r="F249">
        <v>102.96763030743701</v>
      </c>
      <c r="G249">
        <v>113.00420822831801</v>
      </c>
      <c r="H249">
        <v>119.917893284869</v>
      </c>
      <c r="I249">
        <v>130.34659526167101</v>
      </c>
      <c r="M249">
        <v>143.68203712677101</v>
      </c>
      <c r="N249">
        <v>133.427736034021</v>
      </c>
      <c r="O249">
        <v>118.615948763372</v>
      </c>
      <c r="Q249">
        <v>72.271332743681398</v>
      </c>
      <c r="S249">
        <v>130.369146496865</v>
      </c>
      <c r="T249">
        <v>140.546941740894</v>
      </c>
      <c r="U249">
        <v>122.607060742014</v>
      </c>
      <c r="V249">
        <f t="shared" si="6"/>
        <v>118.31686834785688</v>
      </c>
      <c r="W249">
        <f t="shared" si="7"/>
        <v>324.23566578323062</v>
      </c>
      <c r="X249">
        <v>340.118166442892</v>
      </c>
      <c r="Y249">
        <f t="shared" si="9"/>
        <v>0.95270635144025129</v>
      </c>
      <c r="Z249">
        <f t="shared" si="10"/>
        <v>97</v>
      </c>
      <c r="AA249">
        <f t="shared" si="8"/>
        <v>0.26575342465753427</v>
      </c>
      <c r="AB249">
        <f t="shared" si="11"/>
        <v>-0.18230641270255316</v>
      </c>
    </row>
    <row r="250" spans="1:28" x14ac:dyDescent="0.35">
      <c r="A250">
        <v>249</v>
      </c>
      <c r="B250" s="1">
        <v>42568</v>
      </c>
      <c r="C250" t="s">
        <v>242</v>
      </c>
      <c r="D250">
        <v>175.73954044862299</v>
      </c>
      <c r="E250">
        <v>164.04481257028499</v>
      </c>
      <c r="F250">
        <v>167.67110260052101</v>
      </c>
      <c r="G250">
        <v>176.29105673661701</v>
      </c>
      <c r="H250">
        <v>180.48017021740901</v>
      </c>
      <c r="I250">
        <v>184.03429407232099</v>
      </c>
      <c r="J250">
        <v>194.96827350193999</v>
      </c>
      <c r="K250">
        <v>187.50418162258501</v>
      </c>
      <c r="L250">
        <v>189.94148410675399</v>
      </c>
      <c r="M250">
        <v>192.81464143435201</v>
      </c>
      <c r="N250">
        <v>183.02549986154</v>
      </c>
      <c r="O250">
        <v>176.533164133561</v>
      </c>
      <c r="P250">
        <v>187.37678504242999</v>
      </c>
      <c r="Q250">
        <v>127.16478362996099</v>
      </c>
      <c r="R250">
        <v>147.08386798302101</v>
      </c>
      <c r="S250">
        <v>189.263965568777</v>
      </c>
      <c r="T250">
        <v>191.61279894864799</v>
      </c>
      <c r="U250">
        <v>177.67017912904399</v>
      </c>
      <c r="V250">
        <f t="shared" si="6"/>
        <v>177.40114453379942</v>
      </c>
      <c r="W250">
        <f t="shared" si="7"/>
        <v>383.31994196917316</v>
      </c>
      <c r="X250">
        <v>339.961981662965</v>
      </c>
      <c r="Y250">
        <f t="shared" si="9"/>
        <v>0.94954087150658684</v>
      </c>
      <c r="Z250">
        <f t="shared" si="10"/>
        <v>102</v>
      </c>
      <c r="AA250">
        <f t="shared" si="8"/>
        <v>0.27945205479452057</v>
      </c>
      <c r="AB250">
        <f t="shared" si="11"/>
        <v>-0.18527938325720794</v>
      </c>
    </row>
    <row r="251" spans="1:28" x14ac:dyDescent="0.35">
      <c r="A251">
        <v>250</v>
      </c>
      <c r="B251" s="1">
        <v>42571</v>
      </c>
      <c r="C251" t="s">
        <v>243</v>
      </c>
      <c r="D251">
        <v>159.20342253309701</v>
      </c>
      <c r="E251">
        <v>149.66244761305299</v>
      </c>
      <c r="F251">
        <v>152.877062993729</v>
      </c>
      <c r="G251">
        <v>160.94596636021899</v>
      </c>
      <c r="H251">
        <v>162.42916301860501</v>
      </c>
      <c r="I251">
        <v>169.05876515136001</v>
      </c>
      <c r="J251">
        <v>177.90998833738399</v>
      </c>
      <c r="K251">
        <v>175.42718691827699</v>
      </c>
      <c r="L251">
        <v>170.519342090788</v>
      </c>
      <c r="M251">
        <v>175.45320845862</v>
      </c>
      <c r="N251">
        <v>171.659003576635</v>
      </c>
      <c r="Q251">
        <v>116.267013573772</v>
      </c>
      <c r="R251">
        <v>160.14467385110601</v>
      </c>
      <c r="S251">
        <v>176.22060211457901</v>
      </c>
      <c r="T251">
        <v>171.06671849503499</v>
      </c>
      <c r="U251">
        <v>160.71216151757699</v>
      </c>
      <c r="V251">
        <f t="shared" si="6"/>
        <v>163.09729541273973</v>
      </c>
      <c r="W251">
        <f t="shared" si="7"/>
        <v>369.01609284811343</v>
      </c>
      <c r="X251">
        <v>340.58217739041999</v>
      </c>
      <c r="Y251">
        <f t="shared" si="9"/>
        <v>0.96211070789602715</v>
      </c>
      <c r="Z251">
        <f t="shared" si="10"/>
        <v>105</v>
      </c>
      <c r="AA251">
        <f t="shared" si="8"/>
        <v>0.28767123287671231</v>
      </c>
      <c r="AB251">
        <f t="shared" si="11"/>
        <v>-0.13427047806789374</v>
      </c>
    </row>
    <row r="252" spans="1:28" x14ac:dyDescent="0.35">
      <c r="A252">
        <v>251</v>
      </c>
      <c r="B252" s="1">
        <v>42579</v>
      </c>
      <c r="C252" t="s">
        <v>244</v>
      </c>
      <c r="D252">
        <v>152.29136781281201</v>
      </c>
      <c r="E252">
        <v>140.43620024622999</v>
      </c>
      <c r="F252">
        <v>144.202335162471</v>
      </c>
      <c r="G252">
        <v>144.35858952537399</v>
      </c>
      <c r="H252">
        <v>155.95503226154</v>
      </c>
      <c r="I252">
        <v>158.138439404515</v>
      </c>
      <c r="J252">
        <v>166.35303904585899</v>
      </c>
      <c r="K252">
        <v>164.50588756297</v>
      </c>
      <c r="L252">
        <v>162.54142216378199</v>
      </c>
      <c r="M252">
        <v>166.42063879317899</v>
      </c>
      <c r="N252">
        <v>155.159804860777</v>
      </c>
      <c r="O252">
        <v>151.84913894613101</v>
      </c>
      <c r="P252">
        <v>148.48237617321399</v>
      </c>
      <c r="S252">
        <v>162.73585492493001</v>
      </c>
      <c r="V252">
        <f t="shared" si="6"/>
        <v>155.24500906312747</v>
      </c>
      <c r="W252">
        <f t="shared" si="7"/>
        <v>361.16380649850123</v>
      </c>
      <c r="X252">
        <v>340.16972822611098</v>
      </c>
      <c r="Y252">
        <f t="shared" si="9"/>
        <v>0.95375138150143834</v>
      </c>
      <c r="Z252">
        <f t="shared" si="10"/>
        <v>113</v>
      </c>
      <c r="AA252">
        <f t="shared" si="8"/>
        <v>0.30958904109589042</v>
      </c>
      <c r="AB252">
        <f t="shared" si="11"/>
        <v>-0.15295195114982454</v>
      </c>
    </row>
    <row r="253" spans="1:28" x14ac:dyDescent="0.35">
      <c r="A253">
        <v>252</v>
      </c>
      <c r="B253" s="1">
        <v>42579</v>
      </c>
      <c r="C253" t="s">
        <v>245</v>
      </c>
      <c r="D253">
        <v>149.64970128119899</v>
      </c>
      <c r="E253">
        <v>137.327021392284</v>
      </c>
      <c r="F253">
        <v>141.84159631908699</v>
      </c>
      <c r="G253">
        <v>142.602991391628</v>
      </c>
      <c r="H253">
        <v>152.33700544548799</v>
      </c>
      <c r="I253">
        <v>155.678141531992</v>
      </c>
      <c r="J253">
        <v>160.71787710762101</v>
      </c>
      <c r="K253">
        <v>160.51034060136399</v>
      </c>
      <c r="L253">
        <v>158.627505620698</v>
      </c>
      <c r="M253">
        <v>165.206076819656</v>
      </c>
      <c r="N253">
        <v>150.74845036247899</v>
      </c>
      <c r="O253">
        <v>148.68682329901699</v>
      </c>
      <c r="P253">
        <v>153.057537032845</v>
      </c>
      <c r="S253">
        <v>159.69201487504401</v>
      </c>
      <c r="V253">
        <f t="shared" si="6"/>
        <v>152.6202202200287</v>
      </c>
      <c r="W253">
        <f t="shared" si="7"/>
        <v>358.5390176554024</v>
      </c>
      <c r="X253">
        <v>339.95826312329501</v>
      </c>
      <c r="Y253">
        <f t="shared" si="9"/>
        <v>0.94946550588700862</v>
      </c>
      <c r="Z253">
        <f t="shared" si="10"/>
        <v>113</v>
      </c>
      <c r="AA253">
        <f t="shared" si="8"/>
        <v>0.30958904109589042</v>
      </c>
      <c r="AB253">
        <f t="shared" si="11"/>
        <v>-0.16749972130517471</v>
      </c>
    </row>
    <row r="254" spans="1:28" x14ac:dyDescent="0.35">
      <c r="A254">
        <v>253</v>
      </c>
      <c r="B254" s="1">
        <v>42586</v>
      </c>
      <c r="C254" t="s">
        <v>246</v>
      </c>
      <c r="M254">
        <v>113.76630288575799</v>
      </c>
      <c r="O254">
        <v>91.285352220736598</v>
      </c>
      <c r="S254">
        <v>110.50670512402</v>
      </c>
      <c r="T254">
        <v>115.562217209145</v>
      </c>
      <c r="V254">
        <f t="shared" si="6"/>
        <v>107.7801443599149</v>
      </c>
      <c r="W254">
        <f t="shared" si="7"/>
        <v>313.69894179528865</v>
      </c>
      <c r="X254">
        <v>340.217759103974</v>
      </c>
      <c r="Y254">
        <f t="shared" si="9"/>
        <v>0.95472484882740161</v>
      </c>
      <c r="Z254">
        <f t="shared" si="10"/>
        <v>120</v>
      </c>
      <c r="AA254">
        <f t="shared" si="8"/>
        <v>0.32876712328767121</v>
      </c>
      <c r="AB254">
        <f t="shared" si="11"/>
        <v>-0.14092679329578583</v>
      </c>
    </row>
    <row r="255" spans="1:28" x14ac:dyDescent="0.35">
      <c r="A255">
        <v>254</v>
      </c>
      <c r="B255" s="1">
        <v>42587</v>
      </c>
      <c r="C255" t="s">
        <v>247</v>
      </c>
      <c r="D255">
        <v>112.06686607162101</v>
      </c>
      <c r="E255">
        <v>105.239764798921</v>
      </c>
      <c r="F255">
        <v>111.384939012201</v>
      </c>
      <c r="G255">
        <v>119.914786198665</v>
      </c>
      <c r="H255">
        <v>118.630918704786</v>
      </c>
      <c r="I255">
        <v>121.10274677639001</v>
      </c>
      <c r="J255">
        <v>136.534192034336</v>
      </c>
      <c r="K255">
        <v>132.15898210319</v>
      </c>
      <c r="L255">
        <v>132.05079247150201</v>
      </c>
      <c r="M255">
        <v>124.582399575022</v>
      </c>
      <c r="N255">
        <v>110.562222401626</v>
      </c>
      <c r="O255">
        <v>106.59512103557</v>
      </c>
      <c r="P255">
        <v>122.501223222443</v>
      </c>
      <c r="Q255">
        <v>62.153467272566303</v>
      </c>
      <c r="R255">
        <v>80.323117697228497</v>
      </c>
      <c r="S255">
        <v>116.21256904483</v>
      </c>
      <c r="T255">
        <v>133.16041128190699</v>
      </c>
      <c r="U255">
        <v>118.31690084659</v>
      </c>
      <c r="V255">
        <f t="shared" si="6"/>
        <v>114.63841225274417</v>
      </c>
      <c r="W255">
        <f t="shared" si="7"/>
        <v>320.55720968811789</v>
      </c>
      <c r="X255">
        <v>340.24625473337801</v>
      </c>
      <c r="Y255">
        <f t="shared" si="9"/>
        <v>0.95530238489152819</v>
      </c>
      <c r="Z255">
        <f t="shared" si="10"/>
        <v>121</v>
      </c>
      <c r="AA255">
        <f t="shared" si="8"/>
        <v>0.33150684931506852</v>
      </c>
      <c r="AB255">
        <f t="shared" si="11"/>
        <v>-0.13793788972803611</v>
      </c>
    </row>
    <row r="256" spans="1:28" x14ac:dyDescent="0.35">
      <c r="A256">
        <v>255</v>
      </c>
      <c r="B256" s="1">
        <v>42587</v>
      </c>
      <c r="C256" t="s">
        <v>197</v>
      </c>
      <c r="D256">
        <v>111.04160344717501</v>
      </c>
      <c r="E256">
        <v>102.99044400353399</v>
      </c>
      <c r="F256">
        <v>110.592964533006</v>
      </c>
      <c r="G256">
        <v>118.38932303569899</v>
      </c>
      <c r="H256">
        <v>116.39889319682401</v>
      </c>
      <c r="I256">
        <v>119.602303260412</v>
      </c>
      <c r="J256">
        <v>135.802013707226</v>
      </c>
      <c r="K256">
        <v>131.34625487486699</v>
      </c>
      <c r="L256">
        <v>130.27679272410799</v>
      </c>
      <c r="M256">
        <v>122.918934998029</v>
      </c>
      <c r="N256">
        <v>109.711410907257</v>
      </c>
      <c r="O256">
        <v>104.176789957289</v>
      </c>
      <c r="P256">
        <v>120.059783047002</v>
      </c>
      <c r="Q256">
        <v>61.215443505024403</v>
      </c>
      <c r="R256">
        <v>79.663513085611697</v>
      </c>
      <c r="S256">
        <v>113.711165233198</v>
      </c>
      <c r="T256">
        <v>133.495771722603</v>
      </c>
      <c r="U256">
        <v>116.921987900414</v>
      </c>
      <c r="V256">
        <f t="shared" si="6"/>
        <v>113.23974406329329</v>
      </c>
      <c r="W256">
        <f t="shared" si="7"/>
        <v>319.15854149866703</v>
      </c>
      <c r="X256">
        <v>340.22736653168403</v>
      </c>
      <c r="Y256">
        <f t="shared" si="9"/>
        <v>0.95491956767032871</v>
      </c>
      <c r="Z256">
        <f t="shared" si="10"/>
        <v>121</v>
      </c>
      <c r="AA256">
        <f t="shared" si="8"/>
        <v>0.33150684931506852</v>
      </c>
      <c r="AB256">
        <f t="shared" si="11"/>
        <v>-0.13914694214719017</v>
      </c>
    </row>
    <row r="257" spans="1:28" x14ac:dyDescent="0.35">
      <c r="A257">
        <v>256</v>
      </c>
      <c r="B257" s="1">
        <v>42591</v>
      </c>
      <c r="C257" t="s">
        <v>248</v>
      </c>
      <c r="D257">
        <v>138.714015825004</v>
      </c>
      <c r="E257">
        <v>124.121910470301</v>
      </c>
      <c r="F257">
        <v>133.05842229146501</v>
      </c>
      <c r="G257">
        <v>144.22236231141301</v>
      </c>
      <c r="H257">
        <v>145.89289472439799</v>
      </c>
      <c r="I257">
        <v>147.99290199937801</v>
      </c>
      <c r="J257">
        <v>163.401956805221</v>
      </c>
      <c r="K257">
        <v>152.48510932307599</v>
      </c>
      <c r="L257">
        <v>156.17438049415199</v>
      </c>
      <c r="U257">
        <v>144.99152042385899</v>
      </c>
      <c r="V257">
        <f t="shared" si="6"/>
        <v>145.10554746682666</v>
      </c>
      <c r="W257">
        <f t="shared" si="7"/>
        <v>351.02434490220037</v>
      </c>
      <c r="X257">
        <v>339.78581407230399</v>
      </c>
      <c r="Y257">
        <f t="shared" si="9"/>
        <v>0.94597038932861743</v>
      </c>
      <c r="Z257">
        <f t="shared" si="10"/>
        <v>125</v>
      </c>
      <c r="AA257">
        <f t="shared" si="8"/>
        <v>0.34246575342465752</v>
      </c>
      <c r="AB257">
        <f t="shared" si="11"/>
        <v>-0.16218851311649687</v>
      </c>
    </row>
    <row r="258" spans="1:28" x14ac:dyDescent="0.35">
      <c r="A258">
        <v>257</v>
      </c>
      <c r="B258" s="1">
        <v>42595</v>
      </c>
      <c r="C258" t="s">
        <v>249</v>
      </c>
      <c r="P258">
        <v>156.20972254950399</v>
      </c>
      <c r="V258">
        <f t="shared" ref="V258:V319" si="12">AVERAGE(D258:U258)</f>
        <v>156.20972254950399</v>
      </c>
      <c r="W258">
        <f t="shared" ref="W258:W321" si="13">V258-($V$490-$AE$490)</f>
        <v>362.1285199848777</v>
      </c>
      <c r="X258">
        <v>339.55155022428602</v>
      </c>
      <c r="Y258">
        <f t="shared" si="9"/>
        <v>0.94122243942959083</v>
      </c>
      <c r="Z258">
        <f t="shared" si="10"/>
        <v>129</v>
      </c>
      <c r="AA258">
        <f t="shared" si="8"/>
        <v>0.35342465753424657</v>
      </c>
      <c r="AB258">
        <f t="shared" si="11"/>
        <v>-0.17139658997717586</v>
      </c>
    </row>
    <row r="259" spans="1:28" x14ac:dyDescent="0.35">
      <c r="A259">
        <v>259</v>
      </c>
      <c r="B259" s="1">
        <v>42601</v>
      </c>
      <c r="C259" t="s">
        <v>251</v>
      </c>
      <c r="D259">
        <v>139.65198595229401</v>
      </c>
      <c r="E259">
        <v>129.28198992236599</v>
      </c>
      <c r="F259">
        <v>136.19821112599601</v>
      </c>
      <c r="G259">
        <v>144.04481131071</v>
      </c>
      <c r="H259">
        <v>146.56905441486199</v>
      </c>
      <c r="I259">
        <v>151.63544092682301</v>
      </c>
      <c r="J259">
        <v>163.44794788687</v>
      </c>
      <c r="K259">
        <v>157.556039760148</v>
      </c>
      <c r="L259">
        <v>154.15695326004001</v>
      </c>
      <c r="T259">
        <v>158.301301269112</v>
      </c>
      <c r="U259">
        <v>144.953784295535</v>
      </c>
      <c r="V259">
        <f t="shared" si="12"/>
        <v>147.799774556796</v>
      </c>
      <c r="W259">
        <f t="shared" si="13"/>
        <v>353.7185719921697</v>
      </c>
      <c r="X259">
        <v>339.86257519053902</v>
      </c>
      <c r="Y259">
        <f t="shared" si="9"/>
        <v>0.94752614770387134</v>
      </c>
      <c r="Z259">
        <f t="shared" si="10"/>
        <v>135</v>
      </c>
      <c r="AA259">
        <f t="shared" si="8"/>
        <v>0.36986301369863012</v>
      </c>
      <c r="AB259">
        <f t="shared" si="11"/>
        <v>-0.14573164628192728</v>
      </c>
    </row>
    <row r="260" spans="1:28" x14ac:dyDescent="0.35">
      <c r="A260">
        <v>260</v>
      </c>
      <c r="B260" s="1">
        <v>42602</v>
      </c>
      <c r="C260" t="s">
        <v>252</v>
      </c>
      <c r="K260">
        <v>145.000258894143</v>
      </c>
      <c r="L260">
        <v>145.324627098256</v>
      </c>
      <c r="O260">
        <v>131.385186441684</v>
      </c>
      <c r="P260">
        <v>139.00066273829901</v>
      </c>
      <c r="Q260">
        <v>84.486405833323303</v>
      </c>
      <c r="R260">
        <v>88.480496705771301</v>
      </c>
      <c r="T260">
        <v>147.95840622268901</v>
      </c>
      <c r="U260">
        <v>134.27531137618999</v>
      </c>
      <c r="V260">
        <f t="shared" si="12"/>
        <v>126.98891941379445</v>
      </c>
      <c r="W260">
        <f t="shared" si="13"/>
        <v>332.9077168491682</v>
      </c>
      <c r="X260">
        <v>339.39506573364002</v>
      </c>
      <c r="Y260">
        <f t="shared" si="9"/>
        <v>0.93805088509951395</v>
      </c>
      <c r="Z260">
        <f t="shared" si="10"/>
        <v>136</v>
      </c>
      <c r="AA260">
        <f t="shared" si="8"/>
        <v>0.37260273972602742</v>
      </c>
      <c r="AB260">
        <f t="shared" si="11"/>
        <v>-0.17163342112671462</v>
      </c>
    </row>
    <row r="261" spans="1:28" x14ac:dyDescent="0.35">
      <c r="A261">
        <v>261</v>
      </c>
      <c r="B261" s="1">
        <v>42603</v>
      </c>
      <c r="C261" t="s">
        <v>238</v>
      </c>
      <c r="D261">
        <v>113.60376266969</v>
      </c>
      <c r="E261">
        <v>99.166510017133604</v>
      </c>
      <c r="F261">
        <v>104.36906140395701</v>
      </c>
      <c r="G261">
        <v>111.611084831795</v>
      </c>
      <c r="H261">
        <v>119.384645476363</v>
      </c>
      <c r="I261">
        <v>117.596757845791</v>
      </c>
      <c r="J261">
        <v>127.93851390413001</v>
      </c>
      <c r="K261">
        <v>117.56436504475001</v>
      </c>
      <c r="L261">
        <v>116.095576501236</v>
      </c>
      <c r="M261">
        <v>129.417653576471</v>
      </c>
      <c r="N261">
        <v>121.483254425654</v>
      </c>
      <c r="O261">
        <v>110.185709905815</v>
      </c>
      <c r="P261">
        <v>135.31057500156899</v>
      </c>
      <c r="Q261">
        <v>54.174509078777199</v>
      </c>
      <c r="R261">
        <v>72.529879860147304</v>
      </c>
      <c r="S261">
        <v>111.006578060482</v>
      </c>
      <c r="T261">
        <v>118.043861431297</v>
      </c>
      <c r="U261">
        <v>104.50775006707499</v>
      </c>
      <c r="V261">
        <f t="shared" si="12"/>
        <v>110.22166939456295</v>
      </c>
      <c r="W261">
        <f t="shared" si="13"/>
        <v>316.14046682993671</v>
      </c>
      <c r="X261">
        <v>340.08817178601703</v>
      </c>
      <c r="Y261">
        <f t="shared" si="9"/>
        <v>0.95209843378976533</v>
      </c>
      <c r="Z261">
        <f t="shared" si="10"/>
        <v>137</v>
      </c>
      <c r="AA261">
        <f t="shared" si="8"/>
        <v>0.37534246575342467</v>
      </c>
      <c r="AB261">
        <f t="shared" si="11"/>
        <v>-0.13077884112935517</v>
      </c>
    </row>
    <row r="262" spans="1:28" x14ac:dyDescent="0.35">
      <c r="A262">
        <v>262</v>
      </c>
      <c r="B262" s="1">
        <v>42603</v>
      </c>
      <c r="C262" t="s">
        <v>253</v>
      </c>
      <c r="D262">
        <v>115.464027165887</v>
      </c>
      <c r="E262">
        <v>104.85829977148801</v>
      </c>
      <c r="F262">
        <v>107.99042808353499</v>
      </c>
      <c r="G262">
        <v>114.786495690755</v>
      </c>
      <c r="H262">
        <v>122.06864990694901</v>
      </c>
      <c r="I262">
        <v>121.506452092277</v>
      </c>
      <c r="J262">
        <v>131.49049112554101</v>
      </c>
      <c r="K262">
        <v>119.825527352976</v>
      </c>
      <c r="L262">
        <v>119.76090904910301</v>
      </c>
      <c r="M262">
        <v>134.24174406243699</v>
      </c>
      <c r="N262">
        <v>125.580506469976</v>
      </c>
      <c r="O262">
        <v>114.79491527195</v>
      </c>
      <c r="P262">
        <v>140.24260871375401</v>
      </c>
      <c r="Q262">
        <v>58.608065735027502</v>
      </c>
      <c r="R262">
        <v>75.985451937240796</v>
      </c>
      <c r="S262">
        <v>113.055442459266</v>
      </c>
      <c r="T262">
        <v>121.176673741594</v>
      </c>
      <c r="U262">
        <v>106.73119351324</v>
      </c>
      <c r="V262">
        <f t="shared" si="12"/>
        <v>113.7871045634998</v>
      </c>
      <c r="W262">
        <f t="shared" si="13"/>
        <v>319.70590199887351</v>
      </c>
      <c r="X262">
        <v>340.47068981191899</v>
      </c>
      <c r="Y262">
        <f t="shared" si="9"/>
        <v>0.95985112989641219</v>
      </c>
      <c r="Z262">
        <f t="shared" si="10"/>
        <v>137</v>
      </c>
      <c r="AA262">
        <f t="shared" si="8"/>
        <v>0.37534246575342467</v>
      </c>
      <c r="AB262">
        <f t="shared" si="11"/>
        <v>-0.10917251126284676</v>
      </c>
    </row>
    <row r="263" spans="1:28" x14ac:dyDescent="0.35">
      <c r="A263">
        <v>263</v>
      </c>
      <c r="B263" s="1">
        <v>42608</v>
      </c>
      <c r="C263" t="s">
        <v>192</v>
      </c>
      <c r="D263">
        <v>155.94123534697701</v>
      </c>
      <c r="E263">
        <v>149.333200520812</v>
      </c>
      <c r="F263">
        <v>148.67121159083001</v>
      </c>
      <c r="G263">
        <v>154.10062492012</v>
      </c>
      <c r="H263">
        <v>157.091592163977</v>
      </c>
      <c r="I263">
        <v>165.45692540481201</v>
      </c>
      <c r="J263">
        <v>174.38526427281101</v>
      </c>
      <c r="K263">
        <v>166.611170734106</v>
      </c>
      <c r="L263">
        <v>162.07243567439301</v>
      </c>
      <c r="M263">
        <v>170.78691569704199</v>
      </c>
      <c r="N263">
        <v>157.50359290721599</v>
      </c>
      <c r="O263">
        <v>157.97355566055799</v>
      </c>
      <c r="P263">
        <v>181.13952841960699</v>
      </c>
      <c r="Q263">
        <v>106.83582319256</v>
      </c>
      <c r="R263">
        <v>123.57337283657399</v>
      </c>
      <c r="S263">
        <v>171.24127954087601</v>
      </c>
      <c r="T263">
        <v>161.160958286631</v>
      </c>
      <c r="U263">
        <v>147.30732815897699</v>
      </c>
      <c r="V263">
        <f t="shared" si="12"/>
        <v>156.17700085160436</v>
      </c>
      <c r="W263">
        <f t="shared" si="13"/>
        <v>362.09579828697809</v>
      </c>
      <c r="X263">
        <v>340.84722814906598</v>
      </c>
      <c r="Y263">
        <f t="shared" si="9"/>
        <v>0.96748263247336796</v>
      </c>
      <c r="Z263">
        <f t="shared" si="10"/>
        <v>142</v>
      </c>
      <c r="AA263">
        <f t="shared" si="8"/>
        <v>0.38904109589041097</v>
      </c>
      <c r="AB263">
        <f t="shared" si="11"/>
        <v>-8.4972527376777601E-2</v>
      </c>
    </row>
    <row r="264" spans="1:28" x14ac:dyDescent="0.35">
      <c r="A264">
        <v>264</v>
      </c>
      <c r="B264" s="1">
        <v>42610</v>
      </c>
      <c r="C264" t="s">
        <v>254</v>
      </c>
      <c r="D264">
        <v>148.77921713180001</v>
      </c>
      <c r="E264">
        <v>129.976357945627</v>
      </c>
      <c r="F264">
        <v>135.30591639258199</v>
      </c>
      <c r="G264">
        <v>137.54856371535101</v>
      </c>
      <c r="H264">
        <v>141.691484980105</v>
      </c>
      <c r="I264">
        <v>146.23105084429699</v>
      </c>
      <c r="J264">
        <v>155.582683326519</v>
      </c>
      <c r="K264">
        <v>152.52399839860601</v>
      </c>
      <c r="L264">
        <v>155.926847000013</v>
      </c>
      <c r="M264">
        <v>158.29534509674201</v>
      </c>
      <c r="N264">
        <v>146.035379759737</v>
      </c>
      <c r="O264">
        <v>125.78419985040701</v>
      </c>
      <c r="Q264">
        <v>90.178602980031698</v>
      </c>
      <c r="R264">
        <v>98.044850950102401</v>
      </c>
      <c r="S264">
        <v>142.285654868639</v>
      </c>
      <c r="T264">
        <v>154.08592006361701</v>
      </c>
      <c r="U264">
        <v>139.79467247633201</v>
      </c>
      <c r="V264">
        <f t="shared" si="12"/>
        <v>138.71004386944165</v>
      </c>
      <c r="W264">
        <f t="shared" si="13"/>
        <v>344.62884130481541</v>
      </c>
      <c r="X264">
        <v>340.66693431216697</v>
      </c>
      <c r="Y264">
        <f t="shared" si="9"/>
        <v>0.96382852147014519</v>
      </c>
      <c r="Z264">
        <f t="shared" si="10"/>
        <v>144</v>
      </c>
      <c r="AA264">
        <f t="shared" si="8"/>
        <v>0.39452054794520547</v>
      </c>
      <c r="AB264">
        <f t="shared" si="11"/>
        <v>-9.3383938248053633E-2</v>
      </c>
    </row>
    <row r="265" spans="1:28" x14ac:dyDescent="0.35">
      <c r="A265">
        <v>265</v>
      </c>
      <c r="B265" s="1">
        <v>42611</v>
      </c>
      <c r="C265" t="s">
        <v>255</v>
      </c>
      <c r="M265">
        <v>132.18571921594301</v>
      </c>
      <c r="N265">
        <v>115.582606444974</v>
      </c>
      <c r="O265">
        <v>119.921223349608</v>
      </c>
      <c r="Q265">
        <v>67.893758880905395</v>
      </c>
      <c r="S265">
        <v>125.19930884997601</v>
      </c>
      <c r="T265">
        <v>133.10623498061801</v>
      </c>
      <c r="U265">
        <v>119.428008005496</v>
      </c>
      <c r="V265">
        <f t="shared" si="12"/>
        <v>116.18812281821718</v>
      </c>
      <c r="W265">
        <f t="shared" si="13"/>
        <v>322.10692025359094</v>
      </c>
      <c r="X265">
        <v>341.068093693018</v>
      </c>
      <c r="Y265">
        <f t="shared" si="9"/>
        <v>0.97195903182383447</v>
      </c>
      <c r="Z265">
        <f t="shared" si="10"/>
        <v>145</v>
      </c>
      <c r="AA265">
        <f t="shared" si="8"/>
        <v>0.39726027397260272</v>
      </c>
      <c r="AB265">
        <f t="shared" si="11"/>
        <v>-7.1594432171472711E-2</v>
      </c>
    </row>
    <row r="266" spans="1:28" x14ac:dyDescent="0.35">
      <c r="A266">
        <v>266</v>
      </c>
      <c r="B266" s="1">
        <v>42611</v>
      </c>
      <c r="C266" t="s">
        <v>256</v>
      </c>
      <c r="D266">
        <v>152.108458866582</v>
      </c>
      <c r="E266">
        <v>144.21455509932801</v>
      </c>
      <c r="F266">
        <v>148.48916720562499</v>
      </c>
      <c r="G266">
        <v>158.22279992902199</v>
      </c>
      <c r="H266">
        <v>162.47862272176801</v>
      </c>
      <c r="I266">
        <v>162.16918711056999</v>
      </c>
      <c r="J266">
        <v>171.61429512316599</v>
      </c>
      <c r="K266">
        <v>167.62487326613899</v>
      </c>
      <c r="L266">
        <v>167.17764681309899</v>
      </c>
      <c r="T266">
        <v>165.43877053029399</v>
      </c>
      <c r="U266">
        <v>150.80700222252699</v>
      </c>
      <c r="V266">
        <f t="shared" si="12"/>
        <v>159.12230717164729</v>
      </c>
      <c r="W266">
        <f t="shared" si="13"/>
        <v>365.041104607021</v>
      </c>
      <c r="X266">
        <v>341.07275493026998</v>
      </c>
      <c r="Y266">
        <f t="shared" si="9"/>
        <v>0.97205350359627019</v>
      </c>
      <c r="Z266">
        <f t="shared" si="10"/>
        <v>145</v>
      </c>
      <c r="AA266">
        <f t="shared" si="8"/>
        <v>0.39726027397260272</v>
      </c>
      <c r="AB266">
        <f t="shared" si="11"/>
        <v>-7.134977505058869E-2</v>
      </c>
    </row>
    <row r="267" spans="1:28" x14ac:dyDescent="0.35">
      <c r="A267">
        <v>267</v>
      </c>
      <c r="B267" s="1">
        <v>42621</v>
      </c>
      <c r="C267" t="s">
        <v>230</v>
      </c>
      <c r="D267">
        <v>135.83336302332</v>
      </c>
      <c r="E267">
        <v>122.069370578533</v>
      </c>
      <c r="F267">
        <v>133.457311179275</v>
      </c>
      <c r="G267">
        <v>139.39961527121801</v>
      </c>
      <c r="H267">
        <v>138.36091984133299</v>
      </c>
      <c r="I267">
        <v>143.04268398917401</v>
      </c>
      <c r="J267">
        <v>151.96932764740799</v>
      </c>
      <c r="K267">
        <v>143.222546482186</v>
      </c>
      <c r="L267">
        <v>143.24959876096199</v>
      </c>
      <c r="M267">
        <v>134.406161773549</v>
      </c>
      <c r="N267">
        <v>130.19542599892</v>
      </c>
      <c r="S267">
        <v>127.69147699734501</v>
      </c>
      <c r="T267">
        <v>141.918183959148</v>
      </c>
      <c r="U267">
        <v>126.492087209733</v>
      </c>
      <c r="V267">
        <f t="shared" si="12"/>
        <v>136.5220051937217</v>
      </c>
      <c r="W267">
        <f t="shared" si="13"/>
        <v>342.4408026290954</v>
      </c>
      <c r="X267">
        <v>341.23921113576</v>
      </c>
      <c r="Y267">
        <f t="shared" si="9"/>
        <v>0.97542715997020657</v>
      </c>
      <c r="Z267">
        <f t="shared" si="10"/>
        <v>155</v>
      </c>
      <c r="AA267">
        <f t="shared" si="8"/>
        <v>0.42465753424657532</v>
      </c>
      <c r="AB267">
        <f t="shared" si="11"/>
        <v>-5.8587895259794902E-2</v>
      </c>
    </row>
    <row r="268" spans="1:28" x14ac:dyDescent="0.35">
      <c r="A268">
        <v>268</v>
      </c>
      <c r="B268" s="1">
        <v>42626</v>
      </c>
      <c r="C268" t="s">
        <v>257</v>
      </c>
      <c r="D268">
        <v>144.393761393647</v>
      </c>
      <c r="E268">
        <v>137.71377696676601</v>
      </c>
      <c r="F268">
        <v>135.928496503525</v>
      </c>
      <c r="G268">
        <v>146.320187221103</v>
      </c>
      <c r="H268">
        <v>144.923507749869</v>
      </c>
      <c r="I268">
        <v>147.94198769820699</v>
      </c>
      <c r="J268">
        <v>157.41495569826799</v>
      </c>
      <c r="K268">
        <v>159.16804457805401</v>
      </c>
      <c r="L268">
        <v>154.80903264680401</v>
      </c>
      <c r="M268">
        <v>148.98538251488699</v>
      </c>
      <c r="N268">
        <v>145.773095835162</v>
      </c>
      <c r="O268">
        <v>125.097769548621</v>
      </c>
      <c r="P268">
        <v>138.31446737691999</v>
      </c>
      <c r="Q268">
        <v>103.511281838584</v>
      </c>
      <c r="R268">
        <v>120.70187862351899</v>
      </c>
      <c r="S268">
        <v>128.24936327485699</v>
      </c>
      <c r="T268">
        <v>148.84960109255101</v>
      </c>
      <c r="U268">
        <v>138.615913583854</v>
      </c>
      <c r="V268">
        <f t="shared" si="12"/>
        <v>140.37291689695542</v>
      </c>
      <c r="W268">
        <f t="shared" si="13"/>
        <v>346.29171433232915</v>
      </c>
      <c r="X268">
        <v>341.78241995811499</v>
      </c>
      <c r="Y268">
        <f t="shared" si="9"/>
        <v>0.98643666184201417</v>
      </c>
      <c r="Z268">
        <f t="shared" si="10"/>
        <v>160</v>
      </c>
      <c r="AA268">
        <f t="shared" si="8"/>
        <v>0.43835616438356162</v>
      </c>
      <c r="AB268">
        <f t="shared" si="11"/>
        <v>-3.1153116152390609E-2</v>
      </c>
    </row>
    <row r="269" spans="1:28" x14ac:dyDescent="0.35">
      <c r="A269">
        <v>269</v>
      </c>
      <c r="B269" s="1">
        <v>42627</v>
      </c>
      <c r="C269" t="s">
        <v>258</v>
      </c>
      <c r="Q269">
        <v>110.417223101072</v>
      </c>
      <c r="R269">
        <v>129.75161754675</v>
      </c>
      <c r="V269">
        <f t="shared" si="12"/>
        <v>120.08442032391099</v>
      </c>
      <c r="W269">
        <f t="shared" si="13"/>
        <v>326.00321775928472</v>
      </c>
      <c r="X269">
        <v>342.085260269164</v>
      </c>
      <c r="Y269">
        <f t="shared" si="9"/>
        <v>0.99257448735982956</v>
      </c>
      <c r="Z269">
        <f t="shared" si="10"/>
        <v>161</v>
      </c>
      <c r="AA269">
        <f t="shared" si="8"/>
        <v>0.44109589041095892</v>
      </c>
      <c r="AB269">
        <f t="shared" si="11"/>
        <v>-1.6897049286429752E-2</v>
      </c>
    </row>
    <row r="270" spans="1:28" x14ac:dyDescent="0.35">
      <c r="A270">
        <v>270</v>
      </c>
      <c r="B270" s="1">
        <v>42627</v>
      </c>
      <c r="C270" t="s">
        <v>129</v>
      </c>
      <c r="D270">
        <v>127.768429425112</v>
      </c>
      <c r="F270">
        <v>129.98906041040101</v>
      </c>
      <c r="G270">
        <v>133.67760218981701</v>
      </c>
      <c r="Q270">
        <v>97.115081751121593</v>
      </c>
      <c r="R270">
        <v>117.743154737239</v>
      </c>
      <c r="V270">
        <f t="shared" si="12"/>
        <v>121.25866570273813</v>
      </c>
      <c r="W270">
        <f t="shared" si="13"/>
        <v>327.17746313811188</v>
      </c>
      <c r="X270">
        <v>342.01295748512803</v>
      </c>
      <c r="Y270">
        <f t="shared" si="9"/>
        <v>0.99110908841301215</v>
      </c>
      <c r="Z270">
        <f t="shared" si="10"/>
        <v>161</v>
      </c>
      <c r="AA270">
        <f t="shared" si="8"/>
        <v>0.44109589041095892</v>
      </c>
      <c r="AB270">
        <f t="shared" si="11"/>
        <v>-2.0246553593941834E-2</v>
      </c>
    </row>
    <row r="271" spans="1:28" x14ac:dyDescent="0.35">
      <c r="A271">
        <v>271</v>
      </c>
      <c r="B271" s="1">
        <v>42631</v>
      </c>
      <c r="C271" t="s">
        <v>259</v>
      </c>
      <c r="D271">
        <v>149.155342351987</v>
      </c>
      <c r="E271">
        <v>134.01929231055499</v>
      </c>
      <c r="F271">
        <v>142.76903496546001</v>
      </c>
      <c r="G271">
        <v>153.64274848790299</v>
      </c>
      <c r="H271">
        <v>155.42544689872699</v>
      </c>
      <c r="I271">
        <v>160.086362029605</v>
      </c>
      <c r="J271">
        <v>169.000058099054</v>
      </c>
      <c r="K271">
        <v>161.230326431859</v>
      </c>
      <c r="L271">
        <v>158.763528287871</v>
      </c>
      <c r="M271">
        <v>156.05293650950199</v>
      </c>
      <c r="N271">
        <v>142.752034620427</v>
      </c>
      <c r="O271">
        <v>135.93677308107701</v>
      </c>
      <c r="P271">
        <v>136.896234871388</v>
      </c>
      <c r="Q271">
        <v>110.00348460625899</v>
      </c>
      <c r="R271">
        <v>124.136383644239</v>
      </c>
      <c r="S271">
        <v>145.59947866479499</v>
      </c>
      <c r="T271">
        <v>156.15995982610801</v>
      </c>
      <c r="U271">
        <v>144.49251789134101</v>
      </c>
      <c r="V271">
        <f t="shared" si="12"/>
        <v>146.45121908767536</v>
      </c>
      <c r="W271">
        <f t="shared" si="13"/>
        <v>352.37001652304912</v>
      </c>
      <c r="X271">
        <v>342.01867240094799</v>
      </c>
      <c r="Y271">
        <f t="shared" si="9"/>
        <v>0.99122491564892545</v>
      </c>
      <c r="Z271">
        <f t="shared" si="10"/>
        <v>165</v>
      </c>
      <c r="AA271">
        <f t="shared" si="8"/>
        <v>0.45205479452054792</v>
      </c>
      <c r="AB271">
        <f t="shared" si="11"/>
        <v>-1.949722077219385E-2</v>
      </c>
    </row>
    <row r="272" spans="1:28" x14ac:dyDescent="0.35">
      <c r="A272">
        <v>273</v>
      </c>
      <c r="B272" s="1">
        <v>42635</v>
      </c>
      <c r="C272" t="s">
        <v>260</v>
      </c>
      <c r="D272">
        <v>99.951755045697396</v>
      </c>
      <c r="E272">
        <v>87.1255511557479</v>
      </c>
      <c r="F272">
        <v>94.879980504624896</v>
      </c>
      <c r="G272">
        <v>103.852863037953</v>
      </c>
      <c r="H272">
        <v>112.81759342358799</v>
      </c>
      <c r="I272">
        <v>125.63465632049601</v>
      </c>
      <c r="J272">
        <v>133.35344669062599</v>
      </c>
      <c r="K272">
        <v>121.035572811256</v>
      </c>
      <c r="L272">
        <v>111.52421672436699</v>
      </c>
      <c r="M272">
        <v>117.541936719052</v>
      </c>
      <c r="N272">
        <v>101.472023070479</v>
      </c>
      <c r="O272">
        <v>96.804995484880195</v>
      </c>
      <c r="P272">
        <v>107.325940994193</v>
      </c>
      <c r="Q272">
        <v>70.226072003104306</v>
      </c>
      <c r="R272">
        <v>90.653932079074195</v>
      </c>
      <c r="S272">
        <v>106.622458735455</v>
      </c>
      <c r="T272">
        <v>105.794357782023</v>
      </c>
      <c r="U272">
        <v>92.615043964354001</v>
      </c>
      <c r="V272">
        <f t="shared" si="12"/>
        <v>104.40179980816505</v>
      </c>
      <c r="W272">
        <f t="shared" si="13"/>
        <v>310.32059724353877</v>
      </c>
      <c r="X272">
        <v>341.55430660535097</v>
      </c>
      <c r="Y272">
        <f t="shared" si="9"/>
        <v>0.98181336729876301</v>
      </c>
      <c r="Z272">
        <f t="shared" si="10"/>
        <v>169</v>
      </c>
      <c r="AA272">
        <f t="shared" si="8"/>
        <v>0.46301369863013697</v>
      </c>
      <c r="AB272">
        <f t="shared" si="11"/>
        <v>-3.9640387339958463E-2</v>
      </c>
    </row>
    <row r="273" spans="1:28" x14ac:dyDescent="0.35">
      <c r="A273">
        <v>274</v>
      </c>
      <c r="B273" s="1">
        <v>42638</v>
      </c>
      <c r="C273" t="s">
        <v>261</v>
      </c>
      <c r="D273">
        <v>147.792769001826</v>
      </c>
      <c r="E273">
        <v>142.75200318069901</v>
      </c>
      <c r="F273">
        <v>145.725202434945</v>
      </c>
      <c r="G273">
        <v>160.19524129362401</v>
      </c>
      <c r="H273">
        <v>163.716909609786</v>
      </c>
      <c r="I273">
        <v>167.24591033765901</v>
      </c>
      <c r="J273">
        <v>171.18182552805399</v>
      </c>
      <c r="K273">
        <v>167.20248712607599</v>
      </c>
      <c r="L273">
        <v>166.48452329538401</v>
      </c>
      <c r="M273">
        <v>151.27637413325601</v>
      </c>
      <c r="N273">
        <v>136.82143586931801</v>
      </c>
      <c r="O273">
        <v>136.82093769260899</v>
      </c>
      <c r="P273">
        <v>149.55929695356201</v>
      </c>
      <c r="Q273">
        <v>117.03187135765</v>
      </c>
      <c r="R273">
        <v>127.11042487331</v>
      </c>
      <c r="S273">
        <v>149.91394842211699</v>
      </c>
      <c r="T273">
        <v>160.68097476877799</v>
      </c>
      <c r="U273">
        <v>150.60567888271299</v>
      </c>
      <c r="V273">
        <f t="shared" si="12"/>
        <v>150.67321193118698</v>
      </c>
      <c r="W273">
        <f t="shared" si="13"/>
        <v>356.59200936656072</v>
      </c>
      <c r="X273">
        <v>341.25293726805</v>
      </c>
      <c r="Y273">
        <f t="shared" si="9"/>
        <v>0.97570535478759624</v>
      </c>
      <c r="Z273">
        <f t="shared" si="10"/>
        <v>172</v>
      </c>
      <c r="AA273">
        <f t="shared" si="8"/>
        <v>0.47123287671232877</v>
      </c>
      <c r="AB273">
        <f t="shared" si="11"/>
        <v>-5.219209004526737E-2</v>
      </c>
    </row>
    <row r="274" spans="1:28" x14ac:dyDescent="0.35">
      <c r="A274">
        <v>275</v>
      </c>
      <c r="B274" s="1">
        <v>42658</v>
      </c>
      <c r="C274" t="s">
        <v>262</v>
      </c>
      <c r="D274">
        <v>139.20426596379599</v>
      </c>
      <c r="E274">
        <v>137.54795457917501</v>
      </c>
      <c r="F274">
        <v>136.03642859741799</v>
      </c>
      <c r="G274">
        <v>146.17823423844101</v>
      </c>
      <c r="H274">
        <v>146.92188307723899</v>
      </c>
      <c r="I274">
        <v>146.017455687866</v>
      </c>
      <c r="J274">
        <v>157.38251173358299</v>
      </c>
      <c r="K274">
        <v>153.41741450889501</v>
      </c>
      <c r="L274">
        <v>151.19035669216601</v>
      </c>
      <c r="M274">
        <v>126.31194869260899</v>
      </c>
      <c r="N274">
        <v>125.221126898111</v>
      </c>
      <c r="O274">
        <v>105.705258499015</v>
      </c>
      <c r="P274">
        <v>104.58947253557599</v>
      </c>
      <c r="Q274">
        <v>91.357932673765703</v>
      </c>
      <c r="R274">
        <v>102.283061647572</v>
      </c>
      <c r="S274">
        <v>123.742339732492</v>
      </c>
      <c r="T274">
        <v>155.60811381487301</v>
      </c>
      <c r="U274">
        <v>135.49511434638299</v>
      </c>
      <c r="V274">
        <f t="shared" si="12"/>
        <v>132.45615966216531</v>
      </c>
      <c r="W274">
        <f t="shared" si="13"/>
        <v>338.37495709753904</v>
      </c>
      <c r="X274">
        <v>341.589124414369</v>
      </c>
      <c r="Y274">
        <f t="shared" si="9"/>
        <v>0.98251903833682586</v>
      </c>
      <c r="Z274">
        <f t="shared" si="10"/>
        <v>192</v>
      </c>
      <c r="AA274">
        <f t="shared" si="8"/>
        <v>0.52602739726027392</v>
      </c>
      <c r="AB274">
        <f t="shared" si="11"/>
        <v>-3.3525930543258552E-2</v>
      </c>
    </row>
    <row r="275" spans="1:28" x14ac:dyDescent="0.35">
      <c r="A275">
        <v>276</v>
      </c>
      <c r="B275" s="1">
        <v>42658</v>
      </c>
      <c r="C275" t="s">
        <v>263</v>
      </c>
      <c r="D275">
        <v>153.10850604417899</v>
      </c>
      <c r="E275">
        <v>145.720087054484</v>
      </c>
      <c r="F275">
        <v>151.65532445849601</v>
      </c>
      <c r="G275">
        <v>161.50323989871001</v>
      </c>
      <c r="H275">
        <v>164.22896001303499</v>
      </c>
      <c r="I275">
        <v>165.70889023049199</v>
      </c>
      <c r="J275">
        <v>177.46063784012301</v>
      </c>
      <c r="K275">
        <v>173.04763298112599</v>
      </c>
      <c r="L275">
        <v>168.05296252036101</v>
      </c>
      <c r="M275">
        <v>149.250152692391</v>
      </c>
      <c r="N275">
        <v>141.722285312878</v>
      </c>
      <c r="O275">
        <v>134.741259518129</v>
      </c>
      <c r="P275">
        <v>127.016261949438</v>
      </c>
      <c r="Q275">
        <v>113.86299082762</v>
      </c>
      <c r="R275">
        <v>127.95968358655399</v>
      </c>
      <c r="S275">
        <v>145.58137559863101</v>
      </c>
      <c r="T275">
        <v>166.184686968074</v>
      </c>
      <c r="U275">
        <v>157.444133850269</v>
      </c>
      <c r="V275">
        <f t="shared" si="12"/>
        <v>151.34717063027722</v>
      </c>
      <c r="W275">
        <f t="shared" si="13"/>
        <v>357.26596806565095</v>
      </c>
      <c r="X275">
        <v>342.32066213596602</v>
      </c>
      <c r="Y275">
        <f t="shared" si="9"/>
        <v>0.99734550209031236</v>
      </c>
      <c r="Z275">
        <f t="shared" si="10"/>
        <v>192</v>
      </c>
      <c r="AA275">
        <f t="shared" si="8"/>
        <v>0.52602739726027392</v>
      </c>
      <c r="AB275">
        <f t="shared" si="11"/>
        <v>-5.053020717923737E-3</v>
      </c>
    </row>
    <row r="276" spans="1:28" x14ac:dyDescent="0.35">
      <c r="A276">
        <v>277</v>
      </c>
      <c r="B276" s="1">
        <v>42659</v>
      </c>
      <c r="C276" t="s">
        <v>264</v>
      </c>
      <c r="D276">
        <v>126.420945403148</v>
      </c>
      <c r="E276">
        <v>117.467191072186</v>
      </c>
      <c r="F276">
        <v>121.736707367449</v>
      </c>
      <c r="G276">
        <v>132.520613031171</v>
      </c>
      <c r="H276">
        <v>129.70205257212001</v>
      </c>
      <c r="I276">
        <v>132.31392023911999</v>
      </c>
      <c r="J276">
        <v>139.07311535937799</v>
      </c>
      <c r="K276">
        <v>130.961360433713</v>
      </c>
      <c r="L276">
        <v>117.11223364190199</v>
      </c>
      <c r="M276">
        <v>116.820783722762</v>
      </c>
      <c r="N276">
        <v>99.654934129581093</v>
      </c>
      <c r="O276">
        <v>94.993669920545301</v>
      </c>
      <c r="P276">
        <v>82.450996788693999</v>
      </c>
      <c r="R276">
        <v>87.748411869155504</v>
      </c>
      <c r="S276">
        <v>118.698575173832</v>
      </c>
      <c r="V276">
        <f t="shared" si="12"/>
        <v>116.51170071498379</v>
      </c>
      <c r="W276">
        <f t="shared" si="13"/>
        <v>322.43049815035749</v>
      </c>
      <c r="X276">
        <v>341.501960351241</v>
      </c>
      <c r="Y276">
        <f t="shared" si="9"/>
        <v>0.98075243794914857</v>
      </c>
      <c r="Z276">
        <f t="shared" si="10"/>
        <v>193</v>
      </c>
      <c r="AA276">
        <f t="shared" si="8"/>
        <v>0.52876712328767128</v>
      </c>
      <c r="AB276">
        <f t="shared" si="11"/>
        <v>-3.6755704427895941E-2</v>
      </c>
    </row>
    <row r="277" spans="1:28" x14ac:dyDescent="0.35">
      <c r="A277">
        <v>278</v>
      </c>
      <c r="B277" s="1">
        <v>42659</v>
      </c>
      <c r="C277" t="s">
        <v>265</v>
      </c>
      <c r="D277">
        <v>128.91819662658</v>
      </c>
      <c r="E277">
        <v>119.86460178081801</v>
      </c>
      <c r="F277">
        <v>123.12328399417601</v>
      </c>
      <c r="G277">
        <v>134.90857736965401</v>
      </c>
      <c r="H277">
        <v>137.93678454881299</v>
      </c>
      <c r="I277">
        <v>134.135924461472</v>
      </c>
      <c r="J277">
        <v>139.81274582028499</v>
      </c>
      <c r="K277">
        <v>133.26939364797499</v>
      </c>
      <c r="L277">
        <v>119.680732996915</v>
      </c>
      <c r="M277">
        <v>118.07043704553099</v>
      </c>
      <c r="N277">
        <v>99.332527925946593</v>
      </c>
      <c r="O277">
        <v>97.061722009850001</v>
      </c>
      <c r="P277">
        <v>82.686907103683197</v>
      </c>
      <c r="R277">
        <v>89.597839226397298</v>
      </c>
      <c r="S277">
        <v>118.80206174360001</v>
      </c>
      <c r="V277">
        <f t="shared" si="12"/>
        <v>118.48011575344638</v>
      </c>
      <c r="W277">
        <f t="shared" si="13"/>
        <v>324.39891318882013</v>
      </c>
      <c r="X277">
        <v>340.867510126377</v>
      </c>
      <c r="Y277">
        <f t="shared" si="9"/>
        <v>0.96789369808567072</v>
      </c>
      <c r="Z277">
        <f t="shared" si="10"/>
        <v>193</v>
      </c>
      <c r="AA277">
        <f t="shared" si="8"/>
        <v>0.52876712328767128</v>
      </c>
      <c r="AB277">
        <f t="shared" si="11"/>
        <v>-6.1715285095793278E-2</v>
      </c>
    </row>
    <row r="278" spans="1:28" x14ac:dyDescent="0.35">
      <c r="A278">
        <v>279</v>
      </c>
      <c r="B278" s="1">
        <v>42667</v>
      </c>
      <c r="C278" t="s">
        <v>266</v>
      </c>
      <c r="D278">
        <v>145.07997363674099</v>
      </c>
      <c r="E278">
        <v>136.06359548404501</v>
      </c>
      <c r="F278">
        <v>141.096748292077</v>
      </c>
      <c r="G278">
        <v>149.045053029971</v>
      </c>
      <c r="H278">
        <v>143.747159420618</v>
      </c>
      <c r="I278">
        <v>160.12436747107299</v>
      </c>
      <c r="J278">
        <v>165.25571613539299</v>
      </c>
      <c r="K278">
        <v>162.45419429588901</v>
      </c>
      <c r="L278">
        <v>156.20896435429299</v>
      </c>
      <c r="M278">
        <v>131.93947354954301</v>
      </c>
      <c r="N278">
        <v>126.165206115255</v>
      </c>
      <c r="O278">
        <v>122.60428274778501</v>
      </c>
      <c r="P278">
        <v>108.243799021252</v>
      </c>
      <c r="Q278">
        <v>85.094008688376306</v>
      </c>
      <c r="R278">
        <v>114.05818909979</v>
      </c>
      <c r="S278">
        <v>129.074709421861</v>
      </c>
      <c r="T278">
        <v>160.92202038918001</v>
      </c>
      <c r="U278">
        <v>141.28609220877601</v>
      </c>
      <c r="V278">
        <f t="shared" si="12"/>
        <v>137.69241963121769</v>
      </c>
      <c r="W278">
        <f t="shared" si="13"/>
        <v>343.61121706659139</v>
      </c>
      <c r="X278">
        <v>340.574121575128</v>
      </c>
      <c r="Y278">
        <f t="shared" si="9"/>
        <v>0.96194743640652602</v>
      </c>
      <c r="Z278">
        <f t="shared" si="10"/>
        <v>201</v>
      </c>
      <c r="AA278">
        <f t="shared" si="8"/>
        <v>0.55068493150684927</v>
      </c>
      <c r="AB278">
        <f t="shared" si="11"/>
        <v>-7.0449484813655941E-2</v>
      </c>
    </row>
    <row r="279" spans="1:28" x14ac:dyDescent="0.35">
      <c r="A279">
        <v>280</v>
      </c>
      <c r="B279" s="1">
        <v>42667</v>
      </c>
      <c r="C279" t="s">
        <v>267</v>
      </c>
      <c r="D279">
        <v>143.522417412773</v>
      </c>
      <c r="E279">
        <v>135.574254636251</v>
      </c>
      <c r="F279">
        <v>139.73268006657099</v>
      </c>
      <c r="G279">
        <v>148.24470173686601</v>
      </c>
      <c r="H279">
        <v>142.44991474856599</v>
      </c>
      <c r="I279">
        <v>158.11995793008799</v>
      </c>
      <c r="J279">
        <v>164.73578973264901</v>
      </c>
      <c r="K279">
        <v>161.91525105505599</v>
      </c>
      <c r="L279">
        <v>156.224126242246</v>
      </c>
      <c r="M279">
        <v>130.11247033999101</v>
      </c>
      <c r="N279">
        <v>124.90199726505899</v>
      </c>
      <c r="O279">
        <v>121.460422945484</v>
      </c>
      <c r="P279">
        <v>107.76131185608</v>
      </c>
      <c r="Q279">
        <v>83.775851307840099</v>
      </c>
      <c r="R279">
        <v>113.064796589571</v>
      </c>
      <c r="T279">
        <v>158.573863617255</v>
      </c>
      <c r="U279">
        <v>141.06044069796999</v>
      </c>
      <c r="V279">
        <f t="shared" si="12"/>
        <v>137.13119106943037</v>
      </c>
      <c r="W279">
        <f t="shared" si="13"/>
        <v>343.04998850480411</v>
      </c>
      <c r="X279">
        <v>340.28382816090698</v>
      </c>
      <c r="Y279">
        <f t="shared" si="9"/>
        <v>0.95606390551432852</v>
      </c>
      <c r="Z279">
        <f t="shared" si="10"/>
        <v>201</v>
      </c>
      <c r="AA279">
        <f t="shared" si="8"/>
        <v>0.55068493150684927</v>
      </c>
      <c r="AB279">
        <f t="shared" si="11"/>
        <v>-8.1590250289993074E-2</v>
      </c>
    </row>
    <row r="280" spans="1:28" x14ac:dyDescent="0.35">
      <c r="A280">
        <v>281</v>
      </c>
      <c r="B280" s="1">
        <v>42674</v>
      </c>
      <c r="C280" t="s">
        <v>268</v>
      </c>
      <c r="D280">
        <v>137.40113477880499</v>
      </c>
      <c r="E280">
        <v>135.200969017609</v>
      </c>
      <c r="F280">
        <v>133.27456333269501</v>
      </c>
      <c r="G280">
        <v>151.30445824195201</v>
      </c>
      <c r="H280">
        <v>144.98191004876799</v>
      </c>
      <c r="I280">
        <v>149.52001271149001</v>
      </c>
      <c r="J280">
        <v>154.45144046304901</v>
      </c>
      <c r="K280">
        <v>144.621439199338</v>
      </c>
      <c r="L280">
        <v>147.38928245547899</v>
      </c>
      <c r="M280">
        <v>121.69030330089301</v>
      </c>
      <c r="N280">
        <v>123.502462886716</v>
      </c>
      <c r="O280">
        <v>118.327676372974</v>
      </c>
      <c r="P280">
        <v>108.856532293987</v>
      </c>
      <c r="Q280">
        <v>88.861944050349607</v>
      </c>
      <c r="R280">
        <v>100.301440606676</v>
      </c>
      <c r="S280">
        <v>122.52813419902</v>
      </c>
      <c r="T280">
        <v>144.053564645215</v>
      </c>
      <c r="U280">
        <v>132.37395819340799</v>
      </c>
      <c r="V280">
        <f t="shared" si="12"/>
        <v>131.0356237110235</v>
      </c>
      <c r="W280">
        <f t="shared" si="13"/>
        <v>336.95442114639724</v>
      </c>
      <c r="X280">
        <v>340.67049839159699</v>
      </c>
      <c r="Y280">
        <f t="shared" si="9"/>
        <v>0.96390075656195751</v>
      </c>
      <c r="Z280">
        <f t="shared" si="10"/>
        <v>208</v>
      </c>
      <c r="AA280">
        <f t="shared" si="8"/>
        <v>0.56986301369863013</v>
      </c>
      <c r="AB280">
        <f t="shared" si="11"/>
        <v>-6.4518907898867842E-2</v>
      </c>
    </row>
    <row r="281" spans="1:28" x14ac:dyDescent="0.35">
      <c r="A281">
        <v>282</v>
      </c>
      <c r="B281" s="1">
        <v>42675</v>
      </c>
      <c r="C281" t="s">
        <v>269</v>
      </c>
      <c r="D281">
        <v>132.93725419837901</v>
      </c>
      <c r="F281">
        <v>132.27052407176799</v>
      </c>
      <c r="G281">
        <v>134.73250268471699</v>
      </c>
      <c r="H281">
        <v>137.58974689217999</v>
      </c>
      <c r="I281">
        <v>136.502416972269</v>
      </c>
      <c r="J281">
        <v>148.091829160863</v>
      </c>
      <c r="K281">
        <v>147.21569861649499</v>
      </c>
      <c r="L281">
        <v>144.60195645872801</v>
      </c>
      <c r="M281">
        <v>134.879484395595</v>
      </c>
      <c r="N281">
        <v>121.960668083938</v>
      </c>
      <c r="P281">
        <v>92.946484613895095</v>
      </c>
      <c r="R281">
        <v>88.861773325884201</v>
      </c>
      <c r="S281">
        <v>118.636344233149</v>
      </c>
      <c r="U281">
        <v>118.00424496726799</v>
      </c>
      <c r="V281">
        <f t="shared" si="12"/>
        <v>127.80220919108058</v>
      </c>
      <c r="W281">
        <f t="shared" si="13"/>
        <v>333.72100662645431</v>
      </c>
      <c r="X281">
        <v>340.89375225115703</v>
      </c>
      <c r="Y281">
        <f t="shared" si="9"/>
        <v>0.96842556117403766</v>
      </c>
      <c r="Z281">
        <f t="shared" si="10"/>
        <v>209</v>
      </c>
      <c r="AA281">
        <f t="shared" si="8"/>
        <v>0.57260273972602738</v>
      </c>
      <c r="AB281">
        <f t="shared" si="11"/>
        <v>-5.6031270506217035E-2</v>
      </c>
    </row>
    <row r="282" spans="1:28" x14ac:dyDescent="0.35">
      <c r="A282">
        <v>283</v>
      </c>
      <c r="B282" s="1">
        <v>42675</v>
      </c>
      <c r="C282" t="s">
        <v>270</v>
      </c>
      <c r="D282">
        <v>126.365244313338</v>
      </c>
      <c r="F282">
        <v>119.91564972059101</v>
      </c>
      <c r="G282">
        <v>125.629224322243</v>
      </c>
      <c r="H282">
        <v>130.35500044795899</v>
      </c>
      <c r="I282">
        <v>137.32018619178399</v>
      </c>
      <c r="J282">
        <v>142.809488445456</v>
      </c>
      <c r="K282">
        <v>138.78155557994199</v>
      </c>
      <c r="L282">
        <v>135.17020758868901</v>
      </c>
      <c r="M282">
        <v>129.71944888038101</v>
      </c>
      <c r="N282">
        <v>116.98300858899999</v>
      </c>
      <c r="P282">
        <v>93.370700901413102</v>
      </c>
      <c r="R282">
        <v>88.937372795040005</v>
      </c>
      <c r="S282">
        <v>119.219771531414</v>
      </c>
      <c r="U282">
        <v>111.75586651767701</v>
      </c>
      <c r="V282">
        <f t="shared" si="12"/>
        <v>122.59519470178051</v>
      </c>
      <c r="W282">
        <f t="shared" si="13"/>
        <v>328.51399213715422</v>
      </c>
      <c r="X282">
        <v>341.19364671303902</v>
      </c>
      <c r="Y282">
        <f t="shared" si="9"/>
        <v>0.97450368160131751</v>
      </c>
      <c r="Z282">
        <f t="shared" si="10"/>
        <v>209</v>
      </c>
      <c r="AA282">
        <f t="shared" si="8"/>
        <v>0.57260273972602738</v>
      </c>
      <c r="AB282">
        <f t="shared" si="11"/>
        <v>-4.5104538122293258E-2</v>
      </c>
    </row>
    <row r="283" spans="1:28" x14ac:dyDescent="0.35">
      <c r="A283">
        <v>284</v>
      </c>
      <c r="B283" s="1">
        <v>42678</v>
      </c>
      <c r="C283" t="s">
        <v>271</v>
      </c>
      <c r="D283">
        <v>148.39797433600401</v>
      </c>
      <c r="E283">
        <v>139.70217628834499</v>
      </c>
      <c r="F283">
        <v>143.92001435991901</v>
      </c>
      <c r="G283">
        <v>156.260076291801</v>
      </c>
      <c r="H283">
        <v>157.81103193330901</v>
      </c>
      <c r="I283">
        <v>165.576180445066</v>
      </c>
      <c r="J283">
        <v>172.934602564996</v>
      </c>
      <c r="K283">
        <v>165.69462756206099</v>
      </c>
      <c r="L283">
        <v>166.743614706643</v>
      </c>
      <c r="M283">
        <v>154.69029009682501</v>
      </c>
      <c r="N283">
        <v>141.257028522778</v>
      </c>
      <c r="O283">
        <v>133.57500338214601</v>
      </c>
      <c r="P283">
        <v>126.251160364573</v>
      </c>
      <c r="Q283">
        <v>103.358025240622</v>
      </c>
      <c r="R283">
        <v>119.066530692705</v>
      </c>
      <c r="S283">
        <v>145.85109809280399</v>
      </c>
      <c r="T283">
        <v>156.932879427133</v>
      </c>
      <c r="U283">
        <v>144.86218601934399</v>
      </c>
      <c r="V283">
        <f t="shared" si="12"/>
        <v>146.82691668483744</v>
      </c>
      <c r="W283">
        <f t="shared" si="13"/>
        <v>352.74571412021118</v>
      </c>
      <c r="X283">
        <v>341.19312569648901</v>
      </c>
      <c r="Y283">
        <f t="shared" si="9"/>
        <v>0.97449312188202264</v>
      </c>
      <c r="Z283">
        <f t="shared" si="10"/>
        <v>212</v>
      </c>
      <c r="AA283">
        <f t="shared" si="8"/>
        <v>0.58082191780821912</v>
      </c>
      <c r="AB283">
        <f t="shared" si="11"/>
        <v>-4.4484922773655393E-2</v>
      </c>
    </row>
    <row r="284" spans="1:28" x14ac:dyDescent="0.35">
      <c r="A284">
        <v>285</v>
      </c>
      <c r="B284" s="1">
        <v>42682</v>
      </c>
      <c r="C284" t="s">
        <v>272</v>
      </c>
      <c r="D284">
        <v>122.168545044114</v>
      </c>
      <c r="E284">
        <v>102.10077032621</v>
      </c>
      <c r="F284">
        <v>121.418770417282</v>
      </c>
      <c r="G284">
        <v>125.94076408554299</v>
      </c>
      <c r="H284">
        <v>129.08064198228999</v>
      </c>
      <c r="O284">
        <v>83.708395326975094</v>
      </c>
      <c r="Q284">
        <v>49.497750817350997</v>
      </c>
      <c r="S284">
        <v>103.898367479786</v>
      </c>
      <c r="T284">
        <v>118.48447635919899</v>
      </c>
      <c r="U284">
        <v>106.460458734586</v>
      </c>
      <c r="V284">
        <f t="shared" si="12"/>
        <v>106.27589405733359</v>
      </c>
      <c r="W284">
        <f t="shared" si="13"/>
        <v>312.19469149270731</v>
      </c>
      <c r="X284">
        <v>339.64841548523998</v>
      </c>
      <c r="Y284">
        <f t="shared" si="9"/>
        <v>0.94318565914896579</v>
      </c>
      <c r="Z284">
        <f t="shared" si="10"/>
        <v>216</v>
      </c>
      <c r="AA284">
        <f t="shared" si="8"/>
        <v>0.59178082191780823</v>
      </c>
      <c r="AB284">
        <f t="shared" si="11"/>
        <v>-9.884087515650132E-2</v>
      </c>
    </row>
    <row r="285" spans="1:28" x14ac:dyDescent="0.35">
      <c r="A285">
        <v>286</v>
      </c>
      <c r="B285" s="1">
        <v>42688</v>
      </c>
      <c r="C285" t="s">
        <v>273</v>
      </c>
      <c r="D285">
        <v>169.323011066634</v>
      </c>
      <c r="E285">
        <v>167.732916999666</v>
      </c>
      <c r="F285">
        <v>166.392603564323</v>
      </c>
      <c r="G285">
        <v>173.91970631522099</v>
      </c>
      <c r="H285">
        <v>175.116539051068</v>
      </c>
      <c r="I285">
        <v>177.88785808648899</v>
      </c>
      <c r="J285">
        <v>186.528583870516</v>
      </c>
      <c r="K285">
        <v>180.843427404208</v>
      </c>
      <c r="L285">
        <v>175.024952817497</v>
      </c>
      <c r="M285">
        <v>147.43632444232099</v>
      </c>
      <c r="N285">
        <v>143.39562935561099</v>
      </c>
      <c r="O285">
        <v>141.55384471015199</v>
      </c>
      <c r="P285">
        <v>129.103981181102</v>
      </c>
      <c r="Q285">
        <v>110.77633390915599</v>
      </c>
      <c r="R285">
        <v>134.17071040321801</v>
      </c>
      <c r="S285">
        <v>148.04467395332199</v>
      </c>
      <c r="T285">
        <v>167.99140021266501</v>
      </c>
      <c r="U285">
        <v>159.422172062138</v>
      </c>
      <c r="V285">
        <f t="shared" si="12"/>
        <v>158.59248163362815</v>
      </c>
      <c r="W285">
        <f t="shared" si="13"/>
        <v>364.51127906900189</v>
      </c>
      <c r="X285">
        <v>338.463954172466</v>
      </c>
      <c r="Y285">
        <f t="shared" si="9"/>
        <v>0.91917955228285364</v>
      </c>
      <c r="Z285">
        <f t="shared" si="10"/>
        <v>222</v>
      </c>
      <c r="AA285">
        <f t="shared" si="8"/>
        <v>0.60821917808219184</v>
      </c>
      <c r="AB285">
        <f t="shared" si="11"/>
        <v>-0.13855827118743269</v>
      </c>
    </row>
    <row r="286" spans="1:28" x14ac:dyDescent="0.35">
      <c r="A286">
        <v>287</v>
      </c>
      <c r="B286" s="1">
        <v>42690</v>
      </c>
      <c r="C286" t="s">
        <v>262</v>
      </c>
      <c r="D286">
        <v>137.67368386359399</v>
      </c>
      <c r="E286">
        <v>133.651208133079</v>
      </c>
      <c r="F286">
        <v>134.484485417766</v>
      </c>
      <c r="G286">
        <v>146.48978626229399</v>
      </c>
      <c r="H286">
        <v>142.70924060261001</v>
      </c>
      <c r="I286">
        <v>146.72057176982801</v>
      </c>
      <c r="J286">
        <v>165.014298007755</v>
      </c>
      <c r="K286">
        <v>147.039208567853</v>
      </c>
      <c r="L286">
        <v>153.55056584324899</v>
      </c>
      <c r="M286">
        <v>120.429801440152</v>
      </c>
      <c r="N286">
        <v>124.286620105418</v>
      </c>
      <c r="O286">
        <v>95.713289976616906</v>
      </c>
      <c r="P286">
        <v>87.341521040246207</v>
      </c>
      <c r="Q286">
        <v>75.136716541958904</v>
      </c>
      <c r="R286">
        <v>91.482756014206103</v>
      </c>
      <c r="S286">
        <v>120.710276468617</v>
      </c>
      <c r="T286">
        <v>146.888775488927</v>
      </c>
      <c r="U286">
        <v>129.464414959186</v>
      </c>
      <c r="V286">
        <f t="shared" si="12"/>
        <v>127.71040113907533</v>
      </c>
      <c r="W286">
        <f t="shared" si="13"/>
        <v>333.62919857444905</v>
      </c>
      <c r="X286">
        <v>338.48368285099201</v>
      </c>
      <c r="Y286">
        <f t="shared" si="9"/>
        <v>0.91957940389464943</v>
      </c>
      <c r="Z286">
        <f t="shared" si="10"/>
        <v>224</v>
      </c>
      <c r="AA286">
        <f t="shared" si="8"/>
        <v>0.61369863013698633</v>
      </c>
      <c r="AB286">
        <f t="shared" si="11"/>
        <v>-0.13661246585149614</v>
      </c>
    </row>
    <row r="287" spans="1:28" x14ac:dyDescent="0.35">
      <c r="A287">
        <v>288</v>
      </c>
      <c r="B287" s="1">
        <v>42691</v>
      </c>
      <c r="C287" t="s">
        <v>225</v>
      </c>
      <c r="F287">
        <v>144.796806361476</v>
      </c>
      <c r="G287">
        <v>153.46943803177399</v>
      </c>
      <c r="H287">
        <v>152.94892627870701</v>
      </c>
      <c r="I287">
        <v>148.969062480334</v>
      </c>
      <c r="J287">
        <v>168.14612585519001</v>
      </c>
      <c r="K287">
        <v>164.83697017799901</v>
      </c>
      <c r="L287">
        <v>151.82428631070201</v>
      </c>
      <c r="M287">
        <v>143.527934518818</v>
      </c>
      <c r="N287">
        <v>131.998842658634</v>
      </c>
      <c r="P287">
        <v>104.13736424547101</v>
      </c>
      <c r="Q287">
        <v>84.061510569527002</v>
      </c>
      <c r="R287">
        <v>101.08175017673</v>
      </c>
      <c r="S287">
        <v>134.120692605854</v>
      </c>
      <c r="T287">
        <v>152.29629558371499</v>
      </c>
      <c r="U287">
        <v>134.87460829089301</v>
      </c>
      <c r="V287">
        <f t="shared" si="12"/>
        <v>138.07270760972159</v>
      </c>
      <c r="W287">
        <f t="shared" si="13"/>
        <v>343.99150504509532</v>
      </c>
      <c r="X287">
        <v>338.92432046954002</v>
      </c>
      <c r="Y287">
        <f t="shared" si="9"/>
        <v>0.92851004067105825</v>
      </c>
      <c r="Z287">
        <f t="shared" si="10"/>
        <v>225</v>
      </c>
      <c r="AA287">
        <f t="shared" si="8"/>
        <v>0.61643835616438358</v>
      </c>
      <c r="AB287">
        <f t="shared" si="11"/>
        <v>-0.12032684800337151</v>
      </c>
    </row>
    <row r="288" spans="1:28" x14ac:dyDescent="0.35">
      <c r="A288">
        <v>289</v>
      </c>
      <c r="B288" s="1">
        <v>42691</v>
      </c>
      <c r="C288" t="s">
        <v>236</v>
      </c>
      <c r="F288">
        <v>134.72506202310601</v>
      </c>
      <c r="G288">
        <v>140.22371957072301</v>
      </c>
      <c r="H288">
        <v>141.756752565158</v>
      </c>
      <c r="I288">
        <v>141.18258413768999</v>
      </c>
      <c r="J288">
        <v>152.32765468385099</v>
      </c>
      <c r="K288">
        <v>155.890198370447</v>
      </c>
      <c r="L288">
        <v>148.518592081946</v>
      </c>
      <c r="M288">
        <v>126.47725446734</v>
      </c>
      <c r="N288">
        <v>125.516869906395</v>
      </c>
      <c r="P288">
        <v>92.660436334736602</v>
      </c>
      <c r="Q288">
        <v>72.161897337203499</v>
      </c>
      <c r="R288">
        <v>93.728123475865701</v>
      </c>
      <c r="S288">
        <v>128.108780346874</v>
      </c>
      <c r="T288">
        <v>140.61440077133099</v>
      </c>
      <c r="U288">
        <v>127.89298374336499</v>
      </c>
      <c r="V288">
        <f t="shared" si="12"/>
        <v>128.11902065440214</v>
      </c>
      <c r="W288">
        <f t="shared" si="13"/>
        <v>334.0378180897759</v>
      </c>
      <c r="X288">
        <v>339.47260228025903</v>
      </c>
      <c r="Y288">
        <f t="shared" si="9"/>
        <v>0.93962235949389983</v>
      </c>
      <c r="Z288">
        <f t="shared" si="10"/>
        <v>225</v>
      </c>
      <c r="AA288">
        <f t="shared" si="8"/>
        <v>0.61643835616438358</v>
      </c>
      <c r="AB288">
        <f t="shared" si="11"/>
        <v>-0.10102750589057539</v>
      </c>
    </row>
    <row r="289" spans="1:28" x14ac:dyDescent="0.35">
      <c r="A289">
        <v>290</v>
      </c>
      <c r="B289" s="1">
        <v>42691</v>
      </c>
      <c r="C289" t="s">
        <v>230</v>
      </c>
      <c r="D289">
        <v>159.01360738086601</v>
      </c>
      <c r="E289">
        <v>151.70874577729799</v>
      </c>
      <c r="F289">
        <v>154.46379246287401</v>
      </c>
      <c r="G289">
        <v>165.320702292796</v>
      </c>
      <c r="H289">
        <v>162.989032666626</v>
      </c>
      <c r="I289">
        <v>170.56355354912699</v>
      </c>
      <c r="J289">
        <v>186.19787829754199</v>
      </c>
      <c r="K289">
        <v>184.013015238451</v>
      </c>
      <c r="V289">
        <f t="shared" si="12"/>
        <v>166.78379095819753</v>
      </c>
      <c r="W289">
        <f t="shared" si="13"/>
        <v>372.70258839357126</v>
      </c>
      <c r="X289">
        <v>339.44757469843199</v>
      </c>
      <c r="Y289">
        <f t="shared" si="9"/>
        <v>0.93911511219298716</v>
      </c>
      <c r="Z289">
        <f t="shared" si="10"/>
        <v>225</v>
      </c>
      <c r="AA289">
        <f t="shared" si="8"/>
        <v>0.61643835616438358</v>
      </c>
      <c r="AB289">
        <f t="shared" si="11"/>
        <v>-0.10190348550571418</v>
      </c>
    </row>
    <row r="290" spans="1:28" x14ac:dyDescent="0.35">
      <c r="A290">
        <v>291</v>
      </c>
      <c r="B290" s="1">
        <v>42706</v>
      </c>
      <c r="C290" t="s">
        <v>274</v>
      </c>
      <c r="D290">
        <v>149.33009949424999</v>
      </c>
      <c r="E290">
        <v>148.950361155373</v>
      </c>
      <c r="F290">
        <v>147.73057524095299</v>
      </c>
      <c r="G290">
        <v>156.548946329996</v>
      </c>
      <c r="H290">
        <v>157.867731089335</v>
      </c>
      <c r="I290">
        <v>159.737672200395</v>
      </c>
      <c r="J290">
        <v>174.212123836085</v>
      </c>
      <c r="K290">
        <v>153.425446912148</v>
      </c>
      <c r="L290">
        <v>153.32195769474399</v>
      </c>
      <c r="M290">
        <v>133.13324343145601</v>
      </c>
      <c r="N290">
        <v>133.70571874927001</v>
      </c>
      <c r="O290">
        <v>111.77808368106599</v>
      </c>
      <c r="P290">
        <v>92.384898245287701</v>
      </c>
      <c r="Q290">
        <v>79.096596745096704</v>
      </c>
      <c r="R290">
        <v>99.981178029682098</v>
      </c>
      <c r="S290">
        <v>128.88544752503299</v>
      </c>
      <c r="T290">
        <v>154.241471461327</v>
      </c>
      <c r="U290">
        <v>140.34459616273099</v>
      </c>
      <c r="V290">
        <f t="shared" si="12"/>
        <v>137.48200822134604</v>
      </c>
      <c r="W290">
        <f t="shared" si="13"/>
        <v>343.40080565671974</v>
      </c>
      <c r="X290">
        <v>339.05220400339402</v>
      </c>
      <c r="Y290">
        <f t="shared" si="9"/>
        <v>0.9311019242108638</v>
      </c>
      <c r="Z290">
        <f t="shared" si="10"/>
        <v>240</v>
      </c>
      <c r="AA290">
        <f t="shared" si="8"/>
        <v>0.65753424657534243</v>
      </c>
      <c r="AB290">
        <f t="shared" si="11"/>
        <v>-0.10856701359970027</v>
      </c>
    </row>
    <row r="291" spans="1:28" x14ac:dyDescent="0.35">
      <c r="A291">
        <v>292</v>
      </c>
      <c r="B291" s="1">
        <v>42708</v>
      </c>
      <c r="C291" t="s">
        <v>275</v>
      </c>
      <c r="D291">
        <v>140.29742026403301</v>
      </c>
      <c r="E291">
        <v>130.26169826046601</v>
      </c>
      <c r="F291">
        <v>136.965347944717</v>
      </c>
      <c r="G291">
        <v>145.720219334512</v>
      </c>
      <c r="H291">
        <v>145.56968427898599</v>
      </c>
      <c r="I291">
        <v>152.87299448289701</v>
      </c>
      <c r="J291">
        <v>158.62793893928401</v>
      </c>
      <c r="K291">
        <v>149.244294348154</v>
      </c>
      <c r="L291">
        <v>155.000879468329</v>
      </c>
      <c r="M291">
        <v>132.23121849845799</v>
      </c>
      <c r="N291">
        <v>129.72690853481299</v>
      </c>
      <c r="O291">
        <v>115.837974500527</v>
      </c>
      <c r="P291">
        <v>121.149700995949</v>
      </c>
      <c r="Q291">
        <v>76.395546066425396</v>
      </c>
      <c r="R291">
        <v>104.508524028168</v>
      </c>
      <c r="S291">
        <v>134.36822771640399</v>
      </c>
      <c r="T291">
        <v>150.23589876584501</v>
      </c>
      <c r="U291">
        <v>136.07287360946299</v>
      </c>
      <c r="V291">
        <f t="shared" si="12"/>
        <v>134.17151944652392</v>
      </c>
      <c r="W291">
        <f t="shared" si="13"/>
        <v>340.09031688189765</v>
      </c>
      <c r="X291">
        <v>339.40080591559899</v>
      </c>
      <c r="Y291">
        <f t="shared" si="9"/>
        <v>0.93816722441769329</v>
      </c>
      <c r="Z291">
        <f t="shared" si="10"/>
        <v>242</v>
      </c>
      <c r="AA291">
        <f t="shared" si="8"/>
        <v>0.66301369863013704</v>
      </c>
      <c r="AB291">
        <f t="shared" si="11"/>
        <v>-9.6268098783707998E-2</v>
      </c>
    </row>
    <row r="292" spans="1:28" x14ac:dyDescent="0.35">
      <c r="A292">
        <v>293</v>
      </c>
      <c r="B292" s="1">
        <v>42714</v>
      </c>
      <c r="C292" t="s">
        <v>276</v>
      </c>
      <c r="G292">
        <v>172.984140351587</v>
      </c>
      <c r="H292">
        <v>170.871006611056</v>
      </c>
      <c r="I292">
        <v>176.72532854520099</v>
      </c>
      <c r="J292">
        <v>182.90564154466699</v>
      </c>
      <c r="K292">
        <v>176.707484039636</v>
      </c>
      <c r="L292">
        <v>181.28558647122401</v>
      </c>
      <c r="M292">
        <v>159.18450834770499</v>
      </c>
      <c r="N292">
        <v>160.23302141737801</v>
      </c>
      <c r="P292">
        <v>135.65562584154901</v>
      </c>
      <c r="Q292">
        <v>104.00138219237</v>
      </c>
      <c r="R292">
        <v>133.97074709480199</v>
      </c>
      <c r="T292">
        <v>181.308769714878</v>
      </c>
      <c r="U292">
        <v>159.29808770380799</v>
      </c>
      <c r="V292">
        <f t="shared" si="12"/>
        <v>161.16394845198931</v>
      </c>
      <c r="W292">
        <f t="shared" si="13"/>
        <v>367.08274588736305</v>
      </c>
      <c r="X292">
        <v>339.10464040188299</v>
      </c>
      <c r="Y292">
        <f t="shared" si="9"/>
        <v>0.93216468056451118</v>
      </c>
      <c r="Z292">
        <f t="shared" si="10"/>
        <v>248</v>
      </c>
      <c r="AA292">
        <f t="shared" si="8"/>
        <v>0.67945205479452053</v>
      </c>
      <c r="AB292">
        <f t="shared" si="11"/>
        <v>-0.10338593212732292</v>
      </c>
    </row>
    <row r="293" spans="1:28" x14ac:dyDescent="0.35">
      <c r="A293">
        <v>294</v>
      </c>
      <c r="B293" s="1">
        <v>42718</v>
      </c>
      <c r="C293" t="s">
        <v>277</v>
      </c>
      <c r="D293">
        <v>149.552286021919</v>
      </c>
      <c r="E293">
        <v>144.09224652912201</v>
      </c>
      <c r="F293">
        <v>144.95825139761001</v>
      </c>
      <c r="G293">
        <v>153.65428310990299</v>
      </c>
      <c r="H293">
        <v>157.11881602529101</v>
      </c>
      <c r="I293">
        <v>162.947308833086</v>
      </c>
      <c r="J293">
        <v>170.57178885959399</v>
      </c>
      <c r="K293">
        <v>165.018434738699</v>
      </c>
      <c r="L293">
        <v>163.279219275467</v>
      </c>
      <c r="M293">
        <v>150.46908468651</v>
      </c>
      <c r="N293">
        <v>145.238967442378</v>
      </c>
      <c r="O293">
        <v>125.459322107791</v>
      </c>
      <c r="P293">
        <v>118.769524337066</v>
      </c>
      <c r="Q293">
        <v>86.728231228736604</v>
      </c>
      <c r="R293">
        <v>119.95846220430499</v>
      </c>
      <c r="S293">
        <v>143.84564712206699</v>
      </c>
      <c r="T293">
        <v>160.25273537275299</v>
      </c>
      <c r="U293">
        <v>146.986088719229</v>
      </c>
      <c r="V293">
        <f t="shared" si="12"/>
        <v>144.93892766730704</v>
      </c>
      <c r="W293">
        <f t="shared" si="13"/>
        <v>350.85772510268077</v>
      </c>
      <c r="X293">
        <v>338.37531558544299</v>
      </c>
      <c r="Y293">
        <f t="shared" si="9"/>
        <v>0.9173830669358124</v>
      </c>
      <c r="Z293">
        <f t="shared" si="10"/>
        <v>252</v>
      </c>
      <c r="AA293">
        <f t="shared" si="8"/>
        <v>0.69041095890410964</v>
      </c>
      <c r="AB293">
        <f t="shared" si="11"/>
        <v>-0.12489685099119618</v>
      </c>
    </row>
    <row r="294" spans="1:28" x14ac:dyDescent="0.35">
      <c r="A294">
        <v>295</v>
      </c>
      <c r="B294" s="1">
        <v>42747</v>
      </c>
      <c r="C294" t="s">
        <v>278</v>
      </c>
      <c r="D294">
        <v>147.83526777420099</v>
      </c>
      <c r="E294">
        <v>144.54045417267699</v>
      </c>
      <c r="F294">
        <v>136.385770410638</v>
      </c>
      <c r="G294">
        <v>138.91017114282201</v>
      </c>
      <c r="H294">
        <v>142.6211186861</v>
      </c>
      <c r="I294">
        <v>143.33239181366801</v>
      </c>
      <c r="J294">
        <v>155.13758713514699</v>
      </c>
      <c r="K294">
        <v>149.478440726099</v>
      </c>
      <c r="L294">
        <v>147.28805092974599</v>
      </c>
      <c r="O294">
        <v>103.722579651215</v>
      </c>
      <c r="P294">
        <v>120.152145892029</v>
      </c>
      <c r="Q294">
        <v>58.181774072029498</v>
      </c>
      <c r="V294">
        <f t="shared" si="12"/>
        <v>132.29881270053099</v>
      </c>
      <c r="W294">
        <f t="shared" si="13"/>
        <v>338.21761013590469</v>
      </c>
      <c r="X294">
        <v>337.44412783173999</v>
      </c>
      <c r="Y294">
        <f t="shared" si="9"/>
        <v>0.89851018988467746</v>
      </c>
      <c r="Z294">
        <f t="shared" si="10"/>
        <v>281</v>
      </c>
      <c r="AA294">
        <f t="shared" si="8"/>
        <v>0.76986301369863008</v>
      </c>
      <c r="AB294">
        <f t="shared" si="11"/>
        <v>-0.13900814810279893</v>
      </c>
    </row>
    <row r="295" spans="1:28" x14ac:dyDescent="0.35">
      <c r="A295">
        <v>296</v>
      </c>
      <c r="B295" s="1">
        <v>42747</v>
      </c>
      <c r="C295" t="s">
        <v>279</v>
      </c>
      <c r="D295">
        <v>148.10426570194099</v>
      </c>
      <c r="E295">
        <v>144.909747696251</v>
      </c>
      <c r="F295">
        <v>137.026240627031</v>
      </c>
      <c r="G295">
        <v>140.17162930268699</v>
      </c>
      <c r="H295">
        <v>142.47480194337501</v>
      </c>
      <c r="I295">
        <v>143.34877547077801</v>
      </c>
      <c r="J295">
        <v>156.194830359496</v>
      </c>
      <c r="K295">
        <v>149.73253025251699</v>
      </c>
      <c r="L295">
        <v>147.79753513086001</v>
      </c>
      <c r="M295">
        <v>139.51781437538</v>
      </c>
      <c r="N295">
        <v>136.77536547551799</v>
      </c>
      <c r="O295">
        <v>102.77348867558899</v>
      </c>
      <c r="P295">
        <v>117.77743739399401</v>
      </c>
      <c r="Q295">
        <v>58.252577786062801</v>
      </c>
      <c r="R295">
        <v>92.588425683075798</v>
      </c>
      <c r="S295">
        <v>124.026880771639</v>
      </c>
      <c r="T295">
        <v>141.04453789995401</v>
      </c>
      <c r="U295">
        <v>128.86234911783399</v>
      </c>
      <c r="V295">
        <f t="shared" si="12"/>
        <v>130.63217964799904</v>
      </c>
      <c r="W295">
        <f t="shared" si="13"/>
        <v>336.5509770833728</v>
      </c>
      <c r="X295">
        <v>337.980094845015</v>
      </c>
      <c r="Y295">
        <f t="shared" si="9"/>
        <v>0.90937291816345756</v>
      </c>
      <c r="Z295">
        <f t="shared" si="10"/>
        <v>281</v>
      </c>
      <c r="AA295">
        <f t="shared" si="8"/>
        <v>0.76986301369863008</v>
      </c>
      <c r="AB295">
        <f t="shared" si="11"/>
        <v>-0.12339859980190937</v>
      </c>
    </row>
    <row r="296" spans="1:28" x14ac:dyDescent="0.35">
      <c r="A296">
        <v>297</v>
      </c>
      <c r="B296" s="1">
        <v>42751</v>
      </c>
      <c r="C296" t="s">
        <v>280</v>
      </c>
      <c r="D296">
        <v>136.713088700947</v>
      </c>
      <c r="E296">
        <v>130.869948609944</v>
      </c>
      <c r="F296">
        <v>134.72394352818199</v>
      </c>
      <c r="G296">
        <v>141.36266892669201</v>
      </c>
      <c r="H296">
        <v>142.09821410338401</v>
      </c>
      <c r="I296">
        <v>146.385977394397</v>
      </c>
      <c r="J296">
        <v>157.71233812301401</v>
      </c>
      <c r="K296">
        <v>147.758408316865</v>
      </c>
      <c r="L296">
        <v>146.17905707723199</v>
      </c>
      <c r="M296">
        <v>143.19030800370399</v>
      </c>
      <c r="N296">
        <v>139.57690941262101</v>
      </c>
      <c r="O296">
        <v>110.79762690902299</v>
      </c>
      <c r="P296">
        <v>130.83772702831999</v>
      </c>
      <c r="Q296">
        <v>74.867986341833102</v>
      </c>
      <c r="R296">
        <v>103.976654624437</v>
      </c>
      <c r="S296">
        <v>128.11549423800301</v>
      </c>
      <c r="T296">
        <v>139.59983478728</v>
      </c>
      <c r="U296">
        <v>127.724063681301</v>
      </c>
      <c r="V296">
        <f t="shared" si="12"/>
        <v>132.36056943373217</v>
      </c>
      <c r="W296">
        <f t="shared" si="13"/>
        <v>338.2793668691059</v>
      </c>
      <c r="X296">
        <v>338.42701023427799</v>
      </c>
      <c r="Y296">
        <f t="shared" si="9"/>
        <v>0.91843078985504623</v>
      </c>
      <c r="Z296">
        <f t="shared" si="10"/>
        <v>285</v>
      </c>
      <c r="AA296">
        <f t="shared" si="8"/>
        <v>0.78082191780821919</v>
      </c>
      <c r="AB296">
        <f t="shared" si="11"/>
        <v>-0.10897328379128725</v>
      </c>
    </row>
    <row r="297" spans="1:28" x14ac:dyDescent="0.35">
      <c r="A297">
        <v>298</v>
      </c>
      <c r="B297" s="1">
        <v>42754</v>
      </c>
      <c r="C297" t="s">
        <v>281</v>
      </c>
      <c r="D297">
        <v>137.211144593222</v>
      </c>
      <c r="E297">
        <v>126.85268821590699</v>
      </c>
      <c r="F297">
        <v>122.517159453361</v>
      </c>
      <c r="G297">
        <v>135.84047046435501</v>
      </c>
      <c r="H297">
        <v>133.09731110009201</v>
      </c>
      <c r="I297">
        <v>141.66947593499299</v>
      </c>
      <c r="J297">
        <v>152.82829244200201</v>
      </c>
      <c r="K297">
        <v>142.055990487868</v>
      </c>
      <c r="L297">
        <v>141.60046535264601</v>
      </c>
      <c r="M297">
        <v>131.100445803989</v>
      </c>
      <c r="N297">
        <v>132.503315736899</v>
      </c>
      <c r="O297">
        <v>89.073920893802295</v>
      </c>
      <c r="P297">
        <v>134.45050661363001</v>
      </c>
      <c r="Q297">
        <v>49.149084078832203</v>
      </c>
      <c r="R297">
        <v>91.712051198177605</v>
      </c>
      <c r="S297">
        <v>124.514561987259</v>
      </c>
      <c r="T297">
        <v>147.63176934597999</v>
      </c>
      <c r="U297">
        <v>128.83131081957899</v>
      </c>
      <c r="V297">
        <f t="shared" si="12"/>
        <v>125.70222025125521</v>
      </c>
      <c r="W297">
        <f t="shared" si="13"/>
        <v>331.62101768662893</v>
      </c>
      <c r="X297">
        <v>337.70626557995098</v>
      </c>
      <c r="Y297">
        <f t="shared" si="9"/>
        <v>0.90382307493151548</v>
      </c>
      <c r="Z297">
        <f t="shared" si="10"/>
        <v>288</v>
      </c>
      <c r="AA297">
        <f t="shared" si="8"/>
        <v>0.78904109589041094</v>
      </c>
      <c r="AB297">
        <f t="shared" si="11"/>
        <v>-0.1281576483688473</v>
      </c>
    </row>
    <row r="298" spans="1:28" x14ac:dyDescent="0.35">
      <c r="A298">
        <v>299</v>
      </c>
      <c r="B298" s="1">
        <v>42770</v>
      </c>
      <c r="C298" t="s">
        <v>282</v>
      </c>
      <c r="D298">
        <v>146.443835774213</v>
      </c>
      <c r="E298">
        <v>144.906909700467</v>
      </c>
      <c r="F298">
        <v>139.348217927224</v>
      </c>
      <c r="G298">
        <v>153.511576608268</v>
      </c>
      <c r="H298">
        <v>160.01795780412101</v>
      </c>
      <c r="I298">
        <v>157.519485584888</v>
      </c>
      <c r="J298">
        <v>159.12247810152999</v>
      </c>
      <c r="K298">
        <v>160.571688882736</v>
      </c>
      <c r="L298">
        <v>167.667538338387</v>
      </c>
      <c r="M298">
        <v>161.19542958109901</v>
      </c>
      <c r="N298">
        <v>165.845473511476</v>
      </c>
      <c r="O298">
        <v>119.97402166604201</v>
      </c>
      <c r="P298">
        <v>132.35193929210601</v>
      </c>
      <c r="Q298">
        <v>78.681250049061504</v>
      </c>
      <c r="R298">
        <v>122.597294887904</v>
      </c>
      <c r="S298">
        <v>141.22732445316601</v>
      </c>
      <c r="T298">
        <v>155.387218036512</v>
      </c>
      <c r="U298">
        <v>142.18811831001901</v>
      </c>
      <c r="V298">
        <f t="shared" si="12"/>
        <v>144.91987547273442</v>
      </c>
      <c r="W298">
        <f t="shared" si="13"/>
        <v>350.83867290810815</v>
      </c>
      <c r="X298">
        <v>338.33452719723601</v>
      </c>
      <c r="Y298">
        <f t="shared" si="9"/>
        <v>0.91655638699647357</v>
      </c>
      <c r="Z298">
        <f t="shared" si="10"/>
        <v>304</v>
      </c>
      <c r="AA298">
        <f t="shared" si="8"/>
        <v>0.83287671232876714</v>
      </c>
      <c r="AB298">
        <f t="shared" si="11"/>
        <v>-0.10461535066576594</v>
      </c>
    </row>
    <row r="299" spans="1:28" x14ac:dyDescent="0.35">
      <c r="A299">
        <v>300</v>
      </c>
      <c r="B299" s="1">
        <v>42786</v>
      </c>
      <c r="C299" t="s">
        <v>283</v>
      </c>
      <c r="F299">
        <v>173.98652129791</v>
      </c>
      <c r="G299">
        <v>163.087904572535</v>
      </c>
      <c r="H299">
        <v>171.599708543297</v>
      </c>
      <c r="I299">
        <v>174.924442791263</v>
      </c>
      <c r="J299">
        <v>183.62335564044801</v>
      </c>
      <c r="K299">
        <v>173.03852931724199</v>
      </c>
      <c r="L299">
        <v>169.88974513462099</v>
      </c>
      <c r="M299">
        <v>167.880020379976</v>
      </c>
      <c r="N299">
        <v>160.56177915055301</v>
      </c>
      <c r="O299">
        <v>119.20731509358799</v>
      </c>
      <c r="P299">
        <v>138.42771612516401</v>
      </c>
      <c r="Q299">
        <v>80.784459286890097</v>
      </c>
      <c r="R299">
        <v>130.252153392406</v>
      </c>
      <c r="S299">
        <v>156.97446333372699</v>
      </c>
      <c r="T299">
        <v>160.82037153046701</v>
      </c>
      <c r="U299">
        <v>153.24158525347801</v>
      </c>
      <c r="V299">
        <f t="shared" si="12"/>
        <v>154.89375442772283</v>
      </c>
      <c r="W299">
        <f t="shared" si="13"/>
        <v>360.81255186309659</v>
      </c>
      <c r="X299">
        <v>338.53389019515498</v>
      </c>
      <c r="Y299">
        <f t="shared" si="9"/>
        <v>0.9205969828197198</v>
      </c>
      <c r="Z299">
        <f t="shared" si="10"/>
        <v>320</v>
      </c>
      <c r="AA299">
        <f t="shared" si="8"/>
        <v>0.87671232876712324</v>
      </c>
      <c r="AB299">
        <f t="shared" si="11"/>
        <v>-9.4367242590341779E-2</v>
      </c>
    </row>
    <row r="300" spans="1:28" x14ac:dyDescent="0.35">
      <c r="A300">
        <v>301</v>
      </c>
      <c r="B300" s="1">
        <v>42787</v>
      </c>
      <c r="C300" t="s">
        <v>284</v>
      </c>
      <c r="D300">
        <v>142.877950409112</v>
      </c>
      <c r="E300">
        <v>140.92499098624501</v>
      </c>
      <c r="F300">
        <v>135.46318999895999</v>
      </c>
      <c r="G300">
        <v>142.94141700701201</v>
      </c>
      <c r="H300">
        <v>151.423141820658</v>
      </c>
      <c r="I300">
        <v>145.71421798602799</v>
      </c>
      <c r="J300">
        <v>150.62195832785</v>
      </c>
      <c r="K300">
        <v>137.993009979428</v>
      </c>
      <c r="L300">
        <v>138.228013910046</v>
      </c>
      <c r="M300">
        <v>149.88533528773601</v>
      </c>
      <c r="N300">
        <v>122.108930274515</v>
      </c>
      <c r="P300">
        <v>126.583582532208</v>
      </c>
      <c r="R300">
        <v>86.844824189474394</v>
      </c>
      <c r="S300">
        <v>138.91421145619501</v>
      </c>
      <c r="V300">
        <f t="shared" si="12"/>
        <v>136.46605529753339</v>
      </c>
      <c r="W300">
        <f t="shared" si="13"/>
        <v>342.38485273290712</v>
      </c>
      <c r="X300">
        <v>338.61841902638901</v>
      </c>
      <c r="Y300">
        <f t="shared" si="9"/>
        <v>0.92231017356220102</v>
      </c>
      <c r="Z300">
        <f t="shared" si="10"/>
        <v>321</v>
      </c>
      <c r="AA300">
        <f t="shared" ref="AA300:AA333" si="14">Z300/365</f>
        <v>0.8794520547945206</v>
      </c>
      <c r="AB300">
        <f t="shared" si="11"/>
        <v>-9.1959189494441387E-2</v>
      </c>
    </row>
    <row r="301" spans="1:28" x14ac:dyDescent="0.35">
      <c r="A301">
        <v>302</v>
      </c>
      <c r="B301" s="1">
        <v>42791</v>
      </c>
      <c r="C301" t="s">
        <v>285</v>
      </c>
      <c r="D301">
        <v>134.61883362730401</v>
      </c>
      <c r="E301">
        <v>130.442107204004</v>
      </c>
      <c r="F301">
        <v>131.770876131493</v>
      </c>
      <c r="G301">
        <v>139.968250643922</v>
      </c>
      <c r="H301">
        <v>140.61849433488899</v>
      </c>
      <c r="I301">
        <v>144.02158541124001</v>
      </c>
      <c r="J301">
        <v>149.39245322944299</v>
      </c>
      <c r="K301">
        <v>146.28920277220499</v>
      </c>
      <c r="L301">
        <v>145.84810101173599</v>
      </c>
      <c r="M301">
        <v>142.04107043244301</v>
      </c>
      <c r="N301">
        <v>138.51271504434601</v>
      </c>
      <c r="O301">
        <v>105.91758502699901</v>
      </c>
      <c r="P301">
        <v>126.168520419423</v>
      </c>
      <c r="Q301">
        <v>74.022727819468699</v>
      </c>
      <c r="R301">
        <v>118.508798679915</v>
      </c>
      <c r="S301">
        <v>129.26142903094899</v>
      </c>
      <c r="T301">
        <v>141.58450218847699</v>
      </c>
      <c r="U301">
        <v>125.758862043806</v>
      </c>
      <c r="V301">
        <f t="shared" si="12"/>
        <v>131.37478416955901</v>
      </c>
      <c r="W301">
        <f t="shared" si="13"/>
        <v>337.29358160493274</v>
      </c>
      <c r="X301">
        <v>338.14247581811901</v>
      </c>
      <c r="Y301">
        <f t="shared" ref="Y301:Y333" si="15">1-(($X$235-X301)/49.34)</f>
        <v>0.91266397963698831</v>
      </c>
      <c r="Z301">
        <f t="shared" ref="Z301:Z333" si="16">B301-$B$235</f>
        <v>325</v>
      </c>
      <c r="AA301">
        <f t="shared" si="14"/>
        <v>0.8904109589041096</v>
      </c>
      <c r="AB301">
        <f t="shared" ref="AB301:AB333" si="17">LN(Y301)/(AA301)</f>
        <v>-0.10263519899954653</v>
      </c>
    </row>
    <row r="302" spans="1:28" x14ac:dyDescent="0.35">
      <c r="A302">
        <v>303</v>
      </c>
      <c r="B302" s="1">
        <v>42803</v>
      </c>
      <c r="C302" t="s">
        <v>224</v>
      </c>
      <c r="D302">
        <v>148.74611044787301</v>
      </c>
      <c r="E302">
        <v>156.332886091939</v>
      </c>
      <c r="F302">
        <v>142.783807905732</v>
      </c>
      <c r="G302">
        <v>150.02563798660901</v>
      </c>
      <c r="H302">
        <v>154.74347888960901</v>
      </c>
      <c r="I302">
        <v>159.18874207155301</v>
      </c>
      <c r="M302">
        <v>153.97882169942201</v>
      </c>
      <c r="N302">
        <v>152.97414146961501</v>
      </c>
      <c r="O302">
        <v>109.589121218579</v>
      </c>
      <c r="Q302">
        <v>68.189934384418805</v>
      </c>
      <c r="S302">
        <v>134.800262692497</v>
      </c>
      <c r="T302">
        <v>153.37051650406201</v>
      </c>
      <c r="U302">
        <v>142.75909814632499</v>
      </c>
      <c r="V302">
        <f t="shared" si="12"/>
        <v>140.57558150063338</v>
      </c>
      <c r="W302">
        <f t="shared" si="13"/>
        <v>346.49437893600714</v>
      </c>
      <c r="X302">
        <v>338.81332496380998</v>
      </c>
      <c r="Y302">
        <f t="shared" si="15"/>
        <v>0.92626043577178696</v>
      </c>
      <c r="Z302">
        <f t="shared" si="16"/>
        <v>337</v>
      </c>
      <c r="AA302">
        <f t="shared" si="14"/>
        <v>0.92328767123287669</v>
      </c>
      <c r="AB302">
        <f t="shared" si="17"/>
        <v>-8.2964213789225721E-2</v>
      </c>
    </row>
    <row r="303" spans="1:28" x14ac:dyDescent="0.35">
      <c r="A303">
        <v>304</v>
      </c>
      <c r="B303" s="1">
        <v>42803</v>
      </c>
      <c r="C303" t="s">
        <v>225</v>
      </c>
      <c r="D303">
        <v>143.35836912889599</v>
      </c>
      <c r="E303">
        <v>151.44043362168699</v>
      </c>
      <c r="F303">
        <v>139.76177527033701</v>
      </c>
      <c r="G303">
        <v>145.81179598326301</v>
      </c>
      <c r="H303">
        <v>146.65568303290701</v>
      </c>
      <c r="I303">
        <v>151.30503140205099</v>
      </c>
      <c r="M303">
        <v>150.87101653936901</v>
      </c>
      <c r="N303">
        <v>148.76744132649699</v>
      </c>
      <c r="Q303">
        <v>64.137200241553202</v>
      </c>
      <c r="S303">
        <v>127.957019722626</v>
      </c>
      <c r="T303">
        <v>148.83964488407199</v>
      </c>
      <c r="U303">
        <v>138.361182954828</v>
      </c>
      <c r="V303">
        <f t="shared" si="12"/>
        <v>138.1055495090072</v>
      </c>
      <c r="W303">
        <f t="shared" si="13"/>
        <v>344.02434694438091</v>
      </c>
      <c r="X303">
        <v>339.39237123712297</v>
      </c>
      <c r="Y303">
        <f t="shared" si="15"/>
        <v>0.93799627430670784</v>
      </c>
      <c r="Z303">
        <f t="shared" si="16"/>
        <v>337</v>
      </c>
      <c r="AA303">
        <f t="shared" si="14"/>
        <v>0.92328767123287669</v>
      </c>
      <c r="AB303">
        <f t="shared" si="17"/>
        <v>-6.9327582218007416E-2</v>
      </c>
    </row>
    <row r="304" spans="1:28" x14ac:dyDescent="0.35">
      <c r="A304">
        <v>305</v>
      </c>
      <c r="B304" s="1">
        <v>42810</v>
      </c>
      <c r="C304" t="s">
        <v>286</v>
      </c>
      <c r="F304">
        <v>113.08356650568</v>
      </c>
      <c r="G304">
        <v>126.575417339232</v>
      </c>
      <c r="H304">
        <v>138.114935606259</v>
      </c>
      <c r="I304">
        <v>125.908932092067</v>
      </c>
      <c r="J304">
        <v>134.39303643964101</v>
      </c>
      <c r="K304">
        <v>138.61597849102799</v>
      </c>
      <c r="L304">
        <v>138.036546988201</v>
      </c>
      <c r="M304">
        <v>133.476907658068</v>
      </c>
      <c r="N304">
        <v>117.443749499885</v>
      </c>
      <c r="P304">
        <v>144.156848946857</v>
      </c>
      <c r="R304">
        <v>111.035014726062</v>
      </c>
      <c r="S304">
        <v>113.75071434626</v>
      </c>
      <c r="U304">
        <v>117.88587798772799</v>
      </c>
      <c r="V304">
        <f t="shared" si="12"/>
        <v>127.11365589438213</v>
      </c>
      <c r="W304">
        <f t="shared" si="13"/>
        <v>333.03245332975587</v>
      </c>
      <c r="X304">
        <v>339.43342434129602</v>
      </c>
      <c r="Y304">
        <f t="shared" si="15"/>
        <v>0.93882831938520495</v>
      </c>
      <c r="Z304">
        <f t="shared" si="16"/>
        <v>344</v>
      </c>
      <c r="AA304">
        <f t="shared" si="14"/>
        <v>0.94246575342465755</v>
      </c>
      <c r="AB304">
        <f t="shared" si="17"/>
        <v>-6.6976067529418037E-2</v>
      </c>
    </row>
    <row r="305" spans="1:28" x14ac:dyDescent="0.35">
      <c r="A305">
        <v>306</v>
      </c>
      <c r="B305" s="1">
        <v>42811</v>
      </c>
      <c r="C305" t="s">
        <v>140</v>
      </c>
      <c r="D305">
        <v>120.227652702032</v>
      </c>
      <c r="E305">
        <v>128.134127583506</v>
      </c>
      <c r="F305">
        <v>116.00302602737</v>
      </c>
      <c r="G305">
        <v>127.834894127328</v>
      </c>
      <c r="H305">
        <v>144.21340994282099</v>
      </c>
      <c r="I305">
        <v>135.19157151943401</v>
      </c>
      <c r="J305">
        <v>137.74036722855499</v>
      </c>
      <c r="K305">
        <v>141.87671634728301</v>
      </c>
      <c r="L305">
        <v>154.46393875842901</v>
      </c>
      <c r="M305">
        <v>137.40849085495501</v>
      </c>
      <c r="N305">
        <v>129.039817896383</v>
      </c>
      <c r="O305">
        <v>104.02297965364301</v>
      </c>
      <c r="P305">
        <v>140.164558304743</v>
      </c>
      <c r="Q305">
        <v>65.782826788079007</v>
      </c>
      <c r="R305">
        <v>103.782977423388</v>
      </c>
      <c r="S305">
        <v>126.92730489283601</v>
      </c>
      <c r="T305">
        <v>123.82965718849201</v>
      </c>
      <c r="U305">
        <v>127.775576914391</v>
      </c>
      <c r="V305">
        <f t="shared" si="12"/>
        <v>125.80110523075935</v>
      </c>
      <c r="W305">
        <f t="shared" si="13"/>
        <v>331.71990266613307</v>
      </c>
      <c r="X305">
        <v>338.79602601947198</v>
      </c>
      <c r="Y305">
        <f t="shared" si="15"/>
        <v>0.92590982887397599</v>
      </c>
      <c r="Z305">
        <f t="shared" si="16"/>
        <v>345</v>
      </c>
      <c r="AA305">
        <f t="shared" si="14"/>
        <v>0.9452054794520548</v>
      </c>
      <c r="AB305">
        <f t="shared" si="17"/>
        <v>-8.1440943558618695E-2</v>
      </c>
    </row>
    <row r="306" spans="1:28" x14ac:dyDescent="0.35">
      <c r="A306">
        <v>307</v>
      </c>
      <c r="B306" s="1">
        <v>42811</v>
      </c>
      <c r="C306" t="s">
        <v>141</v>
      </c>
      <c r="D306">
        <v>122.55398780568601</v>
      </c>
      <c r="E306">
        <v>131.612808959414</v>
      </c>
      <c r="F306">
        <v>119.21835720617899</v>
      </c>
      <c r="G306">
        <v>130.356091090451</v>
      </c>
      <c r="H306">
        <v>146.60983099271201</v>
      </c>
      <c r="I306">
        <v>135.35446224590601</v>
      </c>
      <c r="J306">
        <v>139.22572236551201</v>
      </c>
      <c r="K306">
        <v>141.00788898167599</v>
      </c>
      <c r="L306">
        <v>157.944079903101</v>
      </c>
      <c r="M306">
        <v>140.36967178670301</v>
      </c>
      <c r="N306">
        <v>130.84412869315801</v>
      </c>
      <c r="O306">
        <v>106.54524608988</v>
      </c>
      <c r="P306">
        <v>140.89981148440799</v>
      </c>
      <c r="Q306">
        <v>69.733106557753501</v>
      </c>
      <c r="R306">
        <v>108.120838241177</v>
      </c>
      <c r="S306">
        <v>131.741973609512</v>
      </c>
      <c r="T306">
        <v>125.271956221265</v>
      </c>
      <c r="U306">
        <v>130.81044659849701</v>
      </c>
      <c r="V306">
        <f t="shared" si="12"/>
        <v>128.23446715738837</v>
      </c>
      <c r="W306">
        <f t="shared" si="13"/>
        <v>334.15326459276207</v>
      </c>
      <c r="X306">
        <v>338.784982673831</v>
      </c>
      <c r="Y306">
        <f t="shared" si="15"/>
        <v>0.92568600751927421</v>
      </c>
      <c r="Z306">
        <f t="shared" si="16"/>
        <v>345</v>
      </c>
      <c r="AA306">
        <f t="shared" si="14"/>
        <v>0.9452054794520548</v>
      </c>
      <c r="AB306">
        <f t="shared" si="17"/>
        <v>-8.1696719146571645E-2</v>
      </c>
    </row>
    <row r="307" spans="1:28" x14ac:dyDescent="0.35">
      <c r="A307">
        <v>308</v>
      </c>
      <c r="B307" s="1">
        <v>42811</v>
      </c>
      <c r="C307" t="s">
        <v>287</v>
      </c>
      <c r="D307">
        <v>143.31982165169799</v>
      </c>
      <c r="E307">
        <v>143.148442904414</v>
      </c>
      <c r="F307">
        <v>135.02100319129701</v>
      </c>
      <c r="G307">
        <v>151.44509641416499</v>
      </c>
      <c r="H307">
        <v>158.633460015248</v>
      </c>
      <c r="I307">
        <v>142.31653965234401</v>
      </c>
      <c r="J307">
        <v>153.43929472102801</v>
      </c>
      <c r="K307">
        <v>159.423053741345</v>
      </c>
      <c r="L307">
        <v>163.48023872255499</v>
      </c>
      <c r="M307">
        <v>157.04281481905599</v>
      </c>
      <c r="N307">
        <v>151.004031388166</v>
      </c>
      <c r="O307">
        <v>128.487269915019</v>
      </c>
      <c r="P307">
        <v>165.155944289421</v>
      </c>
      <c r="Q307">
        <v>96.080482173739398</v>
      </c>
      <c r="R307">
        <v>133.16497887260499</v>
      </c>
      <c r="S307">
        <v>141.55440148903199</v>
      </c>
      <c r="T307">
        <v>149.60333588844901</v>
      </c>
      <c r="U307">
        <v>139.11072965816899</v>
      </c>
      <c r="V307">
        <f t="shared" si="12"/>
        <v>145.07949663931947</v>
      </c>
      <c r="W307">
        <f t="shared" si="13"/>
        <v>350.99829407469321</v>
      </c>
      <c r="X307">
        <v>338.667855873446</v>
      </c>
      <c r="Y307">
        <f t="shared" si="15"/>
        <v>0.92331213641297105</v>
      </c>
      <c r="Z307">
        <f t="shared" si="16"/>
        <v>345</v>
      </c>
      <c r="AA307">
        <f t="shared" si="14"/>
        <v>0.9452054794520548</v>
      </c>
      <c r="AB307">
        <f t="shared" si="17"/>
        <v>-8.4413312682118893E-2</v>
      </c>
    </row>
    <row r="308" spans="1:28" x14ac:dyDescent="0.35">
      <c r="A308">
        <v>309</v>
      </c>
      <c r="B308" s="1">
        <v>42827</v>
      </c>
      <c r="C308" t="s">
        <v>50</v>
      </c>
      <c r="M308">
        <v>104.848343323888</v>
      </c>
      <c r="N308">
        <v>103.58542829145701</v>
      </c>
      <c r="O308">
        <v>68.887815207534899</v>
      </c>
      <c r="Q308">
        <v>38.055155302545899</v>
      </c>
      <c r="R308">
        <v>68.207366577291495</v>
      </c>
      <c r="S308">
        <v>90.2611632196557</v>
      </c>
      <c r="V308">
        <f t="shared" si="12"/>
        <v>78.974211987062176</v>
      </c>
      <c r="W308">
        <f t="shared" si="13"/>
        <v>284.89300942243591</v>
      </c>
      <c r="X308">
        <v>339.19222148449597</v>
      </c>
      <c r="Y308">
        <f t="shared" si="15"/>
        <v>0.93393973290770105</v>
      </c>
      <c r="Z308">
        <f t="shared" si="16"/>
        <v>361</v>
      </c>
      <c r="AA308">
        <f t="shared" si="14"/>
        <v>0.989041095890411</v>
      </c>
      <c r="AB308">
        <f t="shared" si="17"/>
        <v>-6.9100635872362551E-2</v>
      </c>
    </row>
    <row r="309" spans="1:28" x14ac:dyDescent="0.35">
      <c r="A309">
        <v>310</v>
      </c>
      <c r="B309" s="1">
        <v>42827</v>
      </c>
      <c r="C309" t="s">
        <v>150</v>
      </c>
      <c r="M309">
        <v>100.30706743892399</v>
      </c>
      <c r="N309">
        <v>100.03458127421599</v>
      </c>
      <c r="O309">
        <v>66.798132680073294</v>
      </c>
      <c r="S309">
        <v>87.167054279303102</v>
      </c>
      <c r="V309">
        <f t="shared" si="12"/>
        <v>88.5767089181291</v>
      </c>
      <c r="W309">
        <f t="shared" si="13"/>
        <v>294.49550635350283</v>
      </c>
      <c r="X309">
        <v>339.57644295018503</v>
      </c>
      <c r="Y309">
        <f t="shared" si="15"/>
        <v>0.9417269535337458</v>
      </c>
      <c r="Z309">
        <f t="shared" si="16"/>
        <v>361</v>
      </c>
      <c r="AA309">
        <f t="shared" si="14"/>
        <v>0.989041095890411</v>
      </c>
      <c r="AB309">
        <f t="shared" si="17"/>
        <v>-6.0705166768801555E-2</v>
      </c>
    </row>
    <row r="310" spans="1:28" x14ac:dyDescent="0.35">
      <c r="A310">
        <v>311</v>
      </c>
      <c r="B310" s="1">
        <v>42828</v>
      </c>
      <c r="C310" t="s">
        <v>288</v>
      </c>
      <c r="D310">
        <v>132.53151745638201</v>
      </c>
      <c r="E310">
        <v>123.60909890687699</v>
      </c>
      <c r="F310">
        <v>128.682524329806</v>
      </c>
      <c r="G310">
        <v>137.192147851654</v>
      </c>
      <c r="H310">
        <v>139.32075711835199</v>
      </c>
      <c r="I310">
        <v>144.59798454737799</v>
      </c>
      <c r="J310">
        <v>153.041156221888</v>
      </c>
      <c r="K310">
        <v>144.096313445269</v>
      </c>
      <c r="L310">
        <v>140.49624063629301</v>
      </c>
      <c r="M310">
        <v>142.712908127265</v>
      </c>
      <c r="N310">
        <v>135.54990868264301</v>
      </c>
      <c r="O310">
        <v>100.768912607522</v>
      </c>
      <c r="P310">
        <v>122.124504219511</v>
      </c>
      <c r="Q310">
        <v>78.097892552865204</v>
      </c>
      <c r="R310">
        <v>108.942174255632</v>
      </c>
      <c r="S310">
        <v>115.22027834879199</v>
      </c>
      <c r="T310">
        <v>134.40182723714199</v>
      </c>
      <c r="U310">
        <v>122.17021357595</v>
      </c>
      <c r="V310">
        <f t="shared" si="12"/>
        <v>127.97535334006784</v>
      </c>
      <c r="W310">
        <f t="shared" si="13"/>
        <v>333.89415077544157</v>
      </c>
      <c r="X310">
        <v>340.32766818652402</v>
      </c>
      <c r="Y310">
        <f t="shared" si="15"/>
        <v>0.95695243461074209</v>
      </c>
      <c r="Z310">
        <f t="shared" si="16"/>
        <v>362</v>
      </c>
      <c r="AA310">
        <f t="shared" si="14"/>
        <v>0.99178082191780825</v>
      </c>
      <c r="AB310">
        <f t="shared" si="17"/>
        <v>-4.4366245437593252E-2</v>
      </c>
    </row>
    <row r="311" spans="1:28" x14ac:dyDescent="0.35">
      <c r="A311">
        <v>312</v>
      </c>
      <c r="B311" s="1">
        <v>42835</v>
      </c>
      <c r="C311" t="s">
        <v>289</v>
      </c>
      <c r="D311">
        <v>145.02514093572901</v>
      </c>
      <c r="F311">
        <v>139.00508918512699</v>
      </c>
      <c r="G311">
        <v>152.596663242793</v>
      </c>
      <c r="H311">
        <v>149.883209596265</v>
      </c>
      <c r="I311">
        <v>161.547648439173</v>
      </c>
      <c r="J311">
        <v>150.32523193237299</v>
      </c>
      <c r="K311">
        <v>138.350004362785</v>
      </c>
      <c r="L311">
        <v>138.446166443696</v>
      </c>
      <c r="M311">
        <v>145.48950910952601</v>
      </c>
      <c r="N311">
        <v>140.63944194856299</v>
      </c>
      <c r="P311">
        <v>113.29236601727899</v>
      </c>
      <c r="Q311">
        <v>65.872900230693702</v>
      </c>
      <c r="R311">
        <v>94.856045089827305</v>
      </c>
      <c r="S311">
        <v>131.976535569503</v>
      </c>
      <c r="U311">
        <v>116.497302725919</v>
      </c>
      <c r="V311">
        <f t="shared" si="12"/>
        <v>132.25355032195014</v>
      </c>
      <c r="W311">
        <f t="shared" si="13"/>
        <v>338.17234775732391</v>
      </c>
      <c r="X311">
        <v>340.15694021322997</v>
      </c>
      <c r="Y311">
        <f t="shared" si="15"/>
        <v>0.95349220004864144</v>
      </c>
      <c r="Z311">
        <f t="shared" si="16"/>
        <v>369</v>
      </c>
      <c r="AA311">
        <f t="shared" si="14"/>
        <v>1.010958904109589</v>
      </c>
      <c r="AB311">
        <f t="shared" si="17"/>
        <v>-4.7107784617712235E-2</v>
      </c>
    </row>
    <row r="312" spans="1:28" x14ac:dyDescent="0.35">
      <c r="A312">
        <v>313</v>
      </c>
      <c r="B312" s="1">
        <v>42841</v>
      </c>
      <c r="C312" t="s">
        <v>290</v>
      </c>
      <c r="D312">
        <v>138.838365875032</v>
      </c>
      <c r="E312">
        <v>127.280578340186</v>
      </c>
      <c r="F312">
        <v>129.64675337152201</v>
      </c>
      <c r="G312">
        <v>140.86187291106901</v>
      </c>
      <c r="H312">
        <v>146.79678003794899</v>
      </c>
      <c r="I312">
        <v>149.169504315171</v>
      </c>
      <c r="J312">
        <v>157.44487490167799</v>
      </c>
      <c r="K312">
        <v>147.957074492516</v>
      </c>
      <c r="L312">
        <v>146.66254250539501</v>
      </c>
      <c r="T312">
        <v>140.11141143481601</v>
      </c>
      <c r="U312">
        <v>128.44338790865001</v>
      </c>
      <c r="V312">
        <f t="shared" si="12"/>
        <v>141.20119509945312</v>
      </c>
      <c r="W312">
        <f t="shared" si="13"/>
        <v>347.11999253482685</v>
      </c>
      <c r="X312">
        <v>340.079861949536</v>
      </c>
      <c r="Y312">
        <f t="shared" si="15"/>
        <v>0.95193001391783516</v>
      </c>
      <c r="Z312">
        <f t="shared" si="16"/>
        <v>375</v>
      </c>
      <c r="AA312">
        <f t="shared" si="14"/>
        <v>1.0273972602739727</v>
      </c>
      <c r="AB312">
        <f t="shared" si="17"/>
        <v>-4.7950061373698297E-2</v>
      </c>
    </row>
    <row r="313" spans="1:28" x14ac:dyDescent="0.35">
      <c r="A313">
        <v>314</v>
      </c>
      <c r="B313" s="1">
        <v>42848</v>
      </c>
      <c r="C313" t="s">
        <v>192</v>
      </c>
      <c r="D313">
        <v>167.61655864821199</v>
      </c>
      <c r="E313">
        <v>155.820865139646</v>
      </c>
      <c r="F313">
        <v>163.10560392344999</v>
      </c>
      <c r="G313">
        <v>170.27044137946501</v>
      </c>
      <c r="H313">
        <v>172.61296847836999</v>
      </c>
      <c r="I313">
        <v>171.85925917754901</v>
      </c>
      <c r="J313">
        <v>177.20672728646099</v>
      </c>
      <c r="K313">
        <v>171.756902159014</v>
      </c>
      <c r="L313">
        <v>171.89032110256099</v>
      </c>
      <c r="M313">
        <v>163.72632014920401</v>
      </c>
      <c r="N313">
        <v>155.650065929362</v>
      </c>
      <c r="O313">
        <v>122.52499599552699</v>
      </c>
      <c r="P313">
        <v>145.919629616419</v>
      </c>
      <c r="Q313">
        <v>85.684920605432694</v>
      </c>
      <c r="R313">
        <v>121.46091262712901</v>
      </c>
      <c r="S313">
        <v>156.31750010034301</v>
      </c>
      <c r="T313">
        <v>163.943699839479</v>
      </c>
      <c r="U313">
        <v>151.29349952681699</v>
      </c>
      <c r="V313">
        <f t="shared" si="12"/>
        <v>154.92562176024668</v>
      </c>
      <c r="W313">
        <f t="shared" si="13"/>
        <v>360.84441919562039</v>
      </c>
      <c r="X313">
        <v>339.78233923587499</v>
      </c>
      <c r="Y313">
        <f t="shared" si="15"/>
        <v>0.94589996297213175</v>
      </c>
      <c r="Z313">
        <f t="shared" si="16"/>
        <v>382</v>
      </c>
      <c r="AA313">
        <f t="shared" si="14"/>
        <v>1.0465753424657533</v>
      </c>
      <c r="AB313">
        <f t="shared" si="17"/>
        <v>-5.3143295711154948E-2</v>
      </c>
    </row>
    <row r="314" spans="1:28" x14ac:dyDescent="0.35">
      <c r="A314">
        <v>315</v>
      </c>
      <c r="B314" s="1">
        <v>42858</v>
      </c>
      <c r="C314" t="s">
        <v>291</v>
      </c>
      <c r="D314">
        <v>117.887466669362</v>
      </c>
      <c r="F314">
        <v>121.43959283308899</v>
      </c>
      <c r="G314">
        <v>120.753923432797</v>
      </c>
      <c r="H314">
        <v>134.86424035817501</v>
      </c>
      <c r="I314">
        <v>137.77321753166899</v>
      </c>
      <c r="J314">
        <v>146.714302341082</v>
      </c>
      <c r="K314">
        <v>137.344407747464</v>
      </c>
      <c r="L314">
        <v>138.28891358439299</v>
      </c>
      <c r="M314">
        <v>114.240581278221</v>
      </c>
      <c r="N314">
        <v>100.931839950979</v>
      </c>
      <c r="O314">
        <v>76.174515255993299</v>
      </c>
      <c r="P314">
        <v>97.369847117847101</v>
      </c>
      <c r="S314">
        <v>102.456770427021</v>
      </c>
      <c r="V314">
        <f t="shared" si="12"/>
        <v>118.94150911754556</v>
      </c>
      <c r="W314">
        <f t="shared" si="13"/>
        <v>324.86030655291927</v>
      </c>
      <c r="X314">
        <v>340.16434738422203</v>
      </c>
      <c r="Y314">
        <f t="shared" si="15"/>
        <v>0.95364232511941671</v>
      </c>
      <c r="Z314">
        <f t="shared" si="16"/>
        <v>392</v>
      </c>
      <c r="AA314">
        <f t="shared" si="14"/>
        <v>1.0739726027397261</v>
      </c>
      <c r="AB314">
        <f t="shared" si="17"/>
        <v>-4.419721599208614E-2</v>
      </c>
    </row>
    <row r="315" spans="1:28" x14ac:dyDescent="0.35">
      <c r="A315">
        <v>316</v>
      </c>
      <c r="B315" s="1">
        <v>42858</v>
      </c>
      <c r="C315" t="s">
        <v>292</v>
      </c>
      <c r="D315">
        <v>144.80227198359401</v>
      </c>
      <c r="E315">
        <v>142.87863149911499</v>
      </c>
      <c r="F315">
        <v>140.90446174870701</v>
      </c>
      <c r="G315">
        <v>147.113513415147</v>
      </c>
      <c r="H315">
        <v>149.01290224147399</v>
      </c>
      <c r="I315">
        <v>148.60846795314399</v>
      </c>
      <c r="J315">
        <v>162.86235456813</v>
      </c>
      <c r="K315">
        <v>154.350213874377</v>
      </c>
      <c r="L315">
        <v>151.33232109069201</v>
      </c>
      <c r="M315">
        <v>138.005473804388</v>
      </c>
      <c r="N315">
        <v>124.295744066419</v>
      </c>
      <c r="O315">
        <v>113.744095744617</v>
      </c>
      <c r="P315">
        <v>117.817392755936</v>
      </c>
      <c r="Q315">
        <v>65.924046078910294</v>
      </c>
      <c r="R315">
        <v>99.328018090353694</v>
      </c>
      <c r="S315">
        <v>123.24678803796699</v>
      </c>
      <c r="T315">
        <v>147.11445916756901</v>
      </c>
      <c r="U315">
        <v>133.78677559234501</v>
      </c>
      <c r="V315">
        <f t="shared" si="12"/>
        <v>133.61821842849361</v>
      </c>
      <c r="W315">
        <f t="shared" si="13"/>
        <v>339.53701586386734</v>
      </c>
      <c r="X315">
        <v>339.50037336508598</v>
      </c>
      <c r="Y315">
        <f t="shared" si="15"/>
        <v>0.94018521082804962</v>
      </c>
      <c r="Z315">
        <f t="shared" si="16"/>
        <v>392</v>
      </c>
      <c r="AA315">
        <f t="shared" si="14"/>
        <v>1.0739726027397261</v>
      </c>
      <c r="AB315">
        <f t="shared" si="17"/>
        <v>-5.743013385384238E-2</v>
      </c>
    </row>
    <row r="316" spans="1:28" x14ac:dyDescent="0.35">
      <c r="A316">
        <v>317</v>
      </c>
      <c r="B316" s="1">
        <v>42881</v>
      </c>
      <c r="C316" t="s">
        <v>251</v>
      </c>
      <c r="D316">
        <v>136.872762338499</v>
      </c>
      <c r="E316">
        <v>125.335371511735</v>
      </c>
      <c r="F316">
        <v>136.863558115735</v>
      </c>
      <c r="G316">
        <v>148.12103606999199</v>
      </c>
      <c r="H316">
        <v>149.13623325759599</v>
      </c>
      <c r="I316">
        <v>146.094877730923</v>
      </c>
      <c r="J316">
        <v>154.76769323036399</v>
      </c>
      <c r="K316">
        <v>147.45193961380701</v>
      </c>
      <c r="L316">
        <v>140.08374486043201</v>
      </c>
      <c r="T316">
        <v>161.475146689383</v>
      </c>
      <c r="U316">
        <v>141.25198292572199</v>
      </c>
      <c r="V316">
        <f t="shared" si="12"/>
        <v>144.31403148583527</v>
      </c>
      <c r="W316">
        <f t="shared" si="13"/>
        <v>350.23282892120903</v>
      </c>
      <c r="X316">
        <v>339.60114903721802</v>
      </c>
      <c r="Y316">
        <f t="shared" si="15"/>
        <v>0.9422276849288207</v>
      </c>
      <c r="Z316">
        <f t="shared" si="16"/>
        <v>415</v>
      </c>
      <c r="AA316">
        <f t="shared" si="14"/>
        <v>1.1369863013698631</v>
      </c>
      <c r="AB316">
        <f t="shared" si="17"/>
        <v>-5.2338651568297263E-2</v>
      </c>
    </row>
    <row r="317" spans="1:28" x14ac:dyDescent="0.35">
      <c r="A317">
        <v>318</v>
      </c>
      <c r="B317" s="1">
        <v>42883</v>
      </c>
      <c r="C317" t="s">
        <v>225</v>
      </c>
      <c r="I317">
        <v>125.67263433676</v>
      </c>
      <c r="J317">
        <v>127.73269016636399</v>
      </c>
      <c r="K317">
        <v>122.64980762350601</v>
      </c>
      <c r="L317">
        <v>117.051158494303</v>
      </c>
      <c r="N317">
        <v>107.09362606201501</v>
      </c>
      <c r="P317">
        <v>99.854715956716902</v>
      </c>
      <c r="Q317">
        <v>24.724092218519999</v>
      </c>
      <c r="R317">
        <v>67.770759763654794</v>
      </c>
      <c r="T317">
        <v>110.27119644620301</v>
      </c>
      <c r="U317">
        <v>97.736962649124905</v>
      </c>
      <c r="V317">
        <f t="shared" si="12"/>
        <v>100.05576437171676</v>
      </c>
      <c r="W317">
        <f t="shared" si="13"/>
        <v>305.97456180709048</v>
      </c>
      <c r="X317">
        <v>339.42995692264401</v>
      </c>
      <c r="Y317">
        <f t="shared" si="15"/>
        <v>0.93875804336874746</v>
      </c>
      <c r="Z317">
        <f t="shared" si="16"/>
        <v>417</v>
      </c>
      <c r="AA317">
        <f t="shared" si="14"/>
        <v>1.1424657534246576</v>
      </c>
      <c r="AB317">
        <f t="shared" si="17"/>
        <v>-5.5316763397023475E-2</v>
      </c>
    </row>
    <row r="318" spans="1:28" x14ac:dyDescent="0.35">
      <c r="A318">
        <v>319</v>
      </c>
      <c r="B318" s="1">
        <v>42883</v>
      </c>
      <c r="C318" t="s">
        <v>236</v>
      </c>
      <c r="I318">
        <v>105.828923676668</v>
      </c>
      <c r="J318">
        <v>114.12126779244601</v>
      </c>
      <c r="K318">
        <v>109.475253996375</v>
      </c>
      <c r="L318">
        <v>103.058853531954</v>
      </c>
      <c r="N318">
        <v>97.386328328955599</v>
      </c>
      <c r="P318">
        <v>84.354446088918706</v>
      </c>
      <c r="R318">
        <v>51.680932717628501</v>
      </c>
      <c r="T318">
        <v>93.851672930937099</v>
      </c>
      <c r="U318">
        <v>84.564083842291495</v>
      </c>
      <c r="V318">
        <f t="shared" si="12"/>
        <v>93.81352921179716</v>
      </c>
      <c r="W318">
        <f t="shared" si="13"/>
        <v>299.73232664717091</v>
      </c>
      <c r="X318">
        <v>338.626622578134</v>
      </c>
      <c r="Y318">
        <f t="shared" si="15"/>
        <v>0.92247643930490464</v>
      </c>
      <c r="Z318">
        <f t="shared" si="16"/>
        <v>417</v>
      </c>
      <c r="AA318">
        <f t="shared" si="14"/>
        <v>1.1424657534246576</v>
      </c>
      <c r="AB318">
        <f t="shared" si="17"/>
        <v>-7.0630951694266933E-2</v>
      </c>
    </row>
    <row r="319" spans="1:28" x14ac:dyDescent="0.35">
      <c r="A319">
        <v>320</v>
      </c>
      <c r="B319" s="1">
        <v>42888</v>
      </c>
      <c r="C319" t="s">
        <v>293</v>
      </c>
      <c r="D319">
        <v>152.096092637704</v>
      </c>
      <c r="E319">
        <v>150.080306818693</v>
      </c>
      <c r="F319">
        <v>146.495301713956</v>
      </c>
      <c r="G319">
        <v>158.628510573754</v>
      </c>
      <c r="H319">
        <v>160.95842555055299</v>
      </c>
      <c r="I319">
        <v>162.06993189700299</v>
      </c>
      <c r="J319">
        <v>173.052771330979</v>
      </c>
      <c r="K319">
        <v>161.308217774605</v>
      </c>
      <c r="L319">
        <v>156.48410755242</v>
      </c>
      <c r="M319">
        <v>166.409763847026</v>
      </c>
      <c r="N319">
        <v>160.809591516973</v>
      </c>
      <c r="O319">
        <v>109.751510406569</v>
      </c>
      <c r="P319">
        <v>132.78462250436201</v>
      </c>
      <c r="Q319">
        <v>80.146840055045004</v>
      </c>
      <c r="R319">
        <v>121.402816174405</v>
      </c>
      <c r="S319">
        <v>154.42250851017801</v>
      </c>
      <c r="T319">
        <v>159.07736003291899</v>
      </c>
      <c r="U319">
        <v>137.911198880878</v>
      </c>
      <c r="V319">
        <f t="shared" si="12"/>
        <v>146.8827709876679</v>
      </c>
      <c r="W319">
        <f t="shared" si="13"/>
        <v>352.80156842304166</v>
      </c>
      <c r="X319">
        <v>338.85522502034399</v>
      </c>
      <c r="Y319">
        <f t="shared" si="15"/>
        <v>0.92710964648386673</v>
      </c>
      <c r="Z319">
        <f t="shared" si="16"/>
        <v>422</v>
      </c>
      <c r="AA319">
        <f t="shared" si="14"/>
        <v>1.1561643835616437</v>
      </c>
      <c r="AB319">
        <f t="shared" si="17"/>
        <v>-6.5460794754081092E-2</v>
      </c>
    </row>
    <row r="320" spans="1:28" x14ac:dyDescent="0.35">
      <c r="A320">
        <v>321</v>
      </c>
      <c r="B320" s="1">
        <v>42898</v>
      </c>
      <c r="C320" t="s">
        <v>294</v>
      </c>
      <c r="D320">
        <v>146.809306387334</v>
      </c>
      <c r="E320">
        <v>142.78069702831399</v>
      </c>
      <c r="F320">
        <v>141.33502016228701</v>
      </c>
      <c r="G320">
        <v>149.74354861224401</v>
      </c>
      <c r="H320">
        <v>153.35831489646401</v>
      </c>
      <c r="I320">
        <v>162.74040674074101</v>
      </c>
      <c r="J320">
        <v>168.72982556761499</v>
      </c>
      <c r="K320">
        <v>163.31904729859099</v>
      </c>
      <c r="L320">
        <v>161.44148941390401</v>
      </c>
      <c r="M320">
        <v>156.63115650312699</v>
      </c>
      <c r="N320">
        <v>148.017270276104</v>
      </c>
      <c r="O320">
        <v>111.01069079822</v>
      </c>
      <c r="P320">
        <v>125.87778338399001</v>
      </c>
      <c r="Q320">
        <v>75.110276567282298</v>
      </c>
      <c r="R320">
        <v>120.69995068875301</v>
      </c>
      <c r="S320">
        <v>149.836500077729</v>
      </c>
      <c r="T320">
        <v>161.321146921463</v>
      </c>
      <c r="U320">
        <v>146.11740166198001</v>
      </c>
      <c r="V320">
        <f t="shared" ref="V320:V383" si="18">AVERAGE(D320:U320)</f>
        <v>143.60443516589677</v>
      </c>
      <c r="W320">
        <f t="shared" si="13"/>
        <v>349.52323260127048</v>
      </c>
      <c r="X320">
        <v>338.35217107533299</v>
      </c>
      <c r="Y320">
        <f t="shared" si="15"/>
        <v>0.91691398485008069</v>
      </c>
      <c r="Z320">
        <f t="shared" si="16"/>
        <v>432</v>
      </c>
      <c r="AA320">
        <f t="shared" si="14"/>
        <v>1.1835616438356165</v>
      </c>
      <c r="AB320">
        <f t="shared" si="17"/>
        <v>-7.3288630276840003E-2</v>
      </c>
    </row>
    <row r="321" spans="1:28" x14ac:dyDescent="0.35">
      <c r="A321">
        <v>322</v>
      </c>
      <c r="B321" s="1">
        <v>42899</v>
      </c>
      <c r="C321" t="s">
        <v>245</v>
      </c>
      <c r="D321">
        <v>110.42394196583599</v>
      </c>
      <c r="E321">
        <v>101.164120016184</v>
      </c>
      <c r="F321">
        <v>99.260419645457603</v>
      </c>
      <c r="L321">
        <v>119.72757778659</v>
      </c>
      <c r="T321">
        <v>118.686547798731</v>
      </c>
      <c r="U321">
        <v>113.22131101522901</v>
      </c>
      <c r="V321">
        <f t="shared" si="18"/>
        <v>110.41398637133796</v>
      </c>
      <c r="W321">
        <f t="shared" si="13"/>
        <v>316.33278380671169</v>
      </c>
      <c r="X321">
        <v>337.82260644446001</v>
      </c>
      <c r="Y321">
        <f t="shared" si="15"/>
        <v>0.90618101705776244</v>
      </c>
      <c r="Z321">
        <f t="shared" si="16"/>
        <v>433</v>
      </c>
      <c r="AA321">
        <f t="shared" si="14"/>
        <v>1.1863013698630136</v>
      </c>
      <c r="AB321">
        <f t="shared" si="17"/>
        <v>-8.3044829351002811E-2</v>
      </c>
    </row>
    <row r="322" spans="1:28" x14ac:dyDescent="0.35">
      <c r="A322">
        <v>323</v>
      </c>
      <c r="B322" s="1">
        <v>42901</v>
      </c>
      <c r="C322" t="s">
        <v>295</v>
      </c>
      <c r="D322">
        <v>137.39360706462</v>
      </c>
      <c r="E322">
        <v>129.82754956842899</v>
      </c>
      <c r="F322">
        <v>129.905058525832</v>
      </c>
      <c r="G322">
        <v>141.85060927940401</v>
      </c>
      <c r="H322">
        <v>145.130604562126</v>
      </c>
      <c r="I322">
        <v>151.304280473369</v>
      </c>
      <c r="J322">
        <v>161.75980885381199</v>
      </c>
      <c r="K322">
        <v>155.74105653169201</v>
      </c>
      <c r="L322">
        <v>156.735698250665</v>
      </c>
      <c r="M322">
        <v>154.16310182696901</v>
      </c>
      <c r="N322">
        <v>142.61268020344301</v>
      </c>
      <c r="O322">
        <v>105.50656173104601</v>
      </c>
      <c r="P322">
        <v>109.869330553057</v>
      </c>
      <c r="Q322">
        <v>69.073378296205107</v>
      </c>
      <c r="R322">
        <v>113.070476146611</v>
      </c>
      <c r="S322">
        <v>146.41480354206001</v>
      </c>
      <c r="T322">
        <v>152.96931037421299</v>
      </c>
      <c r="U322">
        <v>141.33993631938301</v>
      </c>
      <c r="V322">
        <f t="shared" si="18"/>
        <v>135.81488067238536</v>
      </c>
      <c r="W322">
        <f t="shared" ref="W322:W385" si="19">V322-($V$490-$AE$490)</f>
        <v>341.73367810775909</v>
      </c>
      <c r="X322">
        <v>337.78477468628301</v>
      </c>
      <c r="Y322">
        <f t="shared" si="15"/>
        <v>0.90541426071043796</v>
      </c>
      <c r="Z322">
        <f t="shared" si="16"/>
        <v>435</v>
      </c>
      <c r="AA322">
        <f t="shared" si="14"/>
        <v>1.1917808219178083</v>
      </c>
      <c r="AB322">
        <f t="shared" si="17"/>
        <v>-8.3373294440988718E-2</v>
      </c>
    </row>
    <row r="323" spans="1:28" x14ac:dyDescent="0.35">
      <c r="A323">
        <v>324</v>
      </c>
      <c r="B323" s="1">
        <v>42908</v>
      </c>
      <c r="C323" t="s">
        <v>211</v>
      </c>
      <c r="D323">
        <v>169.136082330303</v>
      </c>
      <c r="E323">
        <v>161.392814601531</v>
      </c>
      <c r="F323">
        <v>162.276399132341</v>
      </c>
      <c r="G323">
        <v>169.816425112838</v>
      </c>
      <c r="H323">
        <v>174.186889430197</v>
      </c>
      <c r="I323">
        <v>180.234379204097</v>
      </c>
      <c r="J323">
        <v>187.56149992260501</v>
      </c>
      <c r="K323">
        <v>179.42422737138699</v>
      </c>
      <c r="L323">
        <v>178.16643002425701</v>
      </c>
      <c r="M323">
        <v>172.87578876052899</v>
      </c>
      <c r="N323">
        <v>166.09651459737401</v>
      </c>
      <c r="O323">
        <v>138.62711325878399</v>
      </c>
      <c r="P323">
        <v>142.88801300753599</v>
      </c>
      <c r="Q323">
        <v>89.323148256020602</v>
      </c>
      <c r="R323">
        <v>119.334211679232</v>
      </c>
      <c r="S323">
        <v>163.774978937512</v>
      </c>
      <c r="T323">
        <v>174.03246282391299</v>
      </c>
      <c r="U323">
        <v>162.397134437928</v>
      </c>
      <c r="V323">
        <f t="shared" si="18"/>
        <v>160.64136182713247</v>
      </c>
      <c r="W323">
        <f t="shared" si="19"/>
        <v>366.5601592625062</v>
      </c>
      <c r="X323">
        <v>338.198459401175</v>
      </c>
      <c r="Y323">
        <f t="shared" si="15"/>
        <v>0.91379862866528161</v>
      </c>
      <c r="Z323">
        <f t="shared" si="16"/>
        <v>442</v>
      </c>
      <c r="AA323">
        <f t="shared" si="14"/>
        <v>1.210958904109589</v>
      </c>
      <c r="AB323">
        <f t="shared" si="17"/>
        <v>-7.4441048530022036E-2</v>
      </c>
    </row>
    <row r="324" spans="1:28" x14ac:dyDescent="0.35">
      <c r="A324">
        <v>325</v>
      </c>
      <c r="B324" s="1">
        <v>42911</v>
      </c>
      <c r="C324" t="s">
        <v>296</v>
      </c>
      <c r="D324">
        <v>148.11284943878499</v>
      </c>
      <c r="E324">
        <v>132.45136196210501</v>
      </c>
      <c r="F324">
        <v>142.99465536258</v>
      </c>
      <c r="G324">
        <v>150.162658418375</v>
      </c>
      <c r="H324">
        <v>153.19959451788401</v>
      </c>
      <c r="I324">
        <v>158.70860094492599</v>
      </c>
      <c r="J324">
        <v>165.54823586236901</v>
      </c>
      <c r="K324">
        <v>153.96387709309801</v>
      </c>
      <c r="L324">
        <v>156.20687104705601</v>
      </c>
      <c r="M324">
        <v>153.71018975505399</v>
      </c>
      <c r="N324">
        <v>147.74412476264001</v>
      </c>
      <c r="O324">
        <v>119.288560529008</v>
      </c>
      <c r="P324">
        <v>121.856043103256</v>
      </c>
      <c r="Q324">
        <v>56.255519818697003</v>
      </c>
      <c r="R324">
        <v>79.401670151034196</v>
      </c>
      <c r="S324">
        <v>134.90145658384</v>
      </c>
      <c r="T324">
        <v>149.097029512538</v>
      </c>
      <c r="U324">
        <v>136.683523166848</v>
      </c>
      <c r="V324">
        <f t="shared" si="18"/>
        <v>136.68260122389407</v>
      </c>
      <c r="W324">
        <f t="shared" si="19"/>
        <v>342.60139865926783</v>
      </c>
      <c r="X324">
        <v>338.00495983656401</v>
      </c>
      <c r="Y324">
        <f t="shared" si="15"/>
        <v>0.90987687016080265</v>
      </c>
      <c r="Z324">
        <f t="shared" si="16"/>
        <v>445</v>
      </c>
      <c r="AA324">
        <f t="shared" si="14"/>
        <v>1.2191780821917808</v>
      </c>
      <c r="AB324">
        <f t="shared" si="17"/>
        <v>-7.7466940655576716E-2</v>
      </c>
    </row>
    <row r="325" spans="1:28" x14ac:dyDescent="0.35">
      <c r="A325">
        <v>326</v>
      </c>
      <c r="B325" s="1">
        <v>42914</v>
      </c>
      <c r="C325" t="s">
        <v>223</v>
      </c>
      <c r="D325">
        <v>144.12428965510799</v>
      </c>
      <c r="F325">
        <v>143.056563986014</v>
      </c>
      <c r="G325">
        <v>151.17063630262399</v>
      </c>
      <c r="H325">
        <v>149.39323955335101</v>
      </c>
      <c r="I325">
        <v>152.712769918562</v>
      </c>
      <c r="J325">
        <v>149.96749639653399</v>
      </c>
      <c r="K325">
        <v>139.93636873391</v>
      </c>
      <c r="L325">
        <v>145.87233101332299</v>
      </c>
      <c r="Q325">
        <v>24.0448389696788</v>
      </c>
      <c r="R325">
        <v>59.390790618154</v>
      </c>
      <c r="T325">
        <v>140.132817055055</v>
      </c>
      <c r="U325">
        <v>130.79798039913001</v>
      </c>
      <c r="V325">
        <f t="shared" si="18"/>
        <v>127.55001021678697</v>
      </c>
      <c r="W325">
        <f t="shared" si="19"/>
        <v>333.46880765216071</v>
      </c>
      <c r="X325">
        <v>337.43808489598899</v>
      </c>
      <c r="Y325">
        <f t="shared" si="15"/>
        <v>0.89838771449450716</v>
      </c>
      <c r="Z325">
        <f t="shared" si="16"/>
        <v>448</v>
      </c>
      <c r="AA325">
        <f t="shared" si="14"/>
        <v>1.2273972602739727</v>
      </c>
      <c r="AB325">
        <f t="shared" si="17"/>
        <v>-8.7301441833127907E-2</v>
      </c>
    </row>
    <row r="326" spans="1:28" x14ac:dyDescent="0.35">
      <c r="A326">
        <v>327</v>
      </c>
      <c r="B326" s="1">
        <v>42918</v>
      </c>
      <c r="C326" t="s">
        <v>297</v>
      </c>
      <c r="D326">
        <v>161.875812622268</v>
      </c>
      <c r="E326">
        <v>150.29443751595301</v>
      </c>
      <c r="F326">
        <v>159.39552273024901</v>
      </c>
      <c r="G326">
        <v>166.84898630285701</v>
      </c>
      <c r="H326">
        <v>162.31552785724099</v>
      </c>
      <c r="I326">
        <v>170.72459587364099</v>
      </c>
      <c r="J326">
        <v>177.28835591154899</v>
      </c>
      <c r="K326">
        <v>168.71837148595301</v>
      </c>
      <c r="L326">
        <v>167.77691863630201</v>
      </c>
      <c r="M326">
        <v>166.950949454474</v>
      </c>
      <c r="N326">
        <v>163.77046423112299</v>
      </c>
      <c r="O326">
        <v>125.263367128225</v>
      </c>
      <c r="P326">
        <v>148.29501604500101</v>
      </c>
      <c r="Q326">
        <v>58.539311662726703</v>
      </c>
      <c r="R326">
        <v>89.269902403783206</v>
      </c>
      <c r="S326">
        <v>149.852200418286</v>
      </c>
      <c r="T326">
        <v>161.62054471307201</v>
      </c>
      <c r="U326">
        <v>152.174558998332</v>
      </c>
      <c r="V326">
        <f t="shared" si="18"/>
        <v>150.054157999502</v>
      </c>
      <c r="W326">
        <f t="shared" si="19"/>
        <v>355.97295543487576</v>
      </c>
      <c r="X326">
        <v>336.58512068777497</v>
      </c>
      <c r="Y326">
        <f t="shared" si="15"/>
        <v>0.88110023560893735</v>
      </c>
      <c r="Z326">
        <f t="shared" si="16"/>
        <v>452</v>
      </c>
      <c r="AA326">
        <f t="shared" si="14"/>
        <v>1.2383561643835617</v>
      </c>
      <c r="AB326">
        <f t="shared" si="17"/>
        <v>-0.10221928742877116</v>
      </c>
    </row>
    <row r="327" spans="1:28" x14ac:dyDescent="0.35">
      <c r="A327">
        <v>328</v>
      </c>
      <c r="B327" s="1">
        <v>42923</v>
      </c>
      <c r="C327" t="s">
        <v>298</v>
      </c>
      <c r="D327">
        <v>158.371827949927</v>
      </c>
      <c r="E327">
        <v>144.34416220178301</v>
      </c>
      <c r="F327">
        <v>153.534215190194</v>
      </c>
      <c r="G327">
        <v>162.419839504896</v>
      </c>
      <c r="H327">
        <v>166.21824531763701</v>
      </c>
      <c r="I327">
        <v>166.31920408475099</v>
      </c>
      <c r="J327">
        <v>174.85906538846601</v>
      </c>
      <c r="K327">
        <v>169.13980778476201</v>
      </c>
      <c r="L327">
        <v>162.95105742174499</v>
      </c>
      <c r="M327">
        <v>169.212178707764</v>
      </c>
      <c r="N327">
        <v>162.60133087994399</v>
      </c>
      <c r="O327">
        <v>112.476384669404</v>
      </c>
      <c r="P327">
        <v>146.40139305193901</v>
      </c>
      <c r="Q327">
        <v>55.843447858687</v>
      </c>
      <c r="R327">
        <v>90.525941822666894</v>
      </c>
      <c r="S327">
        <v>150.411629622064</v>
      </c>
      <c r="T327">
        <v>159.67726595257801</v>
      </c>
      <c r="U327">
        <v>148.47673213463099</v>
      </c>
      <c r="V327">
        <f t="shared" si="18"/>
        <v>147.43242941910219</v>
      </c>
      <c r="W327">
        <f t="shared" si="19"/>
        <v>353.35122685447595</v>
      </c>
      <c r="X327">
        <v>336.02696771831103</v>
      </c>
      <c r="Y327">
        <f t="shared" si="15"/>
        <v>0.86978785276613335</v>
      </c>
      <c r="Z327">
        <f t="shared" si="16"/>
        <v>457</v>
      </c>
      <c r="AA327">
        <f t="shared" si="14"/>
        <v>1.252054794520548</v>
      </c>
      <c r="AB327">
        <f t="shared" si="17"/>
        <v>-0.11142159678226234</v>
      </c>
    </row>
    <row r="328" spans="1:28" x14ac:dyDescent="0.35">
      <c r="A328">
        <v>329</v>
      </c>
      <c r="B328" s="1">
        <v>42928</v>
      </c>
      <c r="C328" t="s">
        <v>298</v>
      </c>
      <c r="D328">
        <v>151.20046150536399</v>
      </c>
      <c r="E328">
        <v>136.68278280797401</v>
      </c>
      <c r="F328">
        <v>149.63011136153199</v>
      </c>
      <c r="G328">
        <v>150.83317778613599</v>
      </c>
      <c r="H328">
        <v>155.40615940464099</v>
      </c>
      <c r="I328">
        <v>159.34446382994901</v>
      </c>
      <c r="J328">
        <v>167.011046302408</v>
      </c>
      <c r="K328">
        <v>160.363069735485</v>
      </c>
      <c r="L328">
        <v>158.06354930802399</v>
      </c>
      <c r="M328">
        <v>160.22853549755601</v>
      </c>
      <c r="N328">
        <v>155.597910243309</v>
      </c>
      <c r="O328">
        <v>113.069624492297</v>
      </c>
      <c r="P328">
        <v>143.23010160490301</v>
      </c>
      <c r="Q328">
        <v>47.596309642555099</v>
      </c>
      <c r="R328">
        <v>80.141195998892897</v>
      </c>
      <c r="S328">
        <v>139.48942322057701</v>
      </c>
      <c r="T328">
        <v>147.92389996249099</v>
      </c>
      <c r="U328">
        <v>139.599524413388</v>
      </c>
      <c r="V328">
        <f t="shared" si="18"/>
        <v>139.74507483986008</v>
      </c>
      <c r="W328">
        <f t="shared" si="19"/>
        <v>345.66387227523381</v>
      </c>
      <c r="X328">
        <v>335.17791116587802</v>
      </c>
      <c r="Y328">
        <f t="shared" si="15"/>
        <v>0.85257957241686277</v>
      </c>
      <c r="Z328">
        <f t="shared" si="16"/>
        <v>462</v>
      </c>
      <c r="AA328">
        <f t="shared" si="14"/>
        <v>1.2657534246575342</v>
      </c>
      <c r="AB328">
        <f t="shared" si="17"/>
        <v>-0.12600300421474236</v>
      </c>
    </row>
    <row r="329" spans="1:28" x14ac:dyDescent="0.35">
      <c r="A329">
        <v>330</v>
      </c>
      <c r="B329" s="1">
        <v>42946</v>
      </c>
      <c r="C329" t="s">
        <v>196</v>
      </c>
      <c r="D329">
        <v>117.419012627413</v>
      </c>
      <c r="E329">
        <v>105.451375173377</v>
      </c>
      <c r="K329">
        <v>129.552471582832</v>
      </c>
      <c r="L329">
        <v>129.02409007942401</v>
      </c>
      <c r="M329">
        <v>110.677698555465</v>
      </c>
      <c r="N329">
        <v>107.79145012943</v>
      </c>
      <c r="O329">
        <v>72.681700668627101</v>
      </c>
      <c r="R329">
        <v>46.929269028530904</v>
      </c>
      <c r="S329">
        <v>105.596795833919</v>
      </c>
      <c r="T329">
        <v>122.95769167867201</v>
      </c>
      <c r="U329">
        <v>109.792469403135</v>
      </c>
      <c r="V329">
        <f t="shared" si="18"/>
        <v>105.26127497825684</v>
      </c>
      <c r="W329">
        <f t="shared" si="19"/>
        <v>311.18007241363057</v>
      </c>
      <c r="X329">
        <v>334.64528485272302</v>
      </c>
      <c r="Y329">
        <f t="shared" si="15"/>
        <v>0.84178455188271206</v>
      </c>
      <c r="Z329">
        <f t="shared" si="16"/>
        <v>480</v>
      </c>
      <c r="AA329">
        <f t="shared" si="14"/>
        <v>1.3150684931506849</v>
      </c>
      <c r="AB329">
        <f t="shared" si="17"/>
        <v>-0.13096745530952481</v>
      </c>
    </row>
    <row r="330" spans="1:28" x14ac:dyDescent="0.35">
      <c r="A330">
        <v>331</v>
      </c>
      <c r="B330" s="1">
        <v>42947</v>
      </c>
      <c r="C330" t="s">
        <v>299</v>
      </c>
      <c r="D330">
        <v>141.877200832673</v>
      </c>
      <c r="F330">
        <v>138.43906481691801</v>
      </c>
      <c r="G330">
        <v>142.69466354098199</v>
      </c>
      <c r="H330">
        <v>145.966286493697</v>
      </c>
      <c r="I330">
        <v>152.23431896494799</v>
      </c>
      <c r="J330">
        <v>150.66233141556901</v>
      </c>
      <c r="K330">
        <v>147.96333267194001</v>
      </c>
      <c r="L330">
        <v>144.378409377336</v>
      </c>
      <c r="M330">
        <v>124.399345574097</v>
      </c>
      <c r="N330">
        <v>122.466473476319</v>
      </c>
      <c r="O330">
        <v>97.826947273055694</v>
      </c>
      <c r="P330">
        <v>138.93432525315899</v>
      </c>
      <c r="R330">
        <v>52.559501719622602</v>
      </c>
      <c r="S330">
        <v>127.12806905197399</v>
      </c>
      <c r="U330">
        <v>129.721575972208</v>
      </c>
      <c r="V330">
        <f t="shared" si="18"/>
        <v>130.48345642896658</v>
      </c>
      <c r="W330">
        <f t="shared" si="19"/>
        <v>336.40225386434031</v>
      </c>
      <c r="X330">
        <v>334.70680096382398</v>
      </c>
      <c r="Y330">
        <f t="shared" si="15"/>
        <v>0.84303133159695931</v>
      </c>
      <c r="Z330">
        <f t="shared" si="16"/>
        <v>481</v>
      </c>
      <c r="AA330">
        <f t="shared" si="14"/>
        <v>1.3178082191780822</v>
      </c>
      <c r="AB330">
        <f t="shared" si="17"/>
        <v>-0.12957208219247812</v>
      </c>
    </row>
    <row r="331" spans="1:28" x14ac:dyDescent="0.35">
      <c r="A331">
        <v>332</v>
      </c>
      <c r="B331" s="1">
        <v>42947</v>
      </c>
      <c r="C331" t="s">
        <v>300</v>
      </c>
      <c r="D331">
        <v>128.788750848278</v>
      </c>
      <c r="F331">
        <v>131.076245634619</v>
      </c>
      <c r="G331">
        <v>134.694777617841</v>
      </c>
      <c r="H331">
        <v>136.94303778859199</v>
      </c>
      <c r="I331">
        <v>140.703886112595</v>
      </c>
      <c r="J331">
        <v>145.019542385959</v>
      </c>
      <c r="K331">
        <v>138.70196242815601</v>
      </c>
      <c r="L331">
        <v>137.51750385707399</v>
      </c>
      <c r="M331">
        <v>116.977100693251</v>
      </c>
      <c r="N331">
        <v>114.14652696115</v>
      </c>
      <c r="O331">
        <v>87.658550912039004</v>
      </c>
      <c r="P331">
        <v>130.60190539065701</v>
      </c>
      <c r="R331">
        <v>47.050946935882003</v>
      </c>
      <c r="S331">
        <v>117.88198554028899</v>
      </c>
      <c r="U331">
        <v>121.42531447072101</v>
      </c>
      <c r="V331">
        <f t="shared" si="18"/>
        <v>121.94586917180686</v>
      </c>
      <c r="W331">
        <f t="shared" si="19"/>
        <v>327.8646666071806</v>
      </c>
      <c r="X331">
        <v>335.08233968236902</v>
      </c>
      <c r="Y331">
        <f t="shared" si="15"/>
        <v>0.85064257437249735</v>
      </c>
      <c r="Z331">
        <f t="shared" si="16"/>
        <v>481</v>
      </c>
      <c r="AA331">
        <f t="shared" si="14"/>
        <v>1.3178082191780822</v>
      </c>
      <c r="AB331">
        <f t="shared" si="17"/>
        <v>-0.12275173496030299</v>
      </c>
    </row>
    <row r="332" spans="1:28" x14ac:dyDescent="0.35">
      <c r="A332">
        <v>333</v>
      </c>
      <c r="B332" s="1">
        <v>42948</v>
      </c>
      <c r="C332" t="s">
        <v>192</v>
      </c>
      <c r="D332">
        <v>159.445521793143</v>
      </c>
      <c r="E332">
        <v>151.191477144575</v>
      </c>
      <c r="F332">
        <v>155.039681108689</v>
      </c>
      <c r="G332">
        <v>162.76919467168099</v>
      </c>
      <c r="H332">
        <v>165.397193259191</v>
      </c>
      <c r="I332">
        <v>169.289486192944</v>
      </c>
      <c r="J332">
        <v>176.77214843020801</v>
      </c>
      <c r="K332">
        <v>169.013863772538</v>
      </c>
      <c r="L332">
        <v>167.11573530905201</v>
      </c>
      <c r="M332">
        <v>155.62897394217001</v>
      </c>
      <c r="N332">
        <v>147.53900450041101</v>
      </c>
      <c r="O332">
        <v>108.949756803912</v>
      </c>
      <c r="P332">
        <v>156.677776187262</v>
      </c>
      <c r="Q332">
        <v>67.391670120184699</v>
      </c>
      <c r="R332">
        <v>105.928101798923</v>
      </c>
      <c r="S332">
        <v>146.78321013807499</v>
      </c>
      <c r="T332">
        <v>164.38636282428001</v>
      </c>
      <c r="U332">
        <v>149.323396580283</v>
      </c>
      <c r="V332">
        <f t="shared" si="18"/>
        <v>148.81347525430672</v>
      </c>
      <c r="W332">
        <f t="shared" si="19"/>
        <v>354.73227268968049</v>
      </c>
      <c r="X332">
        <v>335.19237069028998</v>
      </c>
      <c r="Y332">
        <f t="shared" si="15"/>
        <v>0.85287263128212343</v>
      </c>
      <c r="Z332">
        <f t="shared" si="16"/>
        <v>482</v>
      </c>
      <c r="AA332">
        <f t="shared" si="14"/>
        <v>1.3205479452054794</v>
      </c>
      <c r="AB332">
        <f t="shared" si="17"/>
        <v>-0.12051441355174433</v>
      </c>
    </row>
    <row r="333" spans="1:28" x14ac:dyDescent="0.35">
      <c r="A333">
        <v>334</v>
      </c>
      <c r="B333" s="1">
        <v>42951</v>
      </c>
      <c r="C333" t="s">
        <v>205</v>
      </c>
      <c r="D333">
        <v>161.32683935726601</v>
      </c>
      <c r="E333">
        <v>151.981773470424</v>
      </c>
      <c r="F333">
        <v>157.535901987285</v>
      </c>
      <c r="G333">
        <v>161.50090643029301</v>
      </c>
      <c r="H333">
        <v>165.87271554969499</v>
      </c>
      <c r="I333">
        <v>174.37428884529399</v>
      </c>
      <c r="J333">
        <v>183.48148304207999</v>
      </c>
      <c r="K333">
        <v>173.171834158553</v>
      </c>
      <c r="L333">
        <v>173.18551461351501</v>
      </c>
      <c r="U333">
        <v>157.948642238541</v>
      </c>
      <c r="V333">
        <f t="shared" si="18"/>
        <v>166.03798996929456</v>
      </c>
      <c r="W333">
        <f t="shared" si="19"/>
        <v>371.95678740466826</v>
      </c>
      <c r="X333">
        <v>334.36279093635</v>
      </c>
      <c r="Y333">
        <f t="shared" si="15"/>
        <v>0.83605909755816754</v>
      </c>
      <c r="Z333">
        <f t="shared" si="16"/>
        <v>485</v>
      </c>
      <c r="AA333">
        <f t="shared" si="14"/>
        <v>1.3287671232876712</v>
      </c>
      <c r="AB333">
        <f t="shared" si="17"/>
        <v>-0.13475346763083609</v>
      </c>
    </row>
    <row r="334" spans="1:28" x14ac:dyDescent="0.35">
      <c r="A334">
        <v>335</v>
      </c>
      <c r="B334" s="1">
        <v>42958</v>
      </c>
      <c r="C334" t="s">
        <v>301</v>
      </c>
      <c r="D334">
        <v>152.04970648929401</v>
      </c>
      <c r="E334">
        <v>139.159960625146</v>
      </c>
      <c r="F334">
        <v>147.10487514752299</v>
      </c>
      <c r="G334">
        <v>156.33229776508799</v>
      </c>
      <c r="H334">
        <v>159.99121341329899</v>
      </c>
      <c r="I334">
        <v>161.633639229019</v>
      </c>
      <c r="J334">
        <v>170.23717039513599</v>
      </c>
      <c r="K334">
        <v>165.13086340972399</v>
      </c>
      <c r="L334">
        <v>164.63470269993101</v>
      </c>
      <c r="M334">
        <v>151.171392606137</v>
      </c>
      <c r="N334">
        <v>144.74199799591</v>
      </c>
      <c r="O334">
        <v>112.094336874299</v>
      </c>
      <c r="P334">
        <v>152.38495583788699</v>
      </c>
      <c r="Q334">
        <v>63.6541408587441</v>
      </c>
      <c r="R334">
        <v>98.138750006395995</v>
      </c>
      <c r="S334">
        <v>144.704759808939</v>
      </c>
      <c r="T334">
        <v>157.98773213041201</v>
      </c>
      <c r="U334">
        <v>147.91631044378701</v>
      </c>
      <c r="V334">
        <f t="shared" si="18"/>
        <v>143.83715587425951</v>
      </c>
      <c r="W334">
        <f t="shared" si="19"/>
        <v>349.75595330963324</v>
      </c>
      <c r="X334">
        <v>335.66242695804499</v>
      </c>
    </row>
    <row r="335" spans="1:28" x14ac:dyDescent="0.35">
      <c r="A335">
        <v>336</v>
      </c>
      <c r="B335" s="1">
        <v>42968</v>
      </c>
      <c r="C335" t="s">
        <v>192</v>
      </c>
      <c r="D335">
        <v>156.923266193769</v>
      </c>
      <c r="E335">
        <v>150.396235790303</v>
      </c>
      <c r="F335">
        <v>153.27489217234</v>
      </c>
      <c r="G335">
        <v>162.516194937694</v>
      </c>
      <c r="H335">
        <v>163.24617786200801</v>
      </c>
      <c r="I335">
        <v>168.78794102846399</v>
      </c>
      <c r="J335">
        <v>176.11265545053499</v>
      </c>
      <c r="K335">
        <v>166.213351246136</v>
      </c>
      <c r="L335">
        <v>166.152211557817</v>
      </c>
      <c r="M335">
        <v>167.21587250676799</v>
      </c>
      <c r="N335">
        <v>161.15786565880001</v>
      </c>
      <c r="O335">
        <v>134.102207145694</v>
      </c>
      <c r="P335">
        <v>152.21318528257399</v>
      </c>
      <c r="Q335">
        <v>61.876207895457</v>
      </c>
      <c r="R335">
        <v>93.459320336179204</v>
      </c>
      <c r="S335">
        <v>150.550907612885</v>
      </c>
      <c r="T335">
        <v>165.69877500749899</v>
      </c>
      <c r="U335">
        <v>151.11222575568101</v>
      </c>
      <c r="V335">
        <f t="shared" si="18"/>
        <v>150.0560829689224</v>
      </c>
      <c r="W335">
        <f t="shared" si="19"/>
        <v>355.97488040429613</v>
      </c>
      <c r="X335">
        <v>337.111054541302</v>
      </c>
    </row>
    <row r="336" spans="1:28" x14ac:dyDescent="0.35">
      <c r="A336">
        <v>337</v>
      </c>
      <c r="B336" s="1">
        <v>42971</v>
      </c>
      <c r="C336" t="s">
        <v>302</v>
      </c>
      <c r="D336">
        <v>142.22416165054199</v>
      </c>
      <c r="E336">
        <v>123.831665257395</v>
      </c>
      <c r="F336">
        <v>136.263269318266</v>
      </c>
      <c r="G336">
        <v>132.35507492721399</v>
      </c>
      <c r="H336">
        <v>144.81811707025699</v>
      </c>
      <c r="I336">
        <v>141.97684246922</v>
      </c>
      <c r="J336">
        <v>150.46792872604999</v>
      </c>
      <c r="K336">
        <v>149.494251103084</v>
      </c>
      <c r="L336">
        <v>139.20163089893501</v>
      </c>
      <c r="M336">
        <v>136.43780969268599</v>
      </c>
      <c r="N336">
        <v>131.19312819501701</v>
      </c>
      <c r="O336">
        <v>100.291777503304</v>
      </c>
      <c r="P336">
        <v>132.77636339595301</v>
      </c>
      <c r="Q336">
        <v>31.595649504912501</v>
      </c>
      <c r="R336">
        <v>47.950657801380103</v>
      </c>
      <c r="S336">
        <v>120.398905468441</v>
      </c>
      <c r="T336">
        <v>139.50851752388601</v>
      </c>
      <c r="U336">
        <v>128.63103267274099</v>
      </c>
      <c r="V336">
        <f t="shared" si="18"/>
        <v>123.85648795440466</v>
      </c>
      <c r="W336">
        <f t="shared" si="19"/>
        <v>329.77528538977839</v>
      </c>
      <c r="X336">
        <v>337.244507616801</v>
      </c>
    </row>
    <row r="337" spans="1:24" x14ac:dyDescent="0.35">
      <c r="A337">
        <v>338</v>
      </c>
      <c r="B337" s="1">
        <v>42971</v>
      </c>
      <c r="C337" t="s">
        <v>131</v>
      </c>
      <c r="D337">
        <v>142.07596030515899</v>
      </c>
      <c r="E337">
        <v>122.454166193101</v>
      </c>
      <c r="F337">
        <v>134.981009787809</v>
      </c>
      <c r="G337">
        <v>131.99873091256501</v>
      </c>
      <c r="H337">
        <v>144.68539982584099</v>
      </c>
      <c r="I337">
        <v>141.276062293683</v>
      </c>
      <c r="J337">
        <v>150.36426346907501</v>
      </c>
      <c r="K337">
        <v>149.716661355535</v>
      </c>
      <c r="L337">
        <v>138.11964355505901</v>
      </c>
      <c r="M337">
        <v>135.30317036112501</v>
      </c>
      <c r="N337">
        <v>130.717715615332</v>
      </c>
      <c r="O337">
        <v>99.900320470799997</v>
      </c>
      <c r="P337">
        <v>132.34584677986399</v>
      </c>
      <c r="Q337">
        <v>31.634917898681099</v>
      </c>
      <c r="R337">
        <v>47.275460297959199</v>
      </c>
      <c r="S337">
        <v>118.32886683923</v>
      </c>
      <c r="T337">
        <v>138.546079213669</v>
      </c>
      <c r="U337">
        <v>127.81401950539799</v>
      </c>
      <c r="V337">
        <f t="shared" si="18"/>
        <v>123.19657192666028</v>
      </c>
      <c r="W337">
        <f t="shared" si="19"/>
        <v>329.11536936203402</v>
      </c>
      <c r="X337">
        <v>337.22169860048098</v>
      </c>
    </row>
    <row r="338" spans="1:24" x14ac:dyDescent="0.35">
      <c r="A338">
        <v>339</v>
      </c>
      <c r="B338" s="1">
        <v>42973</v>
      </c>
      <c r="C338" t="s">
        <v>303</v>
      </c>
      <c r="D338">
        <v>150.66148440750999</v>
      </c>
      <c r="E338">
        <v>146.130128481367</v>
      </c>
      <c r="F338">
        <v>148.985401545798</v>
      </c>
      <c r="G338">
        <v>156.24750294970099</v>
      </c>
      <c r="H338">
        <v>158.36724355453001</v>
      </c>
      <c r="I338">
        <v>165.818883507799</v>
      </c>
      <c r="J338">
        <v>171.945837325431</v>
      </c>
      <c r="K338">
        <v>167.88415652515599</v>
      </c>
      <c r="L338">
        <v>165.275412989318</v>
      </c>
      <c r="M338">
        <v>163.591202582568</v>
      </c>
      <c r="N338">
        <v>156.270079721927</v>
      </c>
      <c r="O338">
        <v>128.55681715113701</v>
      </c>
      <c r="P338">
        <v>167.520578196001</v>
      </c>
      <c r="Q338">
        <v>56.686044117842997</v>
      </c>
      <c r="R338">
        <v>81.287201468660299</v>
      </c>
      <c r="S338">
        <v>150.60056703372399</v>
      </c>
      <c r="T338">
        <v>164.31562204795799</v>
      </c>
      <c r="U338">
        <v>149.80554168507999</v>
      </c>
      <c r="V338">
        <f t="shared" si="18"/>
        <v>147.21942807175049</v>
      </c>
      <c r="W338">
        <f t="shared" si="19"/>
        <v>353.13822550712422</v>
      </c>
      <c r="X338">
        <v>337.49982864390103</v>
      </c>
    </row>
    <row r="339" spans="1:24" x14ac:dyDescent="0.35">
      <c r="A339">
        <v>340</v>
      </c>
      <c r="B339" s="1">
        <v>42978</v>
      </c>
      <c r="C339" t="s">
        <v>304</v>
      </c>
      <c r="D339">
        <v>132.82210865704599</v>
      </c>
      <c r="E339">
        <v>136.316920882592</v>
      </c>
      <c r="F339">
        <v>135.28261633619701</v>
      </c>
      <c r="G339">
        <v>141.31084714323899</v>
      </c>
      <c r="H339">
        <v>141.904565962341</v>
      </c>
      <c r="I339">
        <v>149.49637578656601</v>
      </c>
      <c r="J339">
        <v>150.52996694527999</v>
      </c>
      <c r="K339">
        <v>146.323792610271</v>
      </c>
      <c r="L339">
        <v>146.20498833121701</v>
      </c>
      <c r="M339">
        <v>120.584808553553</v>
      </c>
      <c r="N339">
        <v>122.187685819009</v>
      </c>
      <c r="O339">
        <v>93.008476128806706</v>
      </c>
      <c r="P339">
        <v>137.37403440973301</v>
      </c>
      <c r="S339">
        <v>121.292922375573</v>
      </c>
      <c r="T339">
        <v>134.077459970392</v>
      </c>
      <c r="U339">
        <v>128.643870110796</v>
      </c>
      <c r="V339">
        <f t="shared" si="18"/>
        <v>133.58509000141325</v>
      </c>
      <c r="W339">
        <f t="shared" si="19"/>
        <v>339.50388743678695</v>
      </c>
      <c r="X339">
        <v>336.91509103606398</v>
      </c>
    </row>
    <row r="340" spans="1:24" x14ac:dyDescent="0.35">
      <c r="A340">
        <v>341</v>
      </c>
      <c r="B340" s="1">
        <v>42978</v>
      </c>
      <c r="C340" t="s">
        <v>305</v>
      </c>
      <c r="D340">
        <v>149.900198869192</v>
      </c>
      <c r="E340">
        <v>135.936170805687</v>
      </c>
      <c r="F340">
        <v>146.73066842672199</v>
      </c>
      <c r="G340">
        <v>159.298066532192</v>
      </c>
      <c r="H340">
        <v>160.83000595008201</v>
      </c>
      <c r="I340">
        <v>165.77406204684499</v>
      </c>
      <c r="J340">
        <v>171.94871312867099</v>
      </c>
      <c r="K340">
        <v>163.43663293219799</v>
      </c>
      <c r="L340">
        <v>163.17824013244899</v>
      </c>
      <c r="M340">
        <v>146.03323153517999</v>
      </c>
      <c r="N340">
        <v>140.905777881712</v>
      </c>
      <c r="O340">
        <v>109.695391784405</v>
      </c>
      <c r="P340">
        <v>152.64084631998901</v>
      </c>
      <c r="Q340">
        <v>62.468407891498799</v>
      </c>
      <c r="R340">
        <v>97.368911376588102</v>
      </c>
      <c r="S340">
        <v>136.22060088746699</v>
      </c>
      <c r="T340">
        <v>155.75759364881799</v>
      </c>
      <c r="U340">
        <v>147.25073275344801</v>
      </c>
      <c r="V340">
        <f t="shared" si="18"/>
        <v>142.52079182795242</v>
      </c>
      <c r="W340">
        <f t="shared" si="19"/>
        <v>348.43958926332618</v>
      </c>
      <c r="X340">
        <v>336.96994463912898</v>
      </c>
    </row>
    <row r="341" spans="1:24" x14ac:dyDescent="0.35">
      <c r="A341">
        <v>342</v>
      </c>
      <c r="B341" s="1">
        <v>42979</v>
      </c>
      <c r="C341" t="s">
        <v>249</v>
      </c>
      <c r="G341">
        <v>135.966066423955</v>
      </c>
      <c r="H341">
        <v>141.11645791531899</v>
      </c>
      <c r="I341">
        <v>145.58872875234201</v>
      </c>
      <c r="J341">
        <v>151.695756564259</v>
      </c>
      <c r="K341">
        <v>143.036990657774</v>
      </c>
      <c r="L341">
        <v>141.952664758879</v>
      </c>
      <c r="M341">
        <v>133.0170516654</v>
      </c>
      <c r="N341">
        <v>130.08149447901701</v>
      </c>
      <c r="P341">
        <v>139.505624506185</v>
      </c>
      <c r="Q341">
        <v>41.700240250818098</v>
      </c>
      <c r="R341">
        <v>78.280243355950205</v>
      </c>
      <c r="T341">
        <v>130.73055953564301</v>
      </c>
      <c r="U341">
        <v>120.282999465694</v>
      </c>
      <c r="V341">
        <f t="shared" si="18"/>
        <v>125.61191371778733</v>
      </c>
      <c r="W341">
        <f t="shared" si="19"/>
        <v>331.53071115316106</v>
      </c>
      <c r="X341">
        <v>337.18115718267001</v>
      </c>
    </row>
    <row r="342" spans="1:24" x14ac:dyDescent="0.35">
      <c r="A342">
        <v>343</v>
      </c>
      <c r="B342" s="1">
        <v>42979</v>
      </c>
      <c r="C342" t="s">
        <v>250</v>
      </c>
      <c r="G342">
        <v>132.398538105737</v>
      </c>
      <c r="H342">
        <v>135.68194541541601</v>
      </c>
      <c r="I342">
        <v>142.13708671863799</v>
      </c>
      <c r="J342">
        <v>149.520440991117</v>
      </c>
      <c r="K342">
        <v>137.86965969140601</v>
      </c>
      <c r="L342">
        <v>136.38061086822199</v>
      </c>
      <c r="M342">
        <v>126.43318059378799</v>
      </c>
      <c r="N342">
        <v>125.49103006651301</v>
      </c>
      <c r="P342">
        <v>134.568587481755</v>
      </c>
      <c r="Q342">
        <v>37.383509828456802</v>
      </c>
      <c r="R342">
        <v>74.631358219243097</v>
      </c>
      <c r="T342">
        <v>125.392584945069</v>
      </c>
      <c r="U342">
        <v>115.075473019036</v>
      </c>
      <c r="V342">
        <f t="shared" si="18"/>
        <v>120.9972312264921</v>
      </c>
      <c r="W342">
        <f t="shared" si="19"/>
        <v>326.91602866186582</v>
      </c>
      <c r="X342">
        <v>337.124926348798</v>
      </c>
    </row>
    <row r="343" spans="1:24" x14ac:dyDescent="0.35">
      <c r="A343">
        <v>344</v>
      </c>
      <c r="B343" s="1">
        <v>42983</v>
      </c>
      <c r="C343" t="s">
        <v>306</v>
      </c>
      <c r="D343">
        <v>164.73033565749901</v>
      </c>
      <c r="E343">
        <v>154.52258615687401</v>
      </c>
      <c r="F343">
        <v>160.911185662836</v>
      </c>
      <c r="G343">
        <v>169.778855850691</v>
      </c>
      <c r="H343">
        <v>172.553922384614</v>
      </c>
      <c r="I343">
        <v>176.57384080881101</v>
      </c>
      <c r="J343">
        <v>184.13633059192</v>
      </c>
      <c r="K343">
        <v>174.99159409187601</v>
      </c>
      <c r="L343">
        <v>173.51738344360101</v>
      </c>
      <c r="M343">
        <v>164.00885206290201</v>
      </c>
      <c r="N343">
        <v>159.16031908570901</v>
      </c>
      <c r="O343">
        <v>126.81881346459799</v>
      </c>
      <c r="P343">
        <v>153.92813453774801</v>
      </c>
      <c r="Q343">
        <v>83.368839094125804</v>
      </c>
      <c r="R343">
        <v>126.09786491704099</v>
      </c>
      <c r="S343">
        <v>144.41858465663199</v>
      </c>
      <c r="T343">
        <v>168.042803373385</v>
      </c>
      <c r="U343">
        <v>157.082650159492</v>
      </c>
      <c r="V343">
        <f t="shared" si="18"/>
        <v>156.3690497777975</v>
      </c>
      <c r="W343">
        <f t="shared" si="19"/>
        <v>362.28784721317123</v>
      </c>
      <c r="X343">
        <v>338.59237409619999</v>
      </c>
    </row>
    <row r="344" spans="1:24" x14ac:dyDescent="0.35">
      <c r="A344">
        <v>345</v>
      </c>
      <c r="B344" s="1">
        <v>42987</v>
      </c>
      <c r="C344" t="s">
        <v>238</v>
      </c>
      <c r="D344">
        <v>121.704265396317</v>
      </c>
      <c r="E344">
        <v>109.446203658828</v>
      </c>
      <c r="F344">
        <v>116.607510658634</v>
      </c>
      <c r="G344">
        <v>125.676604264772</v>
      </c>
      <c r="H344">
        <v>132.60741420020599</v>
      </c>
      <c r="I344">
        <v>131.182982762085</v>
      </c>
      <c r="J344">
        <v>140.225676755498</v>
      </c>
      <c r="K344">
        <v>130.93404291181</v>
      </c>
      <c r="L344">
        <v>128.68501250790999</v>
      </c>
      <c r="M344">
        <v>107.688958350173</v>
      </c>
      <c r="N344">
        <v>109.907953056878</v>
      </c>
      <c r="O344">
        <v>79.667920721079795</v>
      </c>
      <c r="P344">
        <v>97.870873984135699</v>
      </c>
      <c r="Q344">
        <v>37.261085598145499</v>
      </c>
      <c r="R344">
        <v>52.403979637766</v>
      </c>
      <c r="S344">
        <v>81.376218909058295</v>
      </c>
      <c r="T344">
        <v>123.62524698330201</v>
      </c>
      <c r="U344">
        <v>101.758127743304</v>
      </c>
      <c r="V344">
        <f t="shared" si="18"/>
        <v>107.14611544999455</v>
      </c>
      <c r="W344">
        <f t="shared" si="19"/>
        <v>313.0649128853683</v>
      </c>
      <c r="X344">
        <v>339.92315813937898</v>
      </c>
    </row>
    <row r="345" spans="1:24" x14ac:dyDescent="0.35">
      <c r="A345">
        <v>346</v>
      </c>
      <c r="B345" s="1">
        <v>42987</v>
      </c>
      <c r="C345" t="s">
        <v>253</v>
      </c>
      <c r="D345">
        <v>119.774304113208</v>
      </c>
      <c r="E345">
        <v>107.43383106199801</v>
      </c>
      <c r="F345">
        <v>114.159043883509</v>
      </c>
      <c r="G345">
        <v>123.919955658299</v>
      </c>
      <c r="H345">
        <v>129.986864310025</v>
      </c>
      <c r="I345">
        <v>128.35741316412401</v>
      </c>
      <c r="J345">
        <v>137.807050184715</v>
      </c>
      <c r="K345">
        <v>128.42192410939299</v>
      </c>
      <c r="L345">
        <v>126.34596772470699</v>
      </c>
      <c r="M345">
        <v>104.257249857874</v>
      </c>
      <c r="N345">
        <v>106.479459583501</v>
      </c>
      <c r="O345">
        <v>76.555084926202795</v>
      </c>
      <c r="P345">
        <v>94.270249989651902</v>
      </c>
      <c r="Q345">
        <v>32.517279594533299</v>
      </c>
      <c r="R345">
        <v>48.368051344206002</v>
      </c>
      <c r="S345">
        <v>77.236072479168797</v>
      </c>
      <c r="T345">
        <v>120.92833811347801</v>
      </c>
      <c r="U345">
        <v>97.952925779828107</v>
      </c>
      <c r="V345">
        <f t="shared" si="18"/>
        <v>104.15394810435676</v>
      </c>
      <c r="W345">
        <f t="shared" si="19"/>
        <v>310.07274553973048</v>
      </c>
      <c r="X345">
        <v>339.48152103454203</v>
      </c>
    </row>
    <row r="346" spans="1:24" x14ac:dyDescent="0.35">
      <c r="A346">
        <v>347</v>
      </c>
      <c r="B346" s="1">
        <v>42988</v>
      </c>
      <c r="C346" t="s">
        <v>307</v>
      </c>
      <c r="D346">
        <v>138.887179504503</v>
      </c>
      <c r="E346">
        <v>129.72413431605199</v>
      </c>
      <c r="F346">
        <v>133.48310363586501</v>
      </c>
      <c r="G346">
        <v>142.84082519050099</v>
      </c>
      <c r="H346">
        <v>146.21289118508</v>
      </c>
      <c r="I346">
        <v>154.71893699493299</v>
      </c>
      <c r="J346">
        <v>161.03571409058199</v>
      </c>
      <c r="K346">
        <v>152.386039045502</v>
      </c>
      <c r="L346">
        <v>150.645696265726</v>
      </c>
      <c r="M346">
        <v>138.31155267721999</v>
      </c>
      <c r="N346">
        <v>130.55657538186401</v>
      </c>
      <c r="O346">
        <v>109.287991794017</v>
      </c>
      <c r="P346">
        <v>122.196198612728</v>
      </c>
      <c r="Q346">
        <v>60.504125164655399</v>
      </c>
      <c r="R346">
        <v>79.820533927687805</v>
      </c>
      <c r="S346">
        <v>120.14025023622099</v>
      </c>
      <c r="T346">
        <v>142.48242225174499</v>
      </c>
      <c r="U346">
        <v>135.20749717343801</v>
      </c>
      <c r="V346">
        <f t="shared" si="18"/>
        <v>130.46898152490667</v>
      </c>
      <c r="W346">
        <f t="shared" si="19"/>
        <v>336.3877789602804</v>
      </c>
      <c r="X346">
        <v>339.83740464137099</v>
      </c>
    </row>
    <row r="347" spans="1:24" x14ac:dyDescent="0.35">
      <c r="A347">
        <v>348</v>
      </c>
      <c r="B347" s="1">
        <v>42993</v>
      </c>
      <c r="C347" t="s">
        <v>308</v>
      </c>
      <c r="D347">
        <v>156.09419596357199</v>
      </c>
      <c r="E347">
        <v>147.39814403407399</v>
      </c>
      <c r="F347">
        <v>152.73285709070299</v>
      </c>
      <c r="G347">
        <v>160.24494386570399</v>
      </c>
      <c r="H347">
        <v>164.22573626420501</v>
      </c>
      <c r="I347">
        <v>168.88624884381699</v>
      </c>
      <c r="J347">
        <v>176.603298387233</v>
      </c>
      <c r="K347">
        <v>163.82415830266899</v>
      </c>
      <c r="L347">
        <v>164.764721823158</v>
      </c>
      <c r="M347">
        <v>158.44280405816599</v>
      </c>
      <c r="N347">
        <v>150.696133555643</v>
      </c>
      <c r="O347">
        <v>129.622440589924</v>
      </c>
      <c r="P347">
        <v>142.72213308865099</v>
      </c>
      <c r="Q347">
        <v>71.493112759431696</v>
      </c>
      <c r="R347">
        <v>77.308080342780201</v>
      </c>
      <c r="S347">
        <v>146.97270405606301</v>
      </c>
      <c r="T347">
        <v>158.187716041953</v>
      </c>
      <c r="U347">
        <v>144.736778857394</v>
      </c>
      <c r="V347">
        <f t="shared" si="18"/>
        <v>146.38645599584117</v>
      </c>
      <c r="W347">
        <f t="shared" si="19"/>
        <v>352.30525343121491</v>
      </c>
      <c r="X347">
        <v>340.47524814619698</v>
      </c>
    </row>
    <row r="348" spans="1:24" x14ac:dyDescent="0.35">
      <c r="A348">
        <v>349</v>
      </c>
      <c r="B348" s="1">
        <v>42994</v>
      </c>
      <c r="C348" t="s">
        <v>309</v>
      </c>
      <c r="F348">
        <v>144.572876924723</v>
      </c>
      <c r="G348">
        <v>145.35810165646899</v>
      </c>
      <c r="H348">
        <v>155.259618053445</v>
      </c>
      <c r="I348">
        <v>158.965591843184</v>
      </c>
      <c r="J348">
        <v>165.87335745007601</v>
      </c>
      <c r="K348">
        <v>163.909038032452</v>
      </c>
      <c r="L348">
        <v>159.136698412626</v>
      </c>
      <c r="M348">
        <v>149.09319920605199</v>
      </c>
      <c r="N348">
        <v>144.15628577663</v>
      </c>
      <c r="O348">
        <v>107.96708657108501</v>
      </c>
      <c r="P348">
        <v>137.85135220226601</v>
      </c>
      <c r="Q348">
        <v>47.754266008620903</v>
      </c>
      <c r="R348">
        <v>61.078512179358597</v>
      </c>
      <c r="S348">
        <v>136.858985082038</v>
      </c>
      <c r="T348">
        <v>147.79950605156</v>
      </c>
      <c r="U348">
        <v>138.283880424508</v>
      </c>
      <c r="V348">
        <f t="shared" si="18"/>
        <v>135.24489724219339</v>
      </c>
      <c r="W348">
        <f t="shared" si="19"/>
        <v>341.16369467756715</v>
      </c>
      <c r="X348">
        <v>340.241228492635</v>
      </c>
    </row>
    <row r="349" spans="1:24" x14ac:dyDescent="0.35">
      <c r="A349">
        <v>350</v>
      </c>
      <c r="B349" s="1">
        <v>43001</v>
      </c>
      <c r="C349" t="s">
        <v>222</v>
      </c>
      <c r="D349">
        <v>132.79867562463201</v>
      </c>
      <c r="E349">
        <v>136.26273960574801</v>
      </c>
      <c r="F349">
        <v>129.80434960177899</v>
      </c>
      <c r="G349">
        <v>140.02040955932199</v>
      </c>
      <c r="H349">
        <v>149.98143740764701</v>
      </c>
      <c r="I349">
        <v>150.67083825058</v>
      </c>
      <c r="J349">
        <v>156.00120545950401</v>
      </c>
      <c r="K349">
        <v>145.675252873993</v>
      </c>
      <c r="L349">
        <v>144.52089414917299</v>
      </c>
      <c r="M349">
        <v>121.015330170845</v>
      </c>
      <c r="N349">
        <v>118.999119240807</v>
      </c>
      <c r="O349">
        <v>103.58370213424099</v>
      </c>
      <c r="Q349">
        <v>59.136432497732898</v>
      </c>
      <c r="R349">
        <v>79.216698943362402</v>
      </c>
      <c r="S349">
        <v>114.138268564109</v>
      </c>
      <c r="T349">
        <v>139.60585087305199</v>
      </c>
      <c r="U349">
        <v>129.918920825866</v>
      </c>
      <c r="V349">
        <f t="shared" si="18"/>
        <v>126.55000739896431</v>
      </c>
      <c r="W349">
        <f t="shared" si="19"/>
        <v>332.46880483433802</v>
      </c>
      <c r="X349">
        <v>339.35208529661401</v>
      </c>
    </row>
    <row r="350" spans="1:24" x14ac:dyDescent="0.35">
      <c r="A350">
        <v>351</v>
      </c>
      <c r="B350" s="1">
        <v>43002</v>
      </c>
      <c r="C350" t="s">
        <v>310</v>
      </c>
      <c r="D350">
        <v>103.04409684378901</v>
      </c>
      <c r="E350">
        <v>88.517935661438003</v>
      </c>
      <c r="F350">
        <v>93.684797825276107</v>
      </c>
      <c r="G350">
        <v>106.15907985275101</v>
      </c>
      <c r="S350">
        <v>80.598124140310105</v>
      </c>
      <c r="T350">
        <v>95.6987440088092</v>
      </c>
      <c r="U350">
        <v>89.022135875226994</v>
      </c>
      <c r="V350">
        <f t="shared" si="18"/>
        <v>93.817844886800074</v>
      </c>
      <c r="W350">
        <f t="shared" si="19"/>
        <v>299.73664232217379</v>
      </c>
      <c r="X350">
        <v>339.35750899280998</v>
      </c>
    </row>
    <row r="351" spans="1:24" x14ac:dyDescent="0.35">
      <c r="A351">
        <v>352</v>
      </c>
      <c r="B351" s="1">
        <v>43003</v>
      </c>
      <c r="C351" t="s">
        <v>66</v>
      </c>
      <c r="D351">
        <v>113.875342423017</v>
      </c>
      <c r="E351">
        <v>109.037989700827</v>
      </c>
      <c r="F351">
        <v>105.426297314995</v>
      </c>
      <c r="G351">
        <v>116.765718777537</v>
      </c>
      <c r="H351">
        <v>123.754068871874</v>
      </c>
      <c r="I351">
        <v>126.435340898986</v>
      </c>
      <c r="J351">
        <v>124.232825425032</v>
      </c>
      <c r="K351">
        <v>125.494979016711</v>
      </c>
      <c r="L351">
        <v>120.93973491062199</v>
      </c>
      <c r="M351">
        <v>108.394410425902</v>
      </c>
      <c r="N351">
        <v>101.964976473281</v>
      </c>
      <c r="Q351">
        <v>27.583655237454501</v>
      </c>
      <c r="R351">
        <v>41.946132638109503</v>
      </c>
      <c r="S351">
        <v>92.114458548845604</v>
      </c>
      <c r="T351">
        <v>113.439882356542</v>
      </c>
      <c r="U351">
        <v>104.06835812256401</v>
      </c>
      <c r="V351">
        <f t="shared" si="18"/>
        <v>103.46713569639371</v>
      </c>
      <c r="W351">
        <f t="shared" si="19"/>
        <v>309.38593313176744</v>
      </c>
      <c r="X351">
        <v>339.64765688383801</v>
      </c>
    </row>
    <row r="352" spans="1:24" x14ac:dyDescent="0.35">
      <c r="A352">
        <v>353</v>
      </c>
      <c r="B352" s="1">
        <v>43003</v>
      </c>
      <c r="C352" t="s">
        <v>311</v>
      </c>
      <c r="D352">
        <v>111.22343708888999</v>
      </c>
      <c r="E352">
        <v>106.440191567582</v>
      </c>
      <c r="F352">
        <v>100.950435095279</v>
      </c>
      <c r="G352">
        <v>114.027190466517</v>
      </c>
      <c r="H352">
        <v>118.800610027612</v>
      </c>
      <c r="I352">
        <v>121.893551760482</v>
      </c>
      <c r="J352">
        <v>121.36296466502699</v>
      </c>
      <c r="K352">
        <v>120.35035342653001</v>
      </c>
      <c r="L352">
        <v>118.028627432191</v>
      </c>
      <c r="M352">
        <v>105.25088272383</v>
      </c>
      <c r="N352">
        <v>97.992477969439605</v>
      </c>
      <c r="O352">
        <v>72.627186068435506</v>
      </c>
      <c r="P352">
        <v>94.099966987429099</v>
      </c>
      <c r="Q352">
        <v>24.922306117927299</v>
      </c>
      <c r="R352">
        <v>38.594135351608102</v>
      </c>
      <c r="S352">
        <v>89.887794935016601</v>
      </c>
      <c r="T352">
        <v>108.668115869517</v>
      </c>
      <c r="U352">
        <v>101.08934226800299</v>
      </c>
      <c r="V352">
        <f t="shared" si="18"/>
        <v>98.122753878962016</v>
      </c>
      <c r="W352">
        <f t="shared" si="19"/>
        <v>304.04155131433572</v>
      </c>
      <c r="X352">
        <v>339.399644550304</v>
      </c>
    </row>
    <row r="353" spans="1:24" x14ac:dyDescent="0.35">
      <c r="A353">
        <v>354</v>
      </c>
      <c r="B353" s="1">
        <v>43003</v>
      </c>
      <c r="C353" t="s">
        <v>312</v>
      </c>
      <c r="D353">
        <v>124.894925078014</v>
      </c>
      <c r="E353">
        <v>113.61217451244001</v>
      </c>
      <c r="F353">
        <v>111.69931907245299</v>
      </c>
      <c r="G353">
        <v>124.35245491586301</v>
      </c>
      <c r="H353">
        <v>128.84940371749801</v>
      </c>
      <c r="I353">
        <v>132.59232162836699</v>
      </c>
      <c r="J353">
        <v>136.23422864975399</v>
      </c>
      <c r="K353">
        <v>135.027210653021</v>
      </c>
      <c r="L353">
        <v>131.95465557927699</v>
      </c>
      <c r="M353">
        <v>113.664980478316</v>
      </c>
      <c r="N353">
        <v>110.727528486035</v>
      </c>
      <c r="O353">
        <v>97.820254474059396</v>
      </c>
      <c r="P353">
        <v>103.162683187036</v>
      </c>
      <c r="Q353">
        <v>44.604682948766701</v>
      </c>
      <c r="R353">
        <v>56.679373418685003</v>
      </c>
      <c r="S353">
        <v>105.10252092809399</v>
      </c>
      <c r="T353">
        <v>119.8611429446</v>
      </c>
      <c r="U353">
        <v>115.696348650947</v>
      </c>
      <c r="V353">
        <f t="shared" si="18"/>
        <v>111.47423385129032</v>
      </c>
      <c r="W353">
        <f t="shared" si="19"/>
        <v>317.39303128666404</v>
      </c>
      <c r="X353">
        <v>339.68291944558098</v>
      </c>
    </row>
    <row r="354" spans="1:24" x14ac:dyDescent="0.35">
      <c r="A354">
        <v>355</v>
      </c>
      <c r="B354" s="1">
        <v>43006</v>
      </c>
      <c r="C354" t="s">
        <v>313</v>
      </c>
      <c r="D354">
        <v>134.54866803030899</v>
      </c>
      <c r="E354">
        <v>126.142800101845</v>
      </c>
      <c r="F354">
        <v>129.11652342352599</v>
      </c>
      <c r="G354">
        <v>141.50218065331299</v>
      </c>
      <c r="H354">
        <v>147.06950424485001</v>
      </c>
      <c r="I354">
        <v>149.393386085115</v>
      </c>
      <c r="J354">
        <v>158.20207172150501</v>
      </c>
      <c r="K354">
        <v>155.74864769926899</v>
      </c>
      <c r="L354">
        <v>154.59330955629801</v>
      </c>
      <c r="M354">
        <v>143.16490215838601</v>
      </c>
      <c r="N354">
        <v>131.163038554911</v>
      </c>
      <c r="O354">
        <v>117.172602600635</v>
      </c>
      <c r="P354">
        <v>122.174245749703</v>
      </c>
      <c r="Q354">
        <v>49.764129319483096</v>
      </c>
      <c r="R354">
        <v>70.289457156702099</v>
      </c>
      <c r="S354">
        <v>128.990128891176</v>
      </c>
      <c r="T354">
        <v>148.75344633364799</v>
      </c>
      <c r="U354">
        <v>135.62126380896001</v>
      </c>
      <c r="V354">
        <f t="shared" si="18"/>
        <v>130.18946144942413</v>
      </c>
      <c r="W354">
        <f t="shared" si="19"/>
        <v>336.10825888479786</v>
      </c>
      <c r="X354">
        <v>340.07584992315299</v>
      </c>
    </row>
    <row r="355" spans="1:24" x14ac:dyDescent="0.35">
      <c r="A355">
        <v>356</v>
      </c>
      <c r="B355" s="1">
        <v>43010</v>
      </c>
      <c r="C355" t="s">
        <v>257</v>
      </c>
      <c r="D355">
        <v>157.65620588957299</v>
      </c>
      <c r="E355">
        <v>147.75140817127999</v>
      </c>
      <c r="F355">
        <v>154.29660382996599</v>
      </c>
      <c r="G355">
        <v>162.96264912165199</v>
      </c>
      <c r="H355">
        <v>165.04890900042699</v>
      </c>
      <c r="I355">
        <v>168.561012139171</v>
      </c>
      <c r="J355">
        <v>173.07408445249499</v>
      </c>
      <c r="K355">
        <v>168.73990788417899</v>
      </c>
      <c r="L355">
        <v>164.08972340851199</v>
      </c>
      <c r="M355">
        <v>149.763326936461</v>
      </c>
      <c r="N355">
        <v>140.28446382219201</v>
      </c>
      <c r="O355">
        <v>119.601226798007</v>
      </c>
      <c r="P355">
        <v>118.22333726345801</v>
      </c>
      <c r="Q355">
        <v>68.747304202637494</v>
      </c>
      <c r="R355">
        <v>93.904988728098999</v>
      </c>
      <c r="S355">
        <v>144.59695258558199</v>
      </c>
      <c r="T355">
        <v>156.51939750858901</v>
      </c>
      <c r="U355">
        <v>148.58323910190001</v>
      </c>
      <c r="V355">
        <f t="shared" si="18"/>
        <v>144.57804115801002</v>
      </c>
      <c r="W355">
        <f t="shared" si="19"/>
        <v>350.49683859338376</v>
      </c>
      <c r="X355">
        <v>340.652342413898</v>
      </c>
    </row>
    <row r="356" spans="1:24" x14ac:dyDescent="0.35">
      <c r="A356">
        <v>357</v>
      </c>
      <c r="B356" s="1">
        <v>43018</v>
      </c>
      <c r="C356" t="s">
        <v>314</v>
      </c>
      <c r="D356">
        <v>139.36023218505301</v>
      </c>
      <c r="E356">
        <v>133.196955012274</v>
      </c>
      <c r="F356">
        <v>137.57328422466901</v>
      </c>
      <c r="G356">
        <v>141.91746274583599</v>
      </c>
      <c r="H356">
        <v>149.934763872654</v>
      </c>
      <c r="I356">
        <v>155.144691420398</v>
      </c>
      <c r="J356">
        <v>163.33584610606101</v>
      </c>
      <c r="K356">
        <v>155.60010181940001</v>
      </c>
      <c r="L356">
        <v>158.52708805838699</v>
      </c>
      <c r="M356">
        <v>139.536828341258</v>
      </c>
      <c r="N356">
        <v>135.30179323128201</v>
      </c>
      <c r="O356">
        <v>121.464004898854</v>
      </c>
      <c r="P356">
        <v>103.75866832878501</v>
      </c>
      <c r="Q356">
        <v>70.2358351142598</v>
      </c>
      <c r="R356">
        <v>83.843049520516502</v>
      </c>
      <c r="S356">
        <v>132.81409847984</v>
      </c>
      <c r="T356">
        <v>148.53305315591101</v>
      </c>
      <c r="U356">
        <v>137.170559446109</v>
      </c>
      <c r="V356">
        <f t="shared" si="18"/>
        <v>133.73601755341932</v>
      </c>
      <c r="W356">
        <f t="shared" si="19"/>
        <v>339.65481498879308</v>
      </c>
      <c r="X356">
        <v>341.19144333951198</v>
      </c>
    </row>
    <row r="357" spans="1:24" x14ac:dyDescent="0.35">
      <c r="A357">
        <v>358</v>
      </c>
      <c r="B357" s="1">
        <v>43018</v>
      </c>
      <c r="C357" t="s">
        <v>246</v>
      </c>
      <c r="E357">
        <v>122.433767509636</v>
      </c>
      <c r="L357">
        <v>139.46760644473699</v>
      </c>
      <c r="O357">
        <v>104.728545173789</v>
      </c>
      <c r="Q357">
        <v>42.663534986024203</v>
      </c>
      <c r="R357">
        <v>64.629475658175807</v>
      </c>
      <c r="T357">
        <v>139.733919839951</v>
      </c>
      <c r="U357">
        <v>111.546712983771</v>
      </c>
      <c r="V357">
        <f t="shared" si="18"/>
        <v>103.60050894229771</v>
      </c>
      <c r="W357">
        <f t="shared" si="19"/>
        <v>309.51930637767146</v>
      </c>
      <c r="X357">
        <v>342.16927542814102</v>
      </c>
    </row>
    <row r="358" spans="1:24" x14ac:dyDescent="0.35">
      <c r="A358">
        <v>359</v>
      </c>
      <c r="B358" s="1">
        <v>43026</v>
      </c>
      <c r="C358" t="s">
        <v>315</v>
      </c>
      <c r="D358">
        <v>150.97768859731599</v>
      </c>
      <c r="E358">
        <v>151.019984140487</v>
      </c>
      <c r="F358">
        <v>150.583114033633</v>
      </c>
      <c r="G358">
        <v>158.00009790724599</v>
      </c>
      <c r="H358">
        <v>160.45297172845201</v>
      </c>
      <c r="I358">
        <v>166.292172221687</v>
      </c>
      <c r="J358">
        <v>171.58563148343501</v>
      </c>
      <c r="K358">
        <v>164.905999556132</v>
      </c>
      <c r="L358">
        <v>158.733450842038</v>
      </c>
      <c r="M358">
        <v>151.37365092554001</v>
      </c>
      <c r="N358">
        <v>151.59421988643601</v>
      </c>
      <c r="O358">
        <v>106.86039985318899</v>
      </c>
      <c r="P358">
        <v>118.80676283270201</v>
      </c>
      <c r="Q358">
        <v>82.571772218388105</v>
      </c>
      <c r="R358">
        <v>105.78481631461101</v>
      </c>
      <c r="S358">
        <v>136.00132719176401</v>
      </c>
      <c r="T358">
        <v>164.39226760446101</v>
      </c>
      <c r="U358">
        <v>141.27190795523799</v>
      </c>
      <c r="V358">
        <f t="shared" si="18"/>
        <v>143.95601307181971</v>
      </c>
      <c r="W358">
        <f t="shared" si="19"/>
        <v>349.87481050719344</v>
      </c>
      <c r="X358">
        <v>342.23672765866701</v>
      </c>
    </row>
    <row r="359" spans="1:24" x14ac:dyDescent="0.35">
      <c r="A359">
        <v>360</v>
      </c>
      <c r="B359" s="1">
        <v>43026</v>
      </c>
      <c r="C359" t="s">
        <v>316</v>
      </c>
      <c r="D359">
        <v>166.45829039866899</v>
      </c>
      <c r="E359">
        <v>167.51296159126599</v>
      </c>
      <c r="F359">
        <v>171.98988309360499</v>
      </c>
      <c r="G359">
        <v>169.82147591149001</v>
      </c>
      <c r="H359">
        <v>175.91080390604</v>
      </c>
      <c r="I359">
        <v>182.975885498846</v>
      </c>
      <c r="J359">
        <v>183.97016033048499</v>
      </c>
      <c r="K359">
        <v>181.73628827044001</v>
      </c>
      <c r="L359">
        <v>179.618726773471</v>
      </c>
      <c r="M359">
        <v>169.99553208907699</v>
      </c>
      <c r="N359">
        <v>167.92789219547601</v>
      </c>
      <c r="O359">
        <v>133.397386059745</v>
      </c>
      <c r="P359">
        <v>137.35632942613901</v>
      </c>
      <c r="Q359">
        <v>91.245040455681902</v>
      </c>
      <c r="R359">
        <v>122.796726705811</v>
      </c>
      <c r="S359">
        <v>156.868038635446</v>
      </c>
      <c r="T359">
        <v>176.64757077258699</v>
      </c>
      <c r="U359">
        <v>161.91659334328401</v>
      </c>
      <c r="V359">
        <f t="shared" si="18"/>
        <v>161.00808808097551</v>
      </c>
      <c r="W359">
        <f t="shared" si="19"/>
        <v>366.92688551634922</v>
      </c>
      <c r="X359">
        <v>341.85617366901897</v>
      </c>
    </row>
    <row r="360" spans="1:24" x14ac:dyDescent="0.35">
      <c r="A360">
        <v>361</v>
      </c>
      <c r="B360" s="1">
        <v>43027</v>
      </c>
      <c r="C360" t="s">
        <v>299</v>
      </c>
      <c r="F360">
        <v>141.831684242227</v>
      </c>
      <c r="G360">
        <v>146.18082177353901</v>
      </c>
      <c r="H360">
        <v>146.10309023921701</v>
      </c>
      <c r="I360">
        <v>159.52974247605499</v>
      </c>
      <c r="J360">
        <v>164.79802950474499</v>
      </c>
      <c r="K360">
        <v>146.07837235166801</v>
      </c>
      <c r="L360">
        <v>142.08647930229901</v>
      </c>
      <c r="M360">
        <v>140.013307668484</v>
      </c>
      <c r="N360">
        <v>136.40303011751001</v>
      </c>
      <c r="Q360">
        <v>69.678808760219596</v>
      </c>
      <c r="R360">
        <v>100.556373542515</v>
      </c>
      <c r="S360">
        <v>121.861043402984</v>
      </c>
      <c r="T360">
        <v>141.563561393615</v>
      </c>
      <c r="U360">
        <v>128.38775483509599</v>
      </c>
      <c r="V360">
        <f t="shared" si="18"/>
        <v>134.6480071150124</v>
      </c>
      <c r="W360">
        <f t="shared" si="19"/>
        <v>340.56680455038611</v>
      </c>
      <c r="X360">
        <v>341.64623645264601</v>
      </c>
    </row>
    <row r="361" spans="1:24" x14ac:dyDescent="0.35">
      <c r="A361">
        <v>362</v>
      </c>
      <c r="B361" s="1">
        <v>43027</v>
      </c>
      <c r="C361" t="s">
        <v>300</v>
      </c>
      <c r="F361">
        <v>140.08468827957</v>
      </c>
      <c r="G361">
        <v>143.89503334514799</v>
      </c>
      <c r="H361">
        <v>141.38700609013</v>
      </c>
      <c r="I361">
        <v>155.89009175807999</v>
      </c>
      <c r="J361">
        <v>162.99332679099001</v>
      </c>
      <c r="K361">
        <v>145.23129262117499</v>
      </c>
      <c r="L361">
        <v>139.97272016654301</v>
      </c>
      <c r="M361">
        <v>136.94847791068599</v>
      </c>
      <c r="N361">
        <v>134.39738235749999</v>
      </c>
      <c r="Q361">
        <v>61.196514979656001</v>
      </c>
      <c r="R361">
        <v>90.227114934268698</v>
      </c>
      <c r="S361">
        <v>118.455835917184</v>
      </c>
      <c r="T361">
        <v>138.76351410151801</v>
      </c>
      <c r="U361">
        <v>126.14039383151</v>
      </c>
      <c r="V361">
        <f t="shared" si="18"/>
        <v>131.11309950599704</v>
      </c>
      <c r="W361">
        <f t="shared" si="19"/>
        <v>337.03189694137075</v>
      </c>
      <c r="X361">
        <v>341.95621346430602</v>
      </c>
    </row>
    <row r="362" spans="1:24" x14ac:dyDescent="0.35">
      <c r="A362">
        <v>363</v>
      </c>
      <c r="B362" s="1">
        <v>43028</v>
      </c>
      <c r="C362" t="s">
        <v>211</v>
      </c>
      <c r="D362">
        <v>159.427064304174</v>
      </c>
      <c r="E362">
        <v>154.846874524523</v>
      </c>
      <c r="F362">
        <v>161.91993077517199</v>
      </c>
      <c r="G362">
        <v>168.68311553419599</v>
      </c>
      <c r="H362">
        <v>168.55044427834699</v>
      </c>
      <c r="I362">
        <v>176.535454184342</v>
      </c>
      <c r="J362">
        <v>184.014882203447</v>
      </c>
      <c r="K362">
        <v>174.25921656510599</v>
      </c>
      <c r="L362">
        <v>171.97816333872399</v>
      </c>
      <c r="M362">
        <v>159.776816987335</v>
      </c>
      <c r="N362">
        <v>158.59862084119601</v>
      </c>
      <c r="O362">
        <v>132.84746428628901</v>
      </c>
      <c r="P362">
        <v>128.98351047058799</v>
      </c>
      <c r="Q362">
        <v>92.252506978585401</v>
      </c>
      <c r="R362">
        <v>125.01661052282</v>
      </c>
      <c r="S362">
        <v>146.71885544779801</v>
      </c>
      <c r="T362">
        <v>171.99191994165301</v>
      </c>
      <c r="U362">
        <v>155.537099683652</v>
      </c>
      <c r="V362">
        <f t="shared" si="18"/>
        <v>155.10769727044149</v>
      </c>
      <c r="W362">
        <f t="shared" si="19"/>
        <v>361.02649470581525</v>
      </c>
      <c r="X362">
        <v>342.28828990322199</v>
      </c>
    </row>
    <row r="363" spans="1:24" x14ac:dyDescent="0.35">
      <c r="A363">
        <v>364</v>
      </c>
      <c r="B363" s="1">
        <v>43035</v>
      </c>
      <c r="C363" t="s">
        <v>317</v>
      </c>
      <c r="D363">
        <v>138.80192575223299</v>
      </c>
      <c r="E363">
        <v>132.759990730125</v>
      </c>
      <c r="F363">
        <v>128.888676256401</v>
      </c>
      <c r="G363">
        <v>139.90107026583601</v>
      </c>
      <c r="H363">
        <v>140.84974328672101</v>
      </c>
      <c r="I363">
        <v>140.11675175219901</v>
      </c>
      <c r="J363">
        <v>156.85335287332501</v>
      </c>
      <c r="K363">
        <v>144.27207078152</v>
      </c>
      <c r="L363">
        <v>147.69779237549099</v>
      </c>
      <c r="M363">
        <v>136.89545076912799</v>
      </c>
      <c r="N363">
        <v>131.11317825235599</v>
      </c>
      <c r="O363">
        <v>104.574146437533</v>
      </c>
      <c r="P363">
        <v>111.445841776576</v>
      </c>
      <c r="Q363">
        <v>49.655447077700401</v>
      </c>
      <c r="R363">
        <v>76.235493285523702</v>
      </c>
      <c r="S363">
        <v>115.74777354600801</v>
      </c>
      <c r="T363">
        <v>135.78899618137299</v>
      </c>
      <c r="U363">
        <v>130.79964323048699</v>
      </c>
      <c r="V363">
        <f t="shared" si="18"/>
        <v>125.68874136836313</v>
      </c>
      <c r="W363">
        <f t="shared" si="19"/>
        <v>331.60753880373687</v>
      </c>
      <c r="X363">
        <v>342.44428203744798</v>
      </c>
    </row>
    <row r="364" spans="1:24" x14ac:dyDescent="0.35">
      <c r="A364">
        <v>365</v>
      </c>
      <c r="B364" s="1">
        <v>43035</v>
      </c>
      <c r="C364" t="s">
        <v>318</v>
      </c>
      <c r="D364">
        <v>136.14785470836301</v>
      </c>
      <c r="E364">
        <v>124.27282568676</v>
      </c>
      <c r="F364">
        <v>124.59596967112699</v>
      </c>
      <c r="G364">
        <v>134.092774900591</v>
      </c>
      <c r="H364">
        <v>138.56860692278499</v>
      </c>
      <c r="I364">
        <v>135.18891926863199</v>
      </c>
      <c r="J364">
        <v>152.42136485446201</v>
      </c>
      <c r="K364">
        <v>141.138825352928</v>
      </c>
      <c r="L364">
        <v>143.902788289364</v>
      </c>
      <c r="M364">
        <v>134.443447205762</v>
      </c>
      <c r="N364">
        <v>128.315541179436</v>
      </c>
      <c r="O364">
        <v>99.669359875408205</v>
      </c>
      <c r="P364">
        <v>109.177625111826</v>
      </c>
      <c r="Q364">
        <v>45.879914141726999</v>
      </c>
      <c r="R364">
        <v>72.533090280987693</v>
      </c>
      <c r="S364">
        <v>111.799874233902</v>
      </c>
      <c r="T364">
        <v>131.60797302582799</v>
      </c>
      <c r="U364">
        <v>126.558652164924</v>
      </c>
      <c r="V364">
        <f t="shared" si="18"/>
        <v>121.68418927082293</v>
      </c>
      <c r="W364">
        <f t="shared" si="19"/>
        <v>327.60298670619665</v>
      </c>
      <c r="X364">
        <v>342.08318637899202</v>
      </c>
    </row>
    <row r="365" spans="1:24" x14ac:dyDescent="0.35">
      <c r="A365">
        <v>366</v>
      </c>
      <c r="B365" s="1">
        <v>43036</v>
      </c>
      <c r="C365" t="s">
        <v>319</v>
      </c>
      <c r="D365">
        <v>150.128735287154</v>
      </c>
      <c r="E365">
        <v>143.36574588884301</v>
      </c>
      <c r="F365">
        <v>146.00458287898101</v>
      </c>
      <c r="G365">
        <v>156.86749179559399</v>
      </c>
      <c r="H365">
        <v>159.945001856</v>
      </c>
      <c r="I365">
        <v>163.345157079947</v>
      </c>
      <c r="J365">
        <v>171.58192547151</v>
      </c>
      <c r="K365">
        <v>163.01752261766299</v>
      </c>
      <c r="L365">
        <v>161.217271342446</v>
      </c>
      <c r="M365">
        <v>156.32664065230199</v>
      </c>
      <c r="N365">
        <v>148.899363819272</v>
      </c>
      <c r="O365">
        <v>128.348476512194</v>
      </c>
      <c r="P365">
        <v>122.761938678005</v>
      </c>
      <c r="Q365">
        <v>76.758652845815206</v>
      </c>
      <c r="R365">
        <v>99.427956723615694</v>
      </c>
      <c r="S365">
        <v>142.288047269592</v>
      </c>
      <c r="T365">
        <v>159.04631028285601</v>
      </c>
      <c r="U365">
        <v>145.88839989831101</v>
      </c>
      <c r="V365">
        <f t="shared" si="18"/>
        <v>144.17884560556115</v>
      </c>
      <c r="W365">
        <f t="shared" si="19"/>
        <v>350.09764304093488</v>
      </c>
      <c r="X365">
        <v>342.09402565390701</v>
      </c>
    </row>
    <row r="366" spans="1:24" x14ac:dyDescent="0.35">
      <c r="A366">
        <v>367</v>
      </c>
      <c r="B366" s="1">
        <v>43038</v>
      </c>
      <c r="C366" t="s">
        <v>320</v>
      </c>
      <c r="D366">
        <v>145.443470680118</v>
      </c>
      <c r="E366">
        <v>142.33984603986499</v>
      </c>
      <c r="F366">
        <v>144.62410837725699</v>
      </c>
      <c r="G366">
        <v>152.68637228754099</v>
      </c>
      <c r="H366">
        <v>156.622209449698</v>
      </c>
      <c r="I366">
        <v>160.931428265454</v>
      </c>
      <c r="J366">
        <v>169.86660161138099</v>
      </c>
      <c r="K366">
        <v>159.066889666034</v>
      </c>
      <c r="L366">
        <v>155.575100799692</v>
      </c>
      <c r="M366">
        <v>151.878553847208</v>
      </c>
      <c r="N366">
        <v>146.54525289976701</v>
      </c>
      <c r="O366">
        <v>130.53938416190701</v>
      </c>
      <c r="P366">
        <v>134.53614008005499</v>
      </c>
      <c r="Q366">
        <v>74.534907893606004</v>
      </c>
      <c r="R366">
        <v>93.821311638003706</v>
      </c>
      <c r="S366">
        <v>134.86635247877899</v>
      </c>
      <c r="T366">
        <v>153.57291626246899</v>
      </c>
      <c r="U366">
        <v>139.59396982079301</v>
      </c>
      <c r="V366">
        <f t="shared" si="18"/>
        <v>141.50248979220154</v>
      </c>
      <c r="W366">
        <f t="shared" si="19"/>
        <v>347.42128722757525</v>
      </c>
      <c r="X366">
        <v>342.536960347486</v>
      </c>
    </row>
    <row r="367" spans="1:24" x14ac:dyDescent="0.35">
      <c r="A367">
        <v>368</v>
      </c>
      <c r="B367" s="1">
        <v>43041</v>
      </c>
      <c r="C367" t="s">
        <v>321</v>
      </c>
      <c r="D367">
        <v>170.96269504382201</v>
      </c>
      <c r="E367">
        <v>163.558974527603</v>
      </c>
      <c r="F367">
        <v>169.02035468442</v>
      </c>
      <c r="G367">
        <v>178.923352159123</v>
      </c>
      <c r="H367">
        <v>174.171456745927</v>
      </c>
      <c r="I367">
        <v>180.38419220535999</v>
      </c>
      <c r="J367">
        <v>186.95182638109401</v>
      </c>
      <c r="K367">
        <v>175.445187670633</v>
      </c>
      <c r="L367">
        <v>170.74562144452599</v>
      </c>
      <c r="S367">
        <v>168.36077326965699</v>
      </c>
      <c r="T367">
        <v>176.38743636592801</v>
      </c>
      <c r="U367">
        <v>166.22595040353099</v>
      </c>
      <c r="V367">
        <f t="shared" si="18"/>
        <v>173.428151741802</v>
      </c>
      <c r="W367">
        <f t="shared" si="19"/>
        <v>379.3469491771757</v>
      </c>
      <c r="X367">
        <v>342.35433244962297</v>
      </c>
    </row>
    <row r="368" spans="1:24" x14ac:dyDescent="0.35">
      <c r="A368">
        <v>369</v>
      </c>
      <c r="B368" s="1">
        <v>43042</v>
      </c>
      <c r="C368" t="s">
        <v>322</v>
      </c>
      <c r="D368">
        <v>161.47684552523</v>
      </c>
      <c r="E368">
        <v>156.03135785884299</v>
      </c>
      <c r="F368">
        <v>156.60136059072499</v>
      </c>
      <c r="G368">
        <v>171.01765848996399</v>
      </c>
      <c r="H368">
        <v>167.95367767919501</v>
      </c>
      <c r="I368">
        <v>173.806450293377</v>
      </c>
      <c r="J368">
        <v>182.01407400618299</v>
      </c>
      <c r="K368">
        <v>167.713066813762</v>
      </c>
      <c r="L368">
        <v>163.74700154052601</v>
      </c>
      <c r="M368">
        <v>165.11692068453999</v>
      </c>
      <c r="N368">
        <v>163.08264708159101</v>
      </c>
      <c r="R368">
        <v>100.806593559237</v>
      </c>
      <c r="S368">
        <v>153.563420606124</v>
      </c>
      <c r="T368">
        <v>167.61924410291999</v>
      </c>
      <c r="U368">
        <v>154.740651729593</v>
      </c>
      <c r="V368">
        <f t="shared" si="18"/>
        <v>160.35273137078735</v>
      </c>
      <c r="W368">
        <f t="shared" si="19"/>
        <v>366.27152880616109</v>
      </c>
      <c r="X368">
        <v>342.24405623449798</v>
      </c>
    </row>
    <row r="369" spans="1:24" x14ac:dyDescent="0.35">
      <c r="A369">
        <v>370</v>
      </c>
      <c r="B369" s="1">
        <v>43050</v>
      </c>
      <c r="C369" t="s">
        <v>272</v>
      </c>
      <c r="D369">
        <v>135.50631421350101</v>
      </c>
      <c r="E369">
        <v>124.592681340251</v>
      </c>
      <c r="F369">
        <v>133.66244123035199</v>
      </c>
      <c r="G369">
        <v>145.62716501359901</v>
      </c>
      <c r="O369">
        <v>112.157587522176</v>
      </c>
      <c r="Q369">
        <v>51.876209871961699</v>
      </c>
      <c r="S369">
        <v>140.52404552340101</v>
      </c>
      <c r="T369">
        <v>151.992538986413</v>
      </c>
      <c r="U369">
        <v>127.269258010539</v>
      </c>
      <c r="V369">
        <f t="shared" si="18"/>
        <v>124.8009157457993</v>
      </c>
      <c r="W369">
        <f t="shared" si="19"/>
        <v>330.71971318117301</v>
      </c>
      <c r="X369">
        <v>341.84977585558602</v>
      </c>
    </row>
    <row r="370" spans="1:24" x14ac:dyDescent="0.35">
      <c r="A370">
        <v>371</v>
      </c>
      <c r="B370" s="1">
        <v>43056</v>
      </c>
      <c r="C370" t="s">
        <v>323</v>
      </c>
      <c r="D370">
        <v>163.79254778007501</v>
      </c>
      <c r="E370">
        <v>155.76907084136599</v>
      </c>
      <c r="F370">
        <v>158.097095747482</v>
      </c>
      <c r="G370">
        <v>169.43308437247401</v>
      </c>
      <c r="H370">
        <v>176.326748294596</v>
      </c>
      <c r="I370">
        <v>181.801218222209</v>
      </c>
      <c r="J370">
        <v>190.91318607940599</v>
      </c>
      <c r="K370">
        <v>184.64715483115</v>
      </c>
      <c r="L370">
        <v>183.345573510554</v>
      </c>
      <c r="M370">
        <v>175.555081782668</v>
      </c>
      <c r="N370">
        <v>166.67816991427199</v>
      </c>
      <c r="O370">
        <v>127.69669979024501</v>
      </c>
      <c r="P370">
        <v>131.96326738943901</v>
      </c>
      <c r="Q370">
        <v>97.551341692203806</v>
      </c>
      <c r="R370">
        <v>131.40093074777599</v>
      </c>
      <c r="S370">
        <v>162.70163525874599</v>
      </c>
      <c r="T370">
        <v>178.37550665361499</v>
      </c>
      <c r="U370">
        <v>169.12676622437101</v>
      </c>
      <c r="V370">
        <f t="shared" si="18"/>
        <v>161.3986155073693</v>
      </c>
      <c r="W370">
        <f t="shared" si="19"/>
        <v>367.31741294274303</v>
      </c>
      <c r="X370">
        <v>342.52197368191202</v>
      </c>
    </row>
    <row r="371" spans="1:24" x14ac:dyDescent="0.35">
      <c r="A371">
        <v>372</v>
      </c>
      <c r="B371" s="1">
        <v>43058</v>
      </c>
      <c r="C371" t="s">
        <v>324</v>
      </c>
      <c r="D371">
        <v>145.82739755355101</v>
      </c>
      <c r="E371">
        <v>144.14817777325001</v>
      </c>
      <c r="F371">
        <v>142.26679141813801</v>
      </c>
      <c r="G371">
        <v>149.14169047877601</v>
      </c>
      <c r="H371">
        <v>151.00763451709599</v>
      </c>
      <c r="I371">
        <v>168.21094808064399</v>
      </c>
      <c r="J371">
        <v>170.06470401321101</v>
      </c>
      <c r="K371">
        <v>157.19241467616499</v>
      </c>
      <c r="L371">
        <v>157.016295892919</v>
      </c>
      <c r="M371">
        <v>151.01452755455699</v>
      </c>
      <c r="N371">
        <v>148.88378990217399</v>
      </c>
      <c r="O371">
        <v>118.788492013571</v>
      </c>
      <c r="P371">
        <v>107.40877989961299</v>
      </c>
      <c r="Q371">
        <v>79.665520243182101</v>
      </c>
      <c r="R371">
        <v>130.48258658588799</v>
      </c>
      <c r="S371">
        <v>141.16161948547699</v>
      </c>
      <c r="T371">
        <v>157.508480698558</v>
      </c>
      <c r="U371">
        <v>141.72105824073799</v>
      </c>
      <c r="V371">
        <f t="shared" si="18"/>
        <v>142.30616161263933</v>
      </c>
      <c r="W371">
        <f t="shared" si="19"/>
        <v>348.22495904801303</v>
      </c>
      <c r="X371">
        <v>343.08393294665302</v>
      </c>
    </row>
    <row r="372" spans="1:24" x14ac:dyDescent="0.35">
      <c r="A372">
        <v>373</v>
      </c>
      <c r="B372" s="1">
        <v>43059</v>
      </c>
      <c r="C372" t="s">
        <v>325</v>
      </c>
      <c r="D372">
        <v>123.102009099596</v>
      </c>
      <c r="E372">
        <v>137.089696159477</v>
      </c>
      <c r="F372">
        <v>125.602501212457</v>
      </c>
      <c r="G372">
        <v>140.143984276759</v>
      </c>
      <c r="H372">
        <v>134.602304108852</v>
      </c>
      <c r="I372">
        <v>144.27483682273399</v>
      </c>
      <c r="M372">
        <v>130.18351918424699</v>
      </c>
      <c r="N372">
        <v>125.27420003503499</v>
      </c>
      <c r="O372">
        <v>107.190734859873</v>
      </c>
      <c r="Q372">
        <v>67.580549378268302</v>
      </c>
      <c r="S372">
        <v>118.851850159149</v>
      </c>
      <c r="T372">
        <v>139.556865559388</v>
      </c>
      <c r="U372">
        <v>120.02762306946801</v>
      </c>
      <c r="V372">
        <f t="shared" si="18"/>
        <v>124.1138979942541</v>
      </c>
      <c r="W372">
        <f t="shared" si="19"/>
        <v>330.03269542962784</v>
      </c>
      <c r="X372">
        <v>342.745878679996</v>
      </c>
    </row>
    <row r="373" spans="1:24" x14ac:dyDescent="0.35">
      <c r="A373">
        <v>374</v>
      </c>
      <c r="B373" s="1">
        <v>43059</v>
      </c>
      <c r="C373" t="s">
        <v>326</v>
      </c>
      <c r="D373">
        <v>116.499845081563</v>
      </c>
      <c r="E373">
        <v>133.178409076413</v>
      </c>
      <c r="F373">
        <v>112.96386565391801</v>
      </c>
      <c r="G373">
        <v>132.86591406722701</v>
      </c>
      <c r="H373">
        <v>128.29369839160299</v>
      </c>
      <c r="I373">
        <v>135.85462916613099</v>
      </c>
      <c r="M373">
        <v>119.473027178821</v>
      </c>
      <c r="N373">
        <v>118.91363111976101</v>
      </c>
      <c r="O373">
        <v>100.006750448674</v>
      </c>
      <c r="Q373">
        <v>60.067680731793303</v>
      </c>
      <c r="S373">
        <v>109.32994905976599</v>
      </c>
      <c r="T373">
        <v>129.916215452199</v>
      </c>
      <c r="U373">
        <v>113.03101091101399</v>
      </c>
      <c r="V373">
        <f t="shared" si="18"/>
        <v>116.18420202606795</v>
      </c>
      <c r="W373">
        <f t="shared" si="19"/>
        <v>322.1029994614417</v>
      </c>
      <c r="X373">
        <v>343.18551708978498</v>
      </c>
    </row>
    <row r="374" spans="1:24" x14ac:dyDescent="0.35">
      <c r="A374">
        <v>375</v>
      </c>
      <c r="B374" s="1">
        <v>43066</v>
      </c>
      <c r="C374" t="s">
        <v>327</v>
      </c>
      <c r="F374">
        <v>123.307422518533</v>
      </c>
      <c r="G374">
        <v>127.43276265212501</v>
      </c>
      <c r="H374">
        <v>133.529993335537</v>
      </c>
      <c r="I374">
        <v>135.91076789971899</v>
      </c>
      <c r="J374">
        <v>143.38642280611001</v>
      </c>
      <c r="K374">
        <v>156.824246185943</v>
      </c>
      <c r="L374">
        <v>150.25602522114599</v>
      </c>
      <c r="M374">
        <v>156.54675491831901</v>
      </c>
      <c r="N374">
        <v>139.39353075924001</v>
      </c>
      <c r="P374">
        <v>115.129552184891</v>
      </c>
      <c r="R374">
        <v>111.032243068101</v>
      </c>
      <c r="U374">
        <v>150.69571085523</v>
      </c>
      <c r="V374">
        <f t="shared" si="18"/>
        <v>136.95378603374118</v>
      </c>
      <c r="W374">
        <f t="shared" si="19"/>
        <v>342.87258346911494</v>
      </c>
      <c r="X374">
        <v>343.750181039241</v>
      </c>
    </row>
    <row r="375" spans="1:24" x14ac:dyDescent="0.35">
      <c r="A375">
        <v>376</v>
      </c>
      <c r="B375" s="1">
        <v>43067</v>
      </c>
      <c r="C375" t="s">
        <v>143</v>
      </c>
      <c r="D375">
        <v>143.09283016651199</v>
      </c>
      <c r="E375">
        <v>140.96888255794701</v>
      </c>
      <c r="F375">
        <v>141.22272353486699</v>
      </c>
      <c r="G375">
        <v>151.47999314917999</v>
      </c>
      <c r="H375">
        <v>155.641971621762</v>
      </c>
      <c r="I375">
        <v>156.576424259851</v>
      </c>
      <c r="J375">
        <v>173.05032254477999</v>
      </c>
      <c r="K375">
        <v>162.27098664132899</v>
      </c>
      <c r="L375">
        <v>163.95994669798799</v>
      </c>
      <c r="M375">
        <v>161.290468713839</v>
      </c>
      <c r="N375">
        <v>154.96518345367801</v>
      </c>
      <c r="O375">
        <v>99.4564915224597</v>
      </c>
      <c r="P375">
        <v>117.146531155765</v>
      </c>
      <c r="Q375">
        <v>67.656020644996303</v>
      </c>
      <c r="R375">
        <v>108.584511196911</v>
      </c>
      <c r="S375">
        <v>149.350778336156</v>
      </c>
      <c r="T375">
        <v>159.15562799442799</v>
      </c>
      <c r="U375">
        <v>151.16359163447399</v>
      </c>
      <c r="V375">
        <f t="shared" si="18"/>
        <v>142.0574047681624</v>
      </c>
      <c r="W375">
        <f t="shared" si="19"/>
        <v>347.9762022035361</v>
      </c>
      <c r="X375">
        <v>344.854473365883</v>
      </c>
    </row>
    <row r="376" spans="1:24" x14ac:dyDescent="0.35">
      <c r="A376">
        <v>377</v>
      </c>
      <c r="B376" s="1">
        <v>43067</v>
      </c>
      <c r="C376" t="s">
        <v>206</v>
      </c>
      <c r="E376">
        <v>137.65354132281001</v>
      </c>
      <c r="V376">
        <f t="shared" si="18"/>
        <v>137.65354132281001</v>
      </c>
      <c r="W376">
        <f t="shared" si="19"/>
        <v>343.57233875818372</v>
      </c>
      <c r="X376">
        <v>346.09999365196501</v>
      </c>
    </row>
    <row r="377" spans="1:24" x14ac:dyDescent="0.35">
      <c r="A377">
        <v>378</v>
      </c>
      <c r="B377" s="1">
        <v>43068</v>
      </c>
      <c r="C377" t="s">
        <v>256</v>
      </c>
      <c r="D377">
        <v>160.921944386088</v>
      </c>
      <c r="E377">
        <v>154.05378257117499</v>
      </c>
      <c r="F377">
        <v>155.71211053796901</v>
      </c>
      <c r="G377">
        <v>167.31763990482699</v>
      </c>
      <c r="H377">
        <v>170.549823891009</v>
      </c>
      <c r="I377">
        <v>175.97621306533199</v>
      </c>
      <c r="J377">
        <v>187.106047919964</v>
      </c>
      <c r="K377">
        <v>182.79169474562099</v>
      </c>
      <c r="L377">
        <v>182.240871248449</v>
      </c>
      <c r="M377">
        <v>182.20873035982299</v>
      </c>
      <c r="N377">
        <v>177.93388699568899</v>
      </c>
      <c r="O377">
        <v>133.189216114331</v>
      </c>
      <c r="P377">
        <v>141.86857829736101</v>
      </c>
      <c r="Q377">
        <v>89.378644797071502</v>
      </c>
      <c r="R377">
        <v>137.74827948412701</v>
      </c>
      <c r="S377">
        <v>168.29960673719199</v>
      </c>
      <c r="T377">
        <v>176.944791532171</v>
      </c>
      <c r="U377">
        <v>164.48927270522</v>
      </c>
      <c r="V377">
        <f t="shared" si="18"/>
        <v>161.59617418296776</v>
      </c>
      <c r="W377">
        <f t="shared" si="19"/>
        <v>367.51497161834152</v>
      </c>
      <c r="X377">
        <v>346.85603925859499</v>
      </c>
    </row>
    <row r="378" spans="1:24" x14ac:dyDescent="0.35">
      <c r="A378">
        <v>379</v>
      </c>
      <c r="B378" s="1">
        <v>43071</v>
      </c>
      <c r="C378" t="s">
        <v>328</v>
      </c>
      <c r="D378">
        <v>149.380093651397</v>
      </c>
      <c r="E378">
        <v>143.49893629719401</v>
      </c>
      <c r="F378">
        <v>148.67022535466299</v>
      </c>
      <c r="G378">
        <v>158.951566171575</v>
      </c>
      <c r="H378">
        <v>160.92002423410099</v>
      </c>
      <c r="I378">
        <v>168.23008894530599</v>
      </c>
      <c r="J378">
        <v>176.75916620408699</v>
      </c>
      <c r="K378">
        <v>169.28226449434499</v>
      </c>
      <c r="L378">
        <v>170.32907398037301</v>
      </c>
      <c r="P378">
        <v>138.612033196905</v>
      </c>
      <c r="T378">
        <v>170.93858435493701</v>
      </c>
      <c r="U378">
        <v>157.12712773668699</v>
      </c>
      <c r="V378">
        <f t="shared" si="18"/>
        <v>159.39159871846417</v>
      </c>
      <c r="W378">
        <f t="shared" si="19"/>
        <v>365.31039615383793</v>
      </c>
      <c r="X378">
        <v>347.80613985846099</v>
      </c>
    </row>
    <row r="379" spans="1:24" x14ac:dyDescent="0.35">
      <c r="A379">
        <v>380</v>
      </c>
      <c r="B379" s="1">
        <v>43076</v>
      </c>
      <c r="C379" t="s">
        <v>329</v>
      </c>
      <c r="D379">
        <v>134.41722488795301</v>
      </c>
      <c r="E379">
        <v>125.734239855639</v>
      </c>
      <c r="F379">
        <v>131.65528680818301</v>
      </c>
      <c r="G379">
        <v>139.992819343816</v>
      </c>
      <c r="H379">
        <v>143.92319355500999</v>
      </c>
      <c r="I379">
        <v>147.81030944799301</v>
      </c>
      <c r="J379">
        <v>156.22818223970401</v>
      </c>
      <c r="K379">
        <v>148.38611617584701</v>
      </c>
      <c r="L379">
        <v>149.29506926480499</v>
      </c>
      <c r="M379">
        <v>149.93956416704199</v>
      </c>
      <c r="N379">
        <v>143.67141079949701</v>
      </c>
      <c r="O379">
        <v>107.84067312741</v>
      </c>
      <c r="Q379">
        <v>65.230885747747195</v>
      </c>
      <c r="R379">
        <v>110.042509935469</v>
      </c>
      <c r="S379">
        <v>140.33437815027301</v>
      </c>
      <c r="T379">
        <v>149.67596337586599</v>
      </c>
      <c r="U379">
        <v>135.28246488079799</v>
      </c>
      <c r="V379">
        <f t="shared" si="18"/>
        <v>134.08589951547364</v>
      </c>
      <c r="W379">
        <f t="shared" si="19"/>
        <v>340.00469695084735</v>
      </c>
      <c r="X379">
        <v>348.30459076752499</v>
      </c>
    </row>
    <row r="380" spans="1:24" x14ac:dyDescent="0.35">
      <c r="A380">
        <v>381</v>
      </c>
      <c r="B380" s="1">
        <v>43082</v>
      </c>
      <c r="C380" t="s">
        <v>330</v>
      </c>
      <c r="D380">
        <v>145.03454217951699</v>
      </c>
      <c r="F380">
        <v>144.60000481384299</v>
      </c>
      <c r="G380">
        <v>155.44904231185399</v>
      </c>
      <c r="H380">
        <v>164.395023941369</v>
      </c>
      <c r="I380">
        <v>171.46819987064899</v>
      </c>
      <c r="J380">
        <v>178.662327910388</v>
      </c>
      <c r="K380">
        <v>172.02498919597301</v>
      </c>
      <c r="L380">
        <v>165.44105334401999</v>
      </c>
      <c r="M380">
        <v>167.57845169502599</v>
      </c>
      <c r="N380">
        <v>163.514210163483</v>
      </c>
      <c r="P380">
        <v>132.922331151609</v>
      </c>
      <c r="R380">
        <v>136.828354894169</v>
      </c>
      <c r="S380">
        <v>148.78200375388499</v>
      </c>
      <c r="V380">
        <f t="shared" si="18"/>
        <v>157.43850270967576</v>
      </c>
      <c r="W380">
        <f t="shared" si="19"/>
        <v>363.35730014504952</v>
      </c>
      <c r="X380">
        <v>348.401079484739</v>
      </c>
    </row>
    <row r="381" spans="1:24" x14ac:dyDescent="0.35">
      <c r="A381">
        <v>382</v>
      </c>
      <c r="B381" s="1">
        <v>43083</v>
      </c>
      <c r="C381" t="s">
        <v>278</v>
      </c>
      <c r="D381">
        <v>175.10429418527701</v>
      </c>
      <c r="E381">
        <v>187.29026817102101</v>
      </c>
      <c r="F381">
        <v>180.941658414165</v>
      </c>
      <c r="G381">
        <v>193.07445214084299</v>
      </c>
      <c r="H381">
        <v>180.10328261586901</v>
      </c>
      <c r="I381">
        <v>191.18506571028701</v>
      </c>
      <c r="J381">
        <v>192.53703368013001</v>
      </c>
      <c r="K381">
        <v>184.76071494774999</v>
      </c>
      <c r="L381">
        <v>186.976936941302</v>
      </c>
      <c r="M381">
        <v>187.67522173909299</v>
      </c>
      <c r="N381">
        <v>183.465814588819</v>
      </c>
      <c r="O381">
        <v>137.696609483668</v>
      </c>
      <c r="P381">
        <v>149.404707613547</v>
      </c>
      <c r="Q381">
        <v>90.568402268385398</v>
      </c>
      <c r="R381">
        <v>131.331519313597</v>
      </c>
      <c r="S381">
        <v>172.13617295827299</v>
      </c>
      <c r="T381">
        <v>180.710496780764</v>
      </c>
      <c r="U381">
        <v>170.11187330579199</v>
      </c>
      <c r="V381">
        <f t="shared" si="18"/>
        <v>170.83747360325458</v>
      </c>
      <c r="W381">
        <f t="shared" si="19"/>
        <v>376.75627103862831</v>
      </c>
      <c r="X381">
        <v>347.33790293142903</v>
      </c>
    </row>
    <row r="382" spans="1:24" x14ac:dyDescent="0.35">
      <c r="A382">
        <v>383</v>
      </c>
      <c r="B382" s="1">
        <v>43088</v>
      </c>
      <c r="C382" t="s">
        <v>256</v>
      </c>
      <c r="D382">
        <v>153.35125319757</v>
      </c>
      <c r="E382">
        <v>146.45509657791499</v>
      </c>
      <c r="F382">
        <v>146.909557426936</v>
      </c>
      <c r="G382">
        <v>159.10645277876199</v>
      </c>
      <c r="H382">
        <v>161.32256307740201</v>
      </c>
      <c r="I382">
        <v>166.65244398561299</v>
      </c>
      <c r="J382">
        <v>173.851332155861</v>
      </c>
      <c r="K382">
        <v>167.563439842664</v>
      </c>
      <c r="L382">
        <v>165.50438393862501</v>
      </c>
      <c r="M382">
        <v>169.42032683361899</v>
      </c>
      <c r="N382">
        <v>163.58938352480101</v>
      </c>
      <c r="O382">
        <v>127.448231426258</v>
      </c>
      <c r="P382">
        <v>137.702878846581</v>
      </c>
      <c r="Q382">
        <v>89.423391036964901</v>
      </c>
      <c r="R382">
        <v>139.65569035302201</v>
      </c>
      <c r="S382">
        <v>155.015977951293</v>
      </c>
      <c r="T382">
        <v>165.41490955921</v>
      </c>
      <c r="U382">
        <v>150.96224953825501</v>
      </c>
      <c r="V382">
        <f t="shared" si="18"/>
        <v>152.18608678063069</v>
      </c>
      <c r="W382">
        <f t="shared" si="19"/>
        <v>358.10488421600439</v>
      </c>
      <c r="X382">
        <v>347.82026293668901</v>
      </c>
    </row>
    <row r="383" spans="1:24" x14ac:dyDescent="0.35">
      <c r="A383">
        <v>384</v>
      </c>
      <c r="B383" s="1">
        <v>43090</v>
      </c>
      <c r="C383" t="s">
        <v>161</v>
      </c>
      <c r="D383">
        <v>152.73914296885701</v>
      </c>
      <c r="E383">
        <v>144.83245089324001</v>
      </c>
      <c r="F383">
        <v>149.73994638338499</v>
      </c>
      <c r="G383">
        <v>157.87967014068099</v>
      </c>
      <c r="H383">
        <v>163.895546506915</v>
      </c>
      <c r="I383">
        <v>165.93532658380499</v>
      </c>
      <c r="J383">
        <v>174.11104002754999</v>
      </c>
      <c r="K383">
        <v>166.86303009186901</v>
      </c>
      <c r="L383">
        <v>164.27737547914001</v>
      </c>
      <c r="M383">
        <v>162.285931265789</v>
      </c>
      <c r="N383">
        <v>149.549057699803</v>
      </c>
      <c r="O383">
        <v>116.46324856454</v>
      </c>
      <c r="P383">
        <v>116.414188271749</v>
      </c>
      <c r="Q383">
        <v>71.412335444581302</v>
      </c>
      <c r="R383">
        <v>125.46510564809201</v>
      </c>
      <c r="S383">
        <v>153.21356472218301</v>
      </c>
      <c r="T383">
        <v>158.423264552875</v>
      </c>
      <c r="U383">
        <v>152.68500351839401</v>
      </c>
      <c r="V383">
        <f t="shared" si="18"/>
        <v>147.01029048685825</v>
      </c>
      <c r="W383">
        <f t="shared" si="19"/>
        <v>352.92908792223199</v>
      </c>
      <c r="X383">
        <v>348.51475921478601</v>
      </c>
    </row>
    <row r="384" spans="1:24" x14ac:dyDescent="0.35">
      <c r="A384">
        <v>385</v>
      </c>
      <c r="B384" s="1">
        <v>43098</v>
      </c>
      <c r="C384" t="s">
        <v>331</v>
      </c>
      <c r="L384">
        <v>169.83049203125</v>
      </c>
      <c r="O384">
        <v>122.569661135449</v>
      </c>
      <c r="Q384">
        <v>73.043188787824704</v>
      </c>
      <c r="R384">
        <v>123.260550725128</v>
      </c>
      <c r="T384">
        <v>163.042682386362</v>
      </c>
      <c r="U384">
        <v>148.29519526777099</v>
      </c>
      <c r="V384">
        <f t="shared" ref="V384:V447" si="20">AVERAGE(D384:U384)</f>
        <v>133.34029505563078</v>
      </c>
      <c r="W384">
        <f t="shared" si="19"/>
        <v>339.25909249100448</v>
      </c>
      <c r="X384">
        <v>348.91395972691998</v>
      </c>
    </row>
    <row r="385" spans="1:28" x14ac:dyDescent="0.35">
      <c r="A385">
        <v>386</v>
      </c>
      <c r="B385" s="1">
        <v>43098</v>
      </c>
      <c r="C385" t="s">
        <v>332</v>
      </c>
      <c r="D385">
        <v>165.036686832458</v>
      </c>
      <c r="E385">
        <v>161.258160882466</v>
      </c>
      <c r="F385">
        <v>162.24182730729899</v>
      </c>
      <c r="G385">
        <v>170.52852310425101</v>
      </c>
      <c r="H385">
        <v>172.73034050710601</v>
      </c>
      <c r="I385">
        <v>179.13021729952601</v>
      </c>
      <c r="J385">
        <v>186.139998522502</v>
      </c>
      <c r="K385">
        <v>179.70437050476701</v>
      </c>
      <c r="L385">
        <v>175.163784662642</v>
      </c>
      <c r="M385">
        <v>186.77013075546901</v>
      </c>
      <c r="N385">
        <v>185.369244223827</v>
      </c>
      <c r="O385">
        <v>143.14776091295599</v>
      </c>
      <c r="P385">
        <v>154.854371207941</v>
      </c>
      <c r="Q385">
        <v>101.46286660599201</v>
      </c>
      <c r="R385">
        <v>153.68689521527199</v>
      </c>
      <c r="S385">
        <v>167.615096043356</v>
      </c>
      <c r="T385">
        <v>173.71158650309201</v>
      </c>
      <c r="U385">
        <v>161.436942843542</v>
      </c>
      <c r="V385">
        <f t="shared" si="20"/>
        <v>165.55493355191467</v>
      </c>
      <c r="W385">
        <f t="shared" si="19"/>
        <v>371.47373098728838</v>
      </c>
      <c r="X385">
        <v>348.00286882415401</v>
      </c>
      <c r="Y385">
        <f>1-(($X$384-X385)/11.52)</f>
        <v>0.92091224802378668</v>
      </c>
    </row>
    <row r="386" spans="1:28" x14ac:dyDescent="0.35">
      <c r="A386">
        <v>387</v>
      </c>
      <c r="B386" s="1">
        <v>43113</v>
      </c>
      <c r="C386" t="s">
        <v>333</v>
      </c>
      <c r="D386">
        <v>138.823017787363</v>
      </c>
      <c r="E386">
        <v>138.618389264814</v>
      </c>
      <c r="F386">
        <v>134.323810092152</v>
      </c>
      <c r="G386">
        <v>144.39959225195199</v>
      </c>
      <c r="H386">
        <v>146.24730954654899</v>
      </c>
      <c r="I386">
        <v>150.19541826527799</v>
      </c>
      <c r="J386">
        <v>157.680325623122</v>
      </c>
      <c r="K386">
        <v>147.03135903173199</v>
      </c>
      <c r="L386">
        <v>150.05546668871</v>
      </c>
      <c r="M386">
        <v>160.464905737615</v>
      </c>
      <c r="N386">
        <v>160.04550533163501</v>
      </c>
      <c r="O386">
        <v>120.82413639823601</v>
      </c>
      <c r="P386">
        <v>148.654314706766</v>
      </c>
      <c r="Q386">
        <v>73.364325449353501</v>
      </c>
      <c r="R386">
        <v>142.656893514865</v>
      </c>
      <c r="S386">
        <v>136.38264278893899</v>
      </c>
      <c r="T386">
        <v>143.21050067536899</v>
      </c>
      <c r="U386">
        <v>135.30766504958501</v>
      </c>
      <c r="V386">
        <f t="shared" si="20"/>
        <v>140.46030990022419</v>
      </c>
      <c r="W386">
        <f t="shared" ref="W386:W449" si="21">V386-($V$490-$AE$490)</f>
        <v>346.37910733559795</v>
      </c>
      <c r="X386">
        <v>347.974751795016</v>
      </c>
      <c r="Y386">
        <f t="shared" ref="Y386:Y449" si="22">1-(($X$384-X386)/11.52)</f>
        <v>0.91847153368889067</v>
      </c>
      <c r="Z386">
        <f t="shared" ref="Z386:Z449" si="23">B386-$B$384</f>
        <v>15</v>
      </c>
      <c r="AA386">
        <f t="shared" ref="AA386:AA448" si="24">Z386/365</f>
        <v>4.1095890410958902E-2</v>
      </c>
      <c r="AB386">
        <f t="shared" ref="AB386:AB449" si="25">LN(Y386)/(AA386)</f>
        <v>-2.0694129298576507</v>
      </c>
    </row>
    <row r="387" spans="1:28" x14ac:dyDescent="0.35">
      <c r="A387">
        <v>388</v>
      </c>
      <c r="B387" s="1">
        <v>43114</v>
      </c>
      <c r="C387" t="s">
        <v>334</v>
      </c>
      <c r="F387">
        <v>116.51129834145</v>
      </c>
      <c r="G387">
        <v>128.18635239941599</v>
      </c>
      <c r="H387">
        <v>127.46498887499099</v>
      </c>
      <c r="I387">
        <v>135.035840789492</v>
      </c>
      <c r="J387">
        <v>140.98262151698501</v>
      </c>
      <c r="K387">
        <v>147.530563782277</v>
      </c>
      <c r="L387">
        <v>141.853016510381</v>
      </c>
      <c r="M387">
        <v>141.33058687223399</v>
      </c>
      <c r="N387">
        <v>143.61885531608601</v>
      </c>
      <c r="P387">
        <v>126.05241196128701</v>
      </c>
      <c r="R387">
        <v>107.886531408851</v>
      </c>
      <c r="S387">
        <v>117.83525471384399</v>
      </c>
      <c r="U387">
        <v>128.66199980600899</v>
      </c>
      <c r="V387">
        <f t="shared" si="20"/>
        <v>130.99617863794637</v>
      </c>
      <c r="W387">
        <f t="shared" si="21"/>
        <v>336.91497607332008</v>
      </c>
      <c r="X387">
        <v>348.15790153455902</v>
      </c>
      <c r="Y387">
        <f t="shared" si="22"/>
        <v>0.93436994857977718</v>
      </c>
      <c r="Z387">
        <f t="shared" si="23"/>
        <v>16</v>
      </c>
      <c r="AA387">
        <f t="shared" si="24"/>
        <v>4.3835616438356165E-2</v>
      </c>
      <c r="AB387">
        <f t="shared" si="25"/>
        <v>-1.5485770278924846</v>
      </c>
    </row>
    <row r="388" spans="1:28" x14ac:dyDescent="0.35">
      <c r="A388">
        <v>389</v>
      </c>
      <c r="B388" s="1">
        <v>43116</v>
      </c>
      <c r="C388" t="s">
        <v>335</v>
      </c>
      <c r="D388">
        <v>126.977397275268</v>
      </c>
      <c r="E388">
        <v>125.098006702785</v>
      </c>
      <c r="F388">
        <v>125.02088593187401</v>
      </c>
      <c r="G388">
        <v>132.80509717023199</v>
      </c>
      <c r="H388">
        <v>135.150013892629</v>
      </c>
      <c r="I388">
        <v>140.79805057079099</v>
      </c>
      <c r="J388">
        <v>149.21108966827501</v>
      </c>
      <c r="K388">
        <v>143.09810982381401</v>
      </c>
      <c r="L388">
        <v>141.922119658512</v>
      </c>
      <c r="M388">
        <v>147.35641140899801</v>
      </c>
      <c r="N388">
        <v>149.303759471479</v>
      </c>
      <c r="O388">
        <v>102.722611036793</v>
      </c>
      <c r="Q388">
        <v>61.087650622608002</v>
      </c>
      <c r="R388">
        <v>118.036923549023</v>
      </c>
      <c r="S388">
        <v>127.38483379331301</v>
      </c>
      <c r="T388">
        <v>142.52981357325299</v>
      </c>
      <c r="U388">
        <v>127.29619338261099</v>
      </c>
      <c r="V388">
        <f t="shared" si="20"/>
        <v>129.16464514895634</v>
      </c>
      <c r="W388">
        <f t="shared" si="21"/>
        <v>335.0834425843301</v>
      </c>
      <c r="X388">
        <v>347.73932922116398</v>
      </c>
      <c r="Y388">
        <f t="shared" si="22"/>
        <v>0.89803554637534733</v>
      </c>
      <c r="Z388">
        <f t="shared" si="23"/>
        <v>18</v>
      </c>
      <c r="AA388">
        <f t="shared" si="24"/>
        <v>4.9315068493150684E-2</v>
      </c>
      <c r="AB388">
        <f t="shared" si="25"/>
        <v>-2.1807863359529818</v>
      </c>
    </row>
    <row r="389" spans="1:28" x14ac:dyDescent="0.35">
      <c r="A389">
        <v>390</v>
      </c>
      <c r="B389" s="1">
        <v>43118</v>
      </c>
      <c r="C389" t="s">
        <v>336</v>
      </c>
      <c r="D389">
        <v>134.766768035274</v>
      </c>
      <c r="E389">
        <v>130.581371421364</v>
      </c>
      <c r="F389">
        <v>130.23856855631601</v>
      </c>
      <c r="G389">
        <v>138.08738570132999</v>
      </c>
      <c r="H389">
        <v>141.70800325603</v>
      </c>
      <c r="I389">
        <v>145.23854944102399</v>
      </c>
      <c r="J389">
        <v>154.61105767141299</v>
      </c>
      <c r="K389">
        <v>147.50465326994001</v>
      </c>
      <c r="L389">
        <v>147.004789802934</v>
      </c>
      <c r="M389">
        <v>153.331502167168</v>
      </c>
      <c r="N389">
        <v>153.419136678764</v>
      </c>
      <c r="O389">
        <v>94.711304781614203</v>
      </c>
      <c r="P389">
        <v>114.567349004384</v>
      </c>
      <c r="Q389">
        <v>77.870426281019306</v>
      </c>
      <c r="R389">
        <v>134.399067832767</v>
      </c>
      <c r="S389">
        <v>139.34290162684201</v>
      </c>
      <c r="T389">
        <v>144.181274169229</v>
      </c>
      <c r="U389">
        <v>132.722857750944</v>
      </c>
      <c r="V389">
        <f t="shared" si="20"/>
        <v>134.12705374713093</v>
      </c>
      <c r="W389">
        <f t="shared" si="21"/>
        <v>340.04585118250463</v>
      </c>
      <c r="X389">
        <v>348.01929779523402</v>
      </c>
      <c r="Y389">
        <f t="shared" si="22"/>
        <v>0.92233837398559382</v>
      </c>
      <c r="Z389">
        <f t="shared" si="23"/>
        <v>20</v>
      </c>
      <c r="AA389">
        <f t="shared" si="24"/>
        <v>5.4794520547945202E-2</v>
      </c>
      <c r="AB389">
        <f t="shared" si="25"/>
        <v>-1.4753869905377175</v>
      </c>
    </row>
    <row r="390" spans="1:28" x14ac:dyDescent="0.35">
      <c r="A390">
        <v>391</v>
      </c>
      <c r="B390" s="1">
        <v>43126</v>
      </c>
      <c r="C390" t="s">
        <v>337</v>
      </c>
      <c r="D390">
        <v>162.19296856787599</v>
      </c>
      <c r="E390">
        <v>162.16010252766901</v>
      </c>
      <c r="F390">
        <v>157.71463386088499</v>
      </c>
      <c r="G390">
        <v>166.20536462334101</v>
      </c>
      <c r="H390">
        <v>166.01161971007701</v>
      </c>
      <c r="I390">
        <v>172.35060374149299</v>
      </c>
      <c r="J390">
        <v>180.53057383120299</v>
      </c>
      <c r="K390">
        <v>172.35252450170501</v>
      </c>
      <c r="L390">
        <v>169.580528737424</v>
      </c>
      <c r="M390">
        <v>195.67694500589701</v>
      </c>
      <c r="N390">
        <v>194.291991908726</v>
      </c>
      <c r="O390">
        <v>128.37180396581601</v>
      </c>
      <c r="Q390">
        <v>116.633604674211</v>
      </c>
      <c r="R390">
        <v>161.597476743757</v>
      </c>
      <c r="S390">
        <v>165.96660975269799</v>
      </c>
      <c r="T390">
        <v>168.46849199078301</v>
      </c>
      <c r="U390">
        <v>159.24210647434199</v>
      </c>
      <c r="V390">
        <f t="shared" si="20"/>
        <v>164.66752650693547</v>
      </c>
      <c r="W390">
        <f t="shared" si="21"/>
        <v>370.58632394230921</v>
      </c>
      <c r="X390">
        <v>348.78794731566398</v>
      </c>
      <c r="Y390">
        <f t="shared" si="22"/>
        <v>0.98906142263402785</v>
      </c>
      <c r="Z390">
        <f t="shared" si="23"/>
        <v>28</v>
      </c>
      <c r="AA390">
        <f t="shared" si="24"/>
        <v>7.6712328767123292E-2</v>
      </c>
      <c r="AB390">
        <f t="shared" si="25"/>
        <v>-0.14337778121031633</v>
      </c>
    </row>
    <row r="391" spans="1:28" x14ac:dyDescent="0.35">
      <c r="A391">
        <v>392</v>
      </c>
      <c r="B391" s="1">
        <v>43131</v>
      </c>
      <c r="C391" t="s">
        <v>338</v>
      </c>
      <c r="D391">
        <v>120.507013453997</v>
      </c>
      <c r="E391">
        <v>113.417848276188</v>
      </c>
      <c r="F391">
        <v>113.96890395294599</v>
      </c>
      <c r="G391">
        <v>124.188035753676</v>
      </c>
      <c r="H391">
        <v>127.871204815628</v>
      </c>
      <c r="I391">
        <v>133.70173767059401</v>
      </c>
      <c r="J391">
        <v>140.992348076697</v>
      </c>
      <c r="K391">
        <v>134.116872880339</v>
      </c>
      <c r="L391">
        <v>128.090658223139</v>
      </c>
      <c r="M391">
        <v>142.60452919959499</v>
      </c>
      <c r="N391">
        <v>135.505971656632</v>
      </c>
      <c r="O391">
        <v>78.558366362540895</v>
      </c>
      <c r="P391">
        <v>104.221478761984</v>
      </c>
      <c r="Q391">
        <v>50.818455579959803</v>
      </c>
      <c r="R391">
        <v>102.10516728024</v>
      </c>
      <c r="S391">
        <v>109.510831952684</v>
      </c>
      <c r="T391">
        <v>122.33039566581201</v>
      </c>
      <c r="U391">
        <v>114.139519280516</v>
      </c>
      <c r="V391">
        <f t="shared" si="20"/>
        <v>116.48051882462043</v>
      </c>
      <c r="W391">
        <f t="shared" si="21"/>
        <v>322.39931625999418</v>
      </c>
      <c r="X391">
        <v>348.23444960013597</v>
      </c>
      <c r="Y391">
        <f t="shared" si="22"/>
        <v>0.94101474593888801</v>
      </c>
      <c r="Z391">
        <f t="shared" si="23"/>
        <v>33</v>
      </c>
      <c r="AA391">
        <f t="shared" si="24"/>
        <v>9.0410958904109592E-2</v>
      </c>
      <c r="AB391">
        <f t="shared" si="25"/>
        <v>-0.67244579371990243</v>
      </c>
    </row>
    <row r="392" spans="1:28" x14ac:dyDescent="0.35">
      <c r="A392">
        <v>393</v>
      </c>
      <c r="B392" s="1">
        <v>43131</v>
      </c>
      <c r="C392" t="s">
        <v>339</v>
      </c>
      <c r="D392">
        <v>119.548278382533</v>
      </c>
      <c r="E392">
        <v>113.772244898389</v>
      </c>
      <c r="F392">
        <v>111.972560946632</v>
      </c>
      <c r="G392">
        <v>123.320377203202</v>
      </c>
      <c r="H392">
        <v>127.22500280530301</v>
      </c>
      <c r="I392">
        <v>132.50446076263501</v>
      </c>
      <c r="J392">
        <v>140.23964860597599</v>
      </c>
      <c r="K392">
        <v>132.41830705840101</v>
      </c>
      <c r="L392">
        <v>126.73010250923799</v>
      </c>
      <c r="M392">
        <v>140.49362128631199</v>
      </c>
      <c r="N392">
        <v>133.666145638334</v>
      </c>
      <c r="O392">
        <v>78.909906192876306</v>
      </c>
      <c r="P392">
        <v>104.920667355085</v>
      </c>
      <c r="Q392">
        <v>50.205345204550703</v>
      </c>
      <c r="R392">
        <v>100.754468106362</v>
      </c>
      <c r="S392">
        <v>108.716800273224</v>
      </c>
      <c r="T392">
        <v>120.74715697739001</v>
      </c>
      <c r="U392">
        <v>112.556474257641</v>
      </c>
      <c r="V392">
        <f t="shared" si="20"/>
        <v>115.4834204702269</v>
      </c>
      <c r="W392">
        <f t="shared" si="21"/>
        <v>321.40221790560065</v>
      </c>
      <c r="X392">
        <v>348.24807359534702</v>
      </c>
      <c r="Y392">
        <f t="shared" si="22"/>
        <v>0.94219738441206935</v>
      </c>
      <c r="Z392">
        <f t="shared" si="23"/>
        <v>33</v>
      </c>
      <c r="AA392">
        <f t="shared" si="24"/>
        <v>9.0410958904109592E-2</v>
      </c>
      <c r="AB392">
        <f t="shared" si="25"/>
        <v>-0.6585538908665689</v>
      </c>
    </row>
    <row r="393" spans="1:28" x14ac:dyDescent="0.35">
      <c r="A393">
        <v>394</v>
      </c>
      <c r="B393" s="1">
        <v>43131</v>
      </c>
      <c r="C393" t="s">
        <v>340</v>
      </c>
      <c r="D393">
        <v>133.557348558619</v>
      </c>
      <c r="E393">
        <v>131.68979467462401</v>
      </c>
      <c r="F393">
        <v>130.80597014042101</v>
      </c>
      <c r="G393">
        <v>137.51752816325501</v>
      </c>
      <c r="H393">
        <v>140.846436158769</v>
      </c>
      <c r="I393">
        <v>145.344293976221</v>
      </c>
      <c r="J393">
        <v>151.927988991202</v>
      </c>
      <c r="K393">
        <v>142.80744963619</v>
      </c>
      <c r="L393">
        <v>143.78798714414799</v>
      </c>
      <c r="M393">
        <v>162.931935119765</v>
      </c>
      <c r="N393">
        <v>160.72279564805001</v>
      </c>
      <c r="O393">
        <v>107.788925393985</v>
      </c>
      <c r="P393">
        <v>122.360447548355</v>
      </c>
      <c r="Q393">
        <v>86.992526358723595</v>
      </c>
      <c r="R393">
        <v>136.85518546926301</v>
      </c>
      <c r="S393">
        <v>134.073362004166</v>
      </c>
      <c r="T393">
        <v>149.62324437155101</v>
      </c>
      <c r="U393">
        <v>140.15733562293201</v>
      </c>
      <c r="V393">
        <f t="shared" si="20"/>
        <v>136.65503083223555</v>
      </c>
      <c r="W393">
        <f t="shared" si="21"/>
        <v>342.57382826760931</v>
      </c>
      <c r="X393">
        <v>347.38200042114102</v>
      </c>
      <c r="Y393">
        <f t="shared" si="22"/>
        <v>0.86701742137335336</v>
      </c>
      <c r="Z393">
        <f t="shared" si="23"/>
        <v>33</v>
      </c>
      <c r="AA393">
        <f t="shared" si="24"/>
        <v>9.0410958904109592E-2</v>
      </c>
      <c r="AB393">
        <f t="shared" si="25"/>
        <v>-1.5783065490831287</v>
      </c>
    </row>
    <row r="394" spans="1:28" x14ac:dyDescent="0.35">
      <c r="A394">
        <v>395</v>
      </c>
      <c r="B394" s="1">
        <v>43136</v>
      </c>
      <c r="C394" t="s">
        <v>341</v>
      </c>
      <c r="D394">
        <v>141.06651050761801</v>
      </c>
      <c r="E394">
        <v>136.20393708078799</v>
      </c>
      <c r="F394">
        <v>138.74461332968801</v>
      </c>
      <c r="G394">
        <v>144.17076266539399</v>
      </c>
      <c r="H394">
        <v>145.22774177905299</v>
      </c>
      <c r="I394">
        <v>146.69877121472101</v>
      </c>
      <c r="J394">
        <v>154.67622098149801</v>
      </c>
      <c r="K394">
        <v>149.35199288415899</v>
      </c>
      <c r="L394">
        <v>145.90357611069601</v>
      </c>
      <c r="M394">
        <v>164.17895820216501</v>
      </c>
      <c r="N394">
        <v>162.209195675008</v>
      </c>
      <c r="Q394">
        <v>76.185574706264205</v>
      </c>
      <c r="S394">
        <v>134.889093863803</v>
      </c>
      <c r="T394">
        <v>141.049740002459</v>
      </c>
      <c r="U394">
        <v>130.783412490763</v>
      </c>
      <c r="V394">
        <f t="shared" si="20"/>
        <v>140.75600676627181</v>
      </c>
      <c r="W394">
        <f t="shared" si="21"/>
        <v>346.67480420164554</v>
      </c>
      <c r="X394">
        <v>346.54424994335301</v>
      </c>
      <c r="Y394">
        <f t="shared" si="22"/>
        <v>0.79429602573203339</v>
      </c>
      <c r="Z394">
        <f t="shared" si="23"/>
        <v>38</v>
      </c>
      <c r="AA394">
        <f t="shared" si="24"/>
        <v>0.10410958904109589</v>
      </c>
      <c r="AB394">
        <f t="shared" si="25"/>
        <v>-2.2120830651770991</v>
      </c>
    </row>
    <row r="395" spans="1:28" x14ac:dyDescent="0.35">
      <c r="A395">
        <v>396</v>
      </c>
      <c r="B395" s="1">
        <v>43139</v>
      </c>
      <c r="C395" t="s">
        <v>82</v>
      </c>
      <c r="D395">
        <v>141.55377287616099</v>
      </c>
      <c r="E395">
        <v>140.297948700939</v>
      </c>
      <c r="F395">
        <v>134.95464172801999</v>
      </c>
      <c r="G395">
        <v>145.27269340742399</v>
      </c>
      <c r="H395">
        <v>141.67408932125801</v>
      </c>
      <c r="M395">
        <v>160.937608287465</v>
      </c>
      <c r="N395">
        <v>161.44080458576499</v>
      </c>
      <c r="O395">
        <v>90.306751765435607</v>
      </c>
      <c r="Q395">
        <v>61.274032264231302</v>
      </c>
      <c r="S395">
        <v>129.14970412976899</v>
      </c>
      <c r="T395">
        <v>146.566008877298</v>
      </c>
      <c r="U395">
        <v>133.59488015327301</v>
      </c>
      <c r="V395">
        <f t="shared" si="20"/>
        <v>132.25191134141986</v>
      </c>
      <c r="W395">
        <f t="shared" si="21"/>
        <v>338.17070877679362</v>
      </c>
      <c r="X395">
        <v>346.89212214240899</v>
      </c>
      <c r="Y395">
        <f t="shared" si="22"/>
        <v>0.82449326523342092</v>
      </c>
      <c r="Z395">
        <f t="shared" si="23"/>
        <v>41</v>
      </c>
      <c r="AA395">
        <f t="shared" si="24"/>
        <v>0.11232876712328767</v>
      </c>
      <c r="AB395">
        <f t="shared" si="25"/>
        <v>-1.7180488156515277</v>
      </c>
    </row>
    <row r="396" spans="1:28" x14ac:dyDescent="0.35">
      <c r="A396">
        <v>397</v>
      </c>
      <c r="B396" s="1">
        <v>43139</v>
      </c>
      <c r="C396" t="s">
        <v>109</v>
      </c>
      <c r="D396">
        <v>117.059585387203</v>
      </c>
      <c r="E396">
        <v>125.74172644299399</v>
      </c>
      <c r="F396">
        <v>112.728119349262</v>
      </c>
      <c r="G396">
        <v>125.463102405447</v>
      </c>
      <c r="H396">
        <v>124.36822230210301</v>
      </c>
      <c r="I396">
        <v>131.96681421395999</v>
      </c>
      <c r="M396">
        <v>137.08206578805201</v>
      </c>
      <c r="N396">
        <v>142.318315471077</v>
      </c>
      <c r="O396">
        <v>70.437411153898793</v>
      </c>
      <c r="Q396">
        <v>44.483192602202102</v>
      </c>
      <c r="S396">
        <v>107.14319613756</v>
      </c>
      <c r="T396">
        <v>124.42922359352799</v>
      </c>
      <c r="U396">
        <v>113.140511649521</v>
      </c>
      <c r="V396">
        <f t="shared" si="20"/>
        <v>113.56626819206213</v>
      </c>
      <c r="W396">
        <f t="shared" si="21"/>
        <v>319.48506562743586</v>
      </c>
      <c r="X396">
        <v>346.48503767037101</v>
      </c>
      <c r="Y396">
        <f t="shared" si="22"/>
        <v>0.78915607148012412</v>
      </c>
      <c r="Z396">
        <f t="shared" si="23"/>
        <v>41</v>
      </c>
      <c r="AA396">
        <f t="shared" si="24"/>
        <v>0.11232876712328767</v>
      </c>
      <c r="AB396">
        <f t="shared" si="25"/>
        <v>-2.1080189388263193</v>
      </c>
    </row>
    <row r="397" spans="1:28" x14ac:dyDescent="0.35">
      <c r="A397">
        <v>398</v>
      </c>
      <c r="B397" s="1">
        <v>43158</v>
      </c>
      <c r="C397" t="s">
        <v>292</v>
      </c>
      <c r="D397">
        <v>161.22472729190699</v>
      </c>
      <c r="E397">
        <v>159.16590744013899</v>
      </c>
      <c r="F397">
        <v>157.635920110646</v>
      </c>
      <c r="G397">
        <v>168.13502793591101</v>
      </c>
      <c r="H397">
        <v>180.36723348335801</v>
      </c>
      <c r="I397">
        <v>185.36273171421399</v>
      </c>
      <c r="J397">
        <v>185.398154026085</v>
      </c>
      <c r="K397">
        <v>173.936555456939</v>
      </c>
      <c r="L397">
        <v>179.99503532067899</v>
      </c>
      <c r="M397">
        <v>206.913002236404</v>
      </c>
      <c r="N397">
        <v>204.874317150059</v>
      </c>
      <c r="O397">
        <v>122.570601154694</v>
      </c>
      <c r="P397">
        <v>149.21490735345699</v>
      </c>
      <c r="Q397">
        <v>100.73158059216</v>
      </c>
      <c r="R397">
        <v>172.24421125609101</v>
      </c>
      <c r="S397">
        <v>179.55863730787399</v>
      </c>
      <c r="T397">
        <v>177.48008474755599</v>
      </c>
      <c r="U397">
        <v>165.82214215652201</v>
      </c>
      <c r="V397">
        <f t="shared" si="20"/>
        <v>168.36837648526085</v>
      </c>
      <c r="W397">
        <f t="shared" si="21"/>
        <v>374.28717392063459</v>
      </c>
      <c r="X397">
        <v>346.37333723912599</v>
      </c>
      <c r="Y397">
        <f t="shared" si="22"/>
        <v>0.77945985349010449</v>
      </c>
      <c r="Z397">
        <f t="shared" si="23"/>
        <v>60</v>
      </c>
      <c r="AA397">
        <f t="shared" si="24"/>
        <v>0.16438356164383561</v>
      </c>
      <c r="AB397">
        <f t="shared" si="25"/>
        <v>-1.5156874094845318</v>
      </c>
    </row>
    <row r="398" spans="1:28" x14ac:dyDescent="0.35">
      <c r="A398">
        <v>399</v>
      </c>
      <c r="B398" s="1">
        <v>43170</v>
      </c>
      <c r="C398" t="s">
        <v>187</v>
      </c>
      <c r="D398">
        <v>180.42816276755701</v>
      </c>
      <c r="E398">
        <v>184.59950274500599</v>
      </c>
      <c r="F398">
        <v>170.718193932123</v>
      </c>
      <c r="G398">
        <v>175.84669429987699</v>
      </c>
      <c r="H398">
        <v>178.14974222994601</v>
      </c>
      <c r="I398">
        <v>171.32601859487701</v>
      </c>
      <c r="J398">
        <v>181.436818528309</v>
      </c>
      <c r="K398">
        <v>179.33505404994801</v>
      </c>
      <c r="L398">
        <v>184.44991716154601</v>
      </c>
      <c r="M398">
        <v>188.28929681417401</v>
      </c>
      <c r="N398">
        <v>182.86046730350799</v>
      </c>
      <c r="O398">
        <v>95.802645370829694</v>
      </c>
      <c r="P398">
        <v>109.460143886404</v>
      </c>
      <c r="Q398">
        <v>94.611185132235306</v>
      </c>
      <c r="R398">
        <v>161.30507111124001</v>
      </c>
      <c r="S398">
        <v>158.79393583602399</v>
      </c>
      <c r="T398">
        <v>176.81949978264799</v>
      </c>
      <c r="U398">
        <v>168.37335532379799</v>
      </c>
      <c r="V398">
        <f t="shared" si="20"/>
        <v>163.47809471500278</v>
      </c>
      <c r="W398">
        <f t="shared" si="21"/>
        <v>369.39689215037652</v>
      </c>
      <c r="X398">
        <v>346.36102910674401</v>
      </c>
      <c r="Y398">
        <f t="shared" si="22"/>
        <v>0.77839143922083587</v>
      </c>
      <c r="Z398">
        <f t="shared" si="23"/>
        <v>72</v>
      </c>
      <c r="AA398">
        <f t="shared" si="24"/>
        <v>0.19726027397260273</v>
      </c>
      <c r="AB398">
        <f t="shared" si="25"/>
        <v>-1.2700263516989159</v>
      </c>
    </row>
    <row r="399" spans="1:28" x14ac:dyDescent="0.35">
      <c r="A399">
        <v>400</v>
      </c>
      <c r="B399" s="1">
        <v>43176</v>
      </c>
      <c r="C399" t="s">
        <v>342</v>
      </c>
      <c r="D399">
        <v>193.619964613696</v>
      </c>
      <c r="E399">
        <v>195.39961830098599</v>
      </c>
      <c r="F399">
        <v>181.356806071802</v>
      </c>
      <c r="G399">
        <v>184.344810123022</v>
      </c>
      <c r="H399">
        <v>194.25226207883</v>
      </c>
      <c r="I399">
        <v>196.16559824750499</v>
      </c>
      <c r="J399">
        <v>202.07900245979599</v>
      </c>
      <c r="K399">
        <v>196.18813141485501</v>
      </c>
      <c r="L399">
        <v>197.24027546777401</v>
      </c>
      <c r="M399">
        <v>208.20933950082599</v>
      </c>
      <c r="N399">
        <v>206.00527086000901</v>
      </c>
      <c r="O399">
        <v>128.34243299918001</v>
      </c>
      <c r="P399">
        <v>134.00811854864699</v>
      </c>
      <c r="Q399">
        <v>114.32726775014601</v>
      </c>
      <c r="R399">
        <v>182.41407559030401</v>
      </c>
      <c r="S399">
        <v>180.335479271102</v>
      </c>
      <c r="T399">
        <v>196.12741594921701</v>
      </c>
      <c r="U399">
        <v>181.34735791122401</v>
      </c>
      <c r="V399">
        <f t="shared" si="20"/>
        <v>181.76462373105113</v>
      </c>
      <c r="W399">
        <f t="shared" si="21"/>
        <v>387.68342116642486</v>
      </c>
      <c r="X399">
        <v>346.89466642058602</v>
      </c>
      <c r="Y399">
        <f t="shared" si="22"/>
        <v>0.82471412271406563</v>
      </c>
      <c r="Z399">
        <f t="shared" si="23"/>
        <v>78</v>
      </c>
      <c r="AA399">
        <f t="shared" si="24"/>
        <v>0.21369863013698631</v>
      </c>
      <c r="AB399">
        <f t="shared" si="25"/>
        <v>-0.90182361252138799</v>
      </c>
    </row>
    <row r="400" spans="1:28" x14ac:dyDescent="0.35">
      <c r="A400">
        <v>401</v>
      </c>
      <c r="B400" s="1">
        <v>43178</v>
      </c>
      <c r="C400" t="s">
        <v>282</v>
      </c>
      <c r="D400">
        <v>162.20048798918199</v>
      </c>
      <c r="E400">
        <v>164.93116771355099</v>
      </c>
      <c r="F400">
        <v>155.93513554407599</v>
      </c>
      <c r="G400">
        <v>163.48645285671299</v>
      </c>
      <c r="H400">
        <v>165.14427605810101</v>
      </c>
      <c r="I400">
        <v>170.199921842045</v>
      </c>
      <c r="J400">
        <v>176.73542533546399</v>
      </c>
      <c r="K400">
        <v>172.919447184495</v>
      </c>
      <c r="L400">
        <v>167.003216864021</v>
      </c>
      <c r="M400">
        <v>178.32659208151699</v>
      </c>
      <c r="N400">
        <v>180.73985422439</v>
      </c>
      <c r="O400">
        <v>108.869786290931</v>
      </c>
      <c r="P400">
        <v>118.393245990316</v>
      </c>
      <c r="Q400">
        <v>97.794345898972097</v>
      </c>
      <c r="R400">
        <v>156.85610342072101</v>
      </c>
      <c r="S400">
        <v>149.41935531529001</v>
      </c>
      <c r="T400">
        <v>166.695994068326</v>
      </c>
      <c r="U400">
        <v>154.03865675807199</v>
      </c>
      <c r="V400">
        <f t="shared" si="20"/>
        <v>156.09385919089905</v>
      </c>
      <c r="W400">
        <f t="shared" si="21"/>
        <v>362.01265662627281</v>
      </c>
      <c r="X400">
        <v>346.99787501808697</v>
      </c>
      <c r="Y400">
        <f t="shared" si="22"/>
        <v>0.83367320235824549</v>
      </c>
      <c r="Z400">
        <f t="shared" si="23"/>
        <v>80</v>
      </c>
      <c r="AA400">
        <f t="shared" si="24"/>
        <v>0.21917808219178081</v>
      </c>
      <c r="AB400">
        <f t="shared" si="25"/>
        <v>-0.82998169931136812</v>
      </c>
    </row>
    <row r="401" spans="1:28" x14ac:dyDescent="0.35">
      <c r="A401">
        <v>402</v>
      </c>
      <c r="B401" s="1">
        <v>43178</v>
      </c>
      <c r="C401" t="s">
        <v>343</v>
      </c>
      <c r="D401">
        <v>144.21182520623501</v>
      </c>
      <c r="E401">
        <v>149.963113374079</v>
      </c>
      <c r="F401">
        <v>140.714606391394</v>
      </c>
      <c r="G401">
        <v>151.24156996245301</v>
      </c>
      <c r="H401">
        <v>148.16357370087999</v>
      </c>
      <c r="I401">
        <v>154.51483270568801</v>
      </c>
      <c r="J401">
        <v>162.75850373584501</v>
      </c>
      <c r="K401">
        <v>165.94845988598701</v>
      </c>
      <c r="M401">
        <v>161.597101826102</v>
      </c>
      <c r="N401">
        <v>166.39145680879301</v>
      </c>
      <c r="O401">
        <v>79.317624651985099</v>
      </c>
      <c r="P401">
        <v>94.255972961632907</v>
      </c>
      <c r="S401">
        <v>117.423767151574</v>
      </c>
      <c r="V401">
        <f t="shared" si="20"/>
        <v>141.269416027896</v>
      </c>
      <c r="W401">
        <f t="shared" si="21"/>
        <v>347.18821346326973</v>
      </c>
      <c r="X401">
        <v>346.96303426666401</v>
      </c>
      <c r="Y401">
        <f t="shared" si="22"/>
        <v>0.83064883157500224</v>
      </c>
      <c r="Z401">
        <f t="shared" si="23"/>
        <v>80</v>
      </c>
      <c r="AA401">
        <f t="shared" si="24"/>
        <v>0.21917808219178081</v>
      </c>
      <c r="AB401">
        <f t="shared" si="25"/>
        <v>-0.84656347447944214</v>
      </c>
    </row>
    <row r="402" spans="1:28" x14ac:dyDescent="0.35">
      <c r="A402">
        <v>403</v>
      </c>
      <c r="B402" s="1">
        <v>43183</v>
      </c>
      <c r="C402" t="s">
        <v>344</v>
      </c>
      <c r="D402">
        <v>145.12248986864299</v>
      </c>
      <c r="E402">
        <v>145.74213527682801</v>
      </c>
      <c r="F402">
        <v>142.33675596967501</v>
      </c>
      <c r="G402">
        <v>147.81712203927299</v>
      </c>
      <c r="H402">
        <v>156.354632532826</v>
      </c>
      <c r="I402">
        <v>162.95642169684501</v>
      </c>
      <c r="J402">
        <v>169.139971392354</v>
      </c>
      <c r="K402">
        <v>161.211017695647</v>
      </c>
      <c r="L402">
        <v>156.86884924470399</v>
      </c>
      <c r="M402">
        <v>177.89846385097999</v>
      </c>
      <c r="N402">
        <v>174.985917448202</v>
      </c>
      <c r="O402">
        <v>96.582958403158102</v>
      </c>
      <c r="P402">
        <v>109.139679702916</v>
      </c>
      <c r="Q402">
        <v>87.603994603469999</v>
      </c>
      <c r="R402">
        <v>145.99299040414999</v>
      </c>
      <c r="S402">
        <v>149.142526342537</v>
      </c>
      <c r="T402">
        <v>151.198314814318</v>
      </c>
      <c r="U402">
        <v>141.20586841490001</v>
      </c>
      <c r="V402">
        <f t="shared" si="20"/>
        <v>145.62778387230148</v>
      </c>
      <c r="W402">
        <f t="shared" si="21"/>
        <v>351.54658130767518</v>
      </c>
      <c r="X402">
        <v>346.99040423045199</v>
      </c>
      <c r="Y402">
        <f t="shared" si="22"/>
        <v>0.83302469648715294</v>
      </c>
      <c r="Z402">
        <f t="shared" si="23"/>
        <v>85</v>
      </c>
      <c r="AA402">
        <f t="shared" si="24"/>
        <v>0.23287671232876711</v>
      </c>
      <c r="AB402">
        <f t="shared" si="25"/>
        <v>-0.78450089656546673</v>
      </c>
    </row>
    <row r="403" spans="1:28" x14ac:dyDescent="0.35">
      <c r="A403">
        <v>404</v>
      </c>
      <c r="B403" s="1">
        <v>43198</v>
      </c>
      <c r="C403" t="s">
        <v>345</v>
      </c>
      <c r="D403">
        <v>144.152307853</v>
      </c>
      <c r="E403">
        <v>147.259891078556</v>
      </c>
      <c r="F403">
        <v>138.741791412742</v>
      </c>
      <c r="G403">
        <v>146.52772645519201</v>
      </c>
      <c r="H403">
        <v>148.618963243661</v>
      </c>
      <c r="I403">
        <v>153.51989322746999</v>
      </c>
      <c r="J403">
        <v>161.64508129471201</v>
      </c>
      <c r="K403">
        <v>157.292882328183</v>
      </c>
      <c r="L403">
        <v>152.325446389711</v>
      </c>
      <c r="M403">
        <v>143.81244096613901</v>
      </c>
      <c r="N403">
        <v>146.78459112421299</v>
      </c>
      <c r="O403">
        <v>91.417824588002901</v>
      </c>
      <c r="P403">
        <v>94.518156378702301</v>
      </c>
      <c r="Q403">
        <v>72.835373596514501</v>
      </c>
      <c r="R403">
        <v>130.78470279524899</v>
      </c>
      <c r="S403">
        <v>132.77974572587399</v>
      </c>
      <c r="T403">
        <v>150.76313750951201</v>
      </c>
      <c r="U403">
        <v>141.362071513297</v>
      </c>
      <c r="V403">
        <f t="shared" si="20"/>
        <v>136.39677930448505</v>
      </c>
      <c r="W403">
        <f t="shared" si="21"/>
        <v>342.31557673985878</v>
      </c>
      <c r="X403">
        <v>346.78033900418501</v>
      </c>
      <c r="Y403">
        <f t="shared" si="22"/>
        <v>0.81478986781814455</v>
      </c>
      <c r="Z403">
        <f t="shared" si="23"/>
        <v>100</v>
      </c>
      <c r="AA403">
        <f t="shared" si="24"/>
        <v>0.27397260273972601</v>
      </c>
      <c r="AB403">
        <f t="shared" si="25"/>
        <v>-0.74761135907425247</v>
      </c>
    </row>
    <row r="404" spans="1:28" x14ac:dyDescent="0.35">
      <c r="A404">
        <v>405</v>
      </c>
      <c r="B404" s="1">
        <v>43208</v>
      </c>
      <c r="C404" t="s">
        <v>346</v>
      </c>
      <c r="D404">
        <v>139.712524412855</v>
      </c>
      <c r="E404">
        <v>137.492782492564</v>
      </c>
      <c r="F404">
        <v>132.88176915655899</v>
      </c>
      <c r="G404">
        <v>140.59343297838799</v>
      </c>
      <c r="H404">
        <v>142.47566001481599</v>
      </c>
      <c r="I404">
        <v>148.60278731103</v>
      </c>
      <c r="J404">
        <v>159.959121656685</v>
      </c>
      <c r="K404">
        <v>152.565925978791</v>
      </c>
      <c r="L404">
        <v>149.23843492849599</v>
      </c>
      <c r="M404">
        <v>152.62942983978201</v>
      </c>
      <c r="N404">
        <v>154.428559200932</v>
      </c>
      <c r="O404">
        <v>96.162109981654197</v>
      </c>
      <c r="P404">
        <v>97.464947762950999</v>
      </c>
      <c r="Q404">
        <v>79.864826659184203</v>
      </c>
      <c r="R404">
        <v>145.37446925199001</v>
      </c>
      <c r="S404">
        <v>118.511354052285</v>
      </c>
      <c r="T404">
        <v>150.865390904734</v>
      </c>
      <c r="U404">
        <v>131.42662499833</v>
      </c>
      <c r="V404">
        <f t="shared" si="20"/>
        <v>135.01389731011255</v>
      </c>
      <c r="W404">
        <f t="shared" si="21"/>
        <v>340.93269474548629</v>
      </c>
      <c r="X404">
        <v>346.31458204892999</v>
      </c>
      <c r="Y404">
        <f t="shared" si="22"/>
        <v>0.77435957656336873</v>
      </c>
      <c r="Z404">
        <f t="shared" si="23"/>
        <v>110</v>
      </c>
      <c r="AA404">
        <f t="shared" si="24"/>
        <v>0.30136986301369861</v>
      </c>
      <c r="AB404">
        <f t="shared" si="25"/>
        <v>-0.84852195077093606</v>
      </c>
    </row>
    <row r="405" spans="1:28" x14ac:dyDescent="0.35">
      <c r="A405">
        <v>406</v>
      </c>
      <c r="B405" s="1">
        <v>43210</v>
      </c>
      <c r="C405" t="s">
        <v>124</v>
      </c>
      <c r="D405">
        <v>111.882279389118</v>
      </c>
      <c r="E405">
        <v>117.76056953654</v>
      </c>
      <c r="O405">
        <v>64.209359931800194</v>
      </c>
      <c r="Q405">
        <v>38.550570643221199</v>
      </c>
      <c r="R405">
        <v>98.242222652840198</v>
      </c>
      <c r="T405">
        <v>110.109663669586</v>
      </c>
      <c r="U405">
        <v>99.179828624376995</v>
      </c>
      <c r="V405">
        <f t="shared" si="20"/>
        <v>91.419213492497519</v>
      </c>
      <c r="W405">
        <f t="shared" si="21"/>
        <v>297.33801092787127</v>
      </c>
      <c r="X405">
        <v>345.77148491100399</v>
      </c>
      <c r="Y405">
        <f t="shared" si="22"/>
        <v>0.72721572778507038</v>
      </c>
      <c r="Z405">
        <f t="shared" si="23"/>
        <v>112</v>
      </c>
      <c r="AA405">
        <f t="shared" si="24"/>
        <v>0.30684931506849317</v>
      </c>
      <c r="AB405">
        <f t="shared" si="25"/>
        <v>-1.0380733892607434</v>
      </c>
    </row>
    <row r="406" spans="1:28" x14ac:dyDescent="0.35">
      <c r="A406">
        <v>407</v>
      </c>
      <c r="B406" s="1">
        <v>43213</v>
      </c>
      <c r="C406" t="s">
        <v>347</v>
      </c>
      <c r="D406">
        <v>161.77972096997499</v>
      </c>
      <c r="E406">
        <v>157.07555122299601</v>
      </c>
      <c r="F406">
        <v>155.22587148988799</v>
      </c>
      <c r="G406">
        <v>157.43968379015601</v>
      </c>
      <c r="H406">
        <v>158.447459734251</v>
      </c>
      <c r="I406">
        <v>176.044525343641</v>
      </c>
      <c r="J406">
        <v>182.470740134924</v>
      </c>
      <c r="K406">
        <v>167.417664372422</v>
      </c>
      <c r="L406">
        <v>175.053617115072</v>
      </c>
      <c r="M406">
        <v>178.42472484538001</v>
      </c>
      <c r="N406">
        <v>200.933428074272</v>
      </c>
      <c r="O406">
        <v>105.994412776277</v>
      </c>
      <c r="P406">
        <v>117.53891083526</v>
      </c>
      <c r="Q406">
        <v>93.336743261094796</v>
      </c>
      <c r="R406">
        <v>167.21275381415799</v>
      </c>
      <c r="S406">
        <v>146.91915730131899</v>
      </c>
      <c r="T406">
        <v>183.16975415693699</v>
      </c>
      <c r="U406">
        <v>156.887601457735</v>
      </c>
      <c r="V406">
        <f t="shared" si="20"/>
        <v>157.854017816431</v>
      </c>
      <c r="W406">
        <f t="shared" si="21"/>
        <v>363.77281525180473</v>
      </c>
      <c r="X406">
        <v>345.47340441587198</v>
      </c>
      <c r="Y406">
        <f t="shared" si="22"/>
        <v>0.701340684804861</v>
      </c>
      <c r="Z406">
        <f t="shared" si="23"/>
        <v>115</v>
      </c>
      <c r="AA406">
        <f t="shared" si="24"/>
        <v>0.31506849315068491</v>
      </c>
      <c r="AB406">
        <f t="shared" si="25"/>
        <v>-1.1259821893447983</v>
      </c>
    </row>
    <row r="407" spans="1:28" x14ac:dyDescent="0.35">
      <c r="A407">
        <v>408</v>
      </c>
      <c r="B407" s="1">
        <v>43218</v>
      </c>
      <c r="C407" t="s">
        <v>348</v>
      </c>
      <c r="D407">
        <v>145.82413577067899</v>
      </c>
      <c r="E407">
        <v>147.74548231536201</v>
      </c>
      <c r="F407">
        <v>139.480928201561</v>
      </c>
      <c r="G407">
        <v>146.473526650379</v>
      </c>
      <c r="H407">
        <v>144.83875551615199</v>
      </c>
      <c r="I407">
        <v>148.49300602925101</v>
      </c>
      <c r="J407">
        <v>161.83298259366299</v>
      </c>
      <c r="K407">
        <v>154.55312656820399</v>
      </c>
      <c r="L407">
        <v>148.29284985726801</v>
      </c>
      <c r="M407">
        <v>162.15420511187401</v>
      </c>
      <c r="N407">
        <v>165.52853514140801</v>
      </c>
      <c r="O407">
        <v>97.483937621165595</v>
      </c>
      <c r="P407">
        <v>104.80885468215099</v>
      </c>
      <c r="Q407">
        <v>72.617664360784502</v>
      </c>
      <c r="R407">
        <v>134.81079789486199</v>
      </c>
      <c r="S407">
        <v>129.196143188798</v>
      </c>
      <c r="T407">
        <v>150.29507228412299</v>
      </c>
      <c r="U407">
        <v>135.425807461017</v>
      </c>
      <c r="V407">
        <f t="shared" si="20"/>
        <v>138.32532284715012</v>
      </c>
      <c r="W407">
        <f t="shared" si="21"/>
        <v>344.24412028252385</v>
      </c>
      <c r="X407">
        <v>344.77285419099798</v>
      </c>
      <c r="Y407">
        <f t="shared" si="22"/>
        <v>0.64052903334010347</v>
      </c>
      <c r="Z407">
        <f t="shared" si="23"/>
        <v>120</v>
      </c>
      <c r="AA407">
        <f t="shared" si="24"/>
        <v>0.32876712328767121</v>
      </c>
      <c r="AB407">
        <f t="shared" si="25"/>
        <v>-1.354943356372093</v>
      </c>
    </row>
    <row r="408" spans="1:28" x14ac:dyDescent="0.35">
      <c r="A408">
        <v>409</v>
      </c>
      <c r="B408" s="1">
        <v>43219</v>
      </c>
      <c r="C408" t="s">
        <v>131</v>
      </c>
      <c r="D408">
        <v>173.282513028175</v>
      </c>
      <c r="F408">
        <v>163.56002745364299</v>
      </c>
      <c r="G408">
        <v>175.37333123832201</v>
      </c>
      <c r="H408">
        <v>170.09831824765899</v>
      </c>
      <c r="I408">
        <v>173.17575389009599</v>
      </c>
      <c r="J408">
        <v>182.339084657607</v>
      </c>
      <c r="K408">
        <v>172.81445169730199</v>
      </c>
      <c r="L408">
        <v>168.797142054961</v>
      </c>
      <c r="M408">
        <v>179.403813287503</v>
      </c>
      <c r="N408">
        <v>186.72263988742</v>
      </c>
      <c r="P408">
        <v>114.268930041624</v>
      </c>
      <c r="R408">
        <v>136.827875651319</v>
      </c>
      <c r="S408">
        <v>148.94770894941101</v>
      </c>
      <c r="U408">
        <v>149.212951414065</v>
      </c>
      <c r="V408">
        <f t="shared" si="20"/>
        <v>163.91603867850768</v>
      </c>
      <c r="W408">
        <f t="shared" si="21"/>
        <v>369.83483611388141</v>
      </c>
      <c r="X408">
        <v>344.08850825904699</v>
      </c>
      <c r="Y408">
        <f t="shared" si="22"/>
        <v>0.58112400452491364</v>
      </c>
      <c r="Z408">
        <f t="shared" si="23"/>
        <v>121</v>
      </c>
      <c r="AA408">
        <f t="shared" si="24"/>
        <v>0.33150684931506852</v>
      </c>
      <c r="AB408">
        <f t="shared" si="25"/>
        <v>-1.6373450898767992</v>
      </c>
    </row>
    <row r="409" spans="1:28" x14ac:dyDescent="0.35">
      <c r="A409">
        <v>410</v>
      </c>
      <c r="B409" s="1">
        <v>43219</v>
      </c>
      <c r="C409" t="s">
        <v>349</v>
      </c>
      <c r="D409">
        <v>130.896273295214</v>
      </c>
      <c r="F409">
        <v>121.274376937162</v>
      </c>
      <c r="G409">
        <v>132.148316853555</v>
      </c>
      <c r="H409">
        <v>127.73243500024699</v>
      </c>
      <c r="I409">
        <v>132.78823561576399</v>
      </c>
      <c r="J409">
        <v>138.061682844042</v>
      </c>
      <c r="K409">
        <v>128.369841627781</v>
      </c>
      <c r="L409">
        <v>124.173861217545</v>
      </c>
      <c r="M409">
        <v>140.47369622818701</v>
      </c>
      <c r="N409">
        <v>145.71998057158399</v>
      </c>
      <c r="P409">
        <v>70.042248796303596</v>
      </c>
      <c r="Q409">
        <v>38.317140417664298</v>
      </c>
      <c r="R409">
        <v>94.093825330169196</v>
      </c>
      <c r="S409">
        <v>107.242762268005</v>
      </c>
      <c r="U409">
        <v>100.468467136906</v>
      </c>
      <c r="V409">
        <f t="shared" si="20"/>
        <v>115.45354294267528</v>
      </c>
      <c r="W409">
        <f t="shared" si="21"/>
        <v>321.37234037804899</v>
      </c>
      <c r="X409">
        <v>343.97422610258701</v>
      </c>
      <c r="Y409">
        <f t="shared" si="22"/>
        <v>0.57120367844331832</v>
      </c>
      <c r="Z409">
        <f t="shared" si="23"/>
        <v>121</v>
      </c>
      <c r="AA409">
        <f t="shared" si="24"/>
        <v>0.33150684931506852</v>
      </c>
      <c r="AB409">
        <f t="shared" si="25"/>
        <v>-1.6892846385611477</v>
      </c>
    </row>
    <row r="410" spans="1:28" x14ac:dyDescent="0.35">
      <c r="A410">
        <v>411</v>
      </c>
      <c r="B410" s="1">
        <v>43223</v>
      </c>
      <c r="C410" t="s">
        <v>350</v>
      </c>
      <c r="D410">
        <v>137.443309814636</v>
      </c>
      <c r="E410">
        <v>141.411693883282</v>
      </c>
      <c r="F410">
        <v>129.60624906695901</v>
      </c>
      <c r="G410">
        <v>139.08929895269401</v>
      </c>
      <c r="H410">
        <v>141.320473279781</v>
      </c>
      <c r="I410">
        <v>144.83864630895201</v>
      </c>
      <c r="J410">
        <v>160.63867850115</v>
      </c>
      <c r="K410">
        <v>151.48320840908301</v>
      </c>
      <c r="L410">
        <v>146.451290412931</v>
      </c>
      <c r="M410">
        <v>160.019794101076</v>
      </c>
      <c r="N410">
        <v>162.306423461375</v>
      </c>
      <c r="O410">
        <v>90.687459826444197</v>
      </c>
      <c r="P410">
        <v>95.250314552372799</v>
      </c>
      <c r="Q410">
        <v>64.866788284614501</v>
      </c>
      <c r="R410">
        <v>128.79804176065301</v>
      </c>
      <c r="S410">
        <v>125.06539679146699</v>
      </c>
      <c r="T410">
        <v>146.478827889916</v>
      </c>
      <c r="U410">
        <v>132.60290654897199</v>
      </c>
      <c r="V410">
        <f t="shared" si="20"/>
        <v>133.24215565813105</v>
      </c>
      <c r="W410">
        <f t="shared" si="21"/>
        <v>339.16095309350476</v>
      </c>
      <c r="X410">
        <v>343.54267910632001</v>
      </c>
      <c r="Y410">
        <f t="shared" si="22"/>
        <v>0.53374300168402988</v>
      </c>
      <c r="Z410">
        <f t="shared" si="23"/>
        <v>125</v>
      </c>
      <c r="AA410">
        <f t="shared" si="24"/>
        <v>0.34246575342465752</v>
      </c>
      <c r="AB410">
        <f t="shared" si="25"/>
        <v>-1.8332952122828619</v>
      </c>
    </row>
    <row r="411" spans="1:28" x14ac:dyDescent="0.35">
      <c r="A411">
        <v>412</v>
      </c>
      <c r="B411" s="1">
        <v>43228</v>
      </c>
      <c r="C411" t="s">
        <v>351</v>
      </c>
      <c r="D411">
        <v>147.199142824695</v>
      </c>
      <c r="E411">
        <v>154.62091597966401</v>
      </c>
      <c r="F411">
        <v>138.508593977907</v>
      </c>
      <c r="G411">
        <v>150.89685211601801</v>
      </c>
      <c r="H411">
        <v>155.64554440807601</v>
      </c>
      <c r="I411">
        <v>156.87754019398099</v>
      </c>
      <c r="J411">
        <v>162.274242105544</v>
      </c>
      <c r="K411">
        <v>156.06631495914101</v>
      </c>
      <c r="L411">
        <v>154.820890611952</v>
      </c>
      <c r="M411">
        <v>168.99799467566001</v>
      </c>
      <c r="N411">
        <v>172.28183692089999</v>
      </c>
      <c r="O411">
        <v>93.612068841863803</v>
      </c>
      <c r="P411">
        <v>109.263663552666</v>
      </c>
      <c r="Q411">
        <v>54.791307809732601</v>
      </c>
      <c r="R411">
        <v>116.800209046158</v>
      </c>
      <c r="S411">
        <v>135.14316933483099</v>
      </c>
      <c r="T411">
        <v>157.06582739993399</v>
      </c>
      <c r="U411">
        <v>140.004441937498</v>
      </c>
      <c r="V411">
        <f t="shared" si="20"/>
        <v>140.27058648312342</v>
      </c>
      <c r="W411">
        <f t="shared" si="21"/>
        <v>346.18938391849713</v>
      </c>
      <c r="X411">
        <v>343.52797780368797</v>
      </c>
      <c r="Y411">
        <f t="shared" si="22"/>
        <v>0.53246684694166579</v>
      </c>
      <c r="Z411">
        <f t="shared" si="23"/>
        <v>130</v>
      </c>
      <c r="AA411">
        <f t="shared" si="24"/>
        <v>0.35616438356164382</v>
      </c>
      <c r="AB411">
        <f t="shared" si="25"/>
        <v>-1.7695049580726641</v>
      </c>
    </row>
    <row r="412" spans="1:28" x14ac:dyDescent="0.35">
      <c r="A412">
        <v>413</v>
      </c>
      <c r="B412" s="1">
        <v>43241</v>
      </c>
      <c r="C412" t="s">
        <v>352</v>
      </c>
      <c r="D412">
        <v>136.165226853398</v>
      </c>
      <c r="E412">
        <v>127.22436413243101</v>
      </c>
      <c r="F412">
        <v>127.80605869643</v>
      </c>
      <c r="G412">
        <v>136.03184217995801</v>
      </c>
      <c r="H412">
        <v>137.08808254782301</v>
      </c>
      <c r="I412">
        <v>140.91698250699599</v>
      </c>
      <c r="J412">
        <v>149.743931571964</v>
      </c>
      <c r="K412">
        <v>141.90018875823699</v>
      </c>
      <c r="L412">
        <v>139.42326778902799</v>
      </c>
      <c r="S412">
        <v>119.424371504614</v>
      </c>
      <c r="T412">
        <v>130.14615789691001</v>
      </c>
      <c r="U412">
        <v>124.27850477086</v>
      </c>
      <c r="V412">
        <f t="shared" si="20"/>
        <v>134.17908160072076</v>
      </c>
      <c r="W412">
        <f t="shared" si="21"/>
        <v>340.09787903609447</v>
      </c>
      <c r="X412">
        <v>343.445354406494</v>
      </c>
      <c r="Y412">
        <f t="shared" si="22"/>
        <v>0.52529467704635602</v>
      </c>
      <c r="Z412">
        <f t="shared" si="23"/>
        <v>143</v>
      </c>
      <c r="AA412">
        <f t="shared" si="24"/>
        <v>0.39178082191780822</v>
      </c>
      <c r="AB412">
        <f t="shared" si="25"/>
        <v>-1.6432552290105811</v>
      </c>
    </row>
    <row r="413" spans="1:28" x14ac:dyDescent="0.35">
      <c r="A413">
        <v>414</v>
      </c>
      <c r="B413" s="1">
        <v>43243</v>
      </c>
      <c r="C413" t="s">
        <v>353</v>
      </c>
      <c r="D413">
        <v>147.402215009396</v>
      </c>
      <c r="E413">
        <v>137.69257021386599</v>
      </c>
      <c r="F413">
        <v>140.18842518127801</v>
      </c>
      <c r="G413">
        <v>147.73432145651199</v>
      </c>
      <c r="H413">
        <v>151.58846879474399</v>
      </c>
      <c r="I413">
        <v>152.548975940411</v>
      </c>
      <c r="J413">
        <v>159.72899317533901</v>
      </c>
      <c r="K413">
        <v>157.37331122267801</v>
      </c>
      <c r="L413">
        <v>152.51606590499799</v>
      </c>
      <c r="M413">
        <v>171.73871509488899</v>
      </c>
      <c r="N413">
        <v>178.143896771969</v>
      </c>
      <c r="O413">
        <v>96.070516131447405</v>
      </c>
      <c r="P413">
        <v>115.409457323726</v>
      </c>
      <c r="Q413">
        <v>59.323781906697299</v>
      </c>
      <c r="R413">
        <v>116.87494487331401</v>
      </c>
      <c r="S413">
        <v>143.79608326412199</v>
      </c>
      <c r="T413">
        <v>151.44948239116701</v>
      </c>
      <c r="U413">
        <v>134.788836636621</v>
      </c>
      <c r="V413">
        <f t="shared" si="20"/>
        <v>139.68717007184301</v>
      </c>
      <c r="W413">
        <f t="shared" si="21"/>
        <v>345.60596750721675</v>
      </c>
      <c r="X413">
        <v>343.99941953287998</v>
      </c>
      <c r="Y413">
        <f t="shared" si="22"/>
        <v>0.57339060815624987</v>
      </c>
      <c r="Z413">
        <f t="shared" si="23"/>
        <v>145</v>
      </c>
      <c r="AA413">
        <f t="shared" si="24"/>
        <v>0.39726027397260272</v>
      </c>
      <c r="AB413">
        <f t="shared" si="25"/>
        <v>-1.4000597122973992</v>
      </c>
    </row>
    <row r="414" spans="1:28" x14ac:dyDescent="0.35">
      <c r="A414">
        <v>415</v>
      </c>
      <c r="B414" s="1">
        <v>43246</v>
      </c>
      <c r="C414" t="s">
        <v>354</v>
      </c>
      <c r="D414">
        <v>164.23615720268299</v>
      </c>
      <c r="E414">
        <v>154.76885092689099</v>
      </c>
      <c r="F414">
        <v>160.68644595706701</v>
      </c>
      <c r="G414">
        <v>169.42147425440501</v>
      </c>
      <c r="H414">
        <v>171.332604764217</v>
      </c>
      <c r="I414">
        <v>170.733543089726</v>
      </c>
      <c r="J414">
        <v>178.458981121927</v>
      </c>
      <c r="K414">
        <v>176.29409449717301</v>
      </c>
      <c r="L414">
        <v>175.41404951775601</v>
      </c>
      <c r="M414">
        <v>204.06909578846199</v>
      </c>
      <c r="N414">
        <v>204.24299393123599</v>
      </c>
      <c r="O414">
        <v>105.188802549082</v>
      </c>
      <c r="P414">
        <v>147.47480107116999</v>
      </c>
      <c r="Q414">
        <v>67.376902985403206</v>
      </c>
      <c r="R414">
        <v>120.417383837401</v>
      </c>
      <c r="S414">
        <v>173.40714574139099</v>
      </c>
      <c r="T414">
        <v>175.81563214354</v>
      </c>
      <c r="U414">
        <v>162.761015882365</v>
      </c>
      <c r="V414">
        <f t="shared" si="20"/>
        <v>160.11666529232753</v>
      </c>
      <c r="W414">
        <f t="shared" si="21"/>
        <v>366.03546272770126</v>
      </c>
      <c r="X414">
        <v>344.125890549009</v>
      </c>
      <c r="Y414">
        <f t="shared" si="22"/>
        <v>0.58436899497300487</v>
      </c>
      <c r="Z414">
        <f t="shared" si="23"/>
        <v>148</v>
      </c>
      <c r="AA414">
        <f t="shared" si="24"/>
        <v>0.40547945205479452</v>
      </c>
      <c r="AB414">
        <f t="shared" si="25"/>
        <v>-1.3249072234156267</v>
      </c>
    </row>
    <row r="415" spans="1:28" x14ac:dyDescent="0.35">
      <c r="A415">
        <v>416</v>
      </c>
      <c r="B415" s="1">
        <v>43256</v>
      </c>
      <c r="C415" t="s">
        <v>355</v>
      </c>
      <c r="D415">
        <v>125.887135965647</v>
      </c>
      <c r="E415">
        <v>122.217858947227</v>
      </c>
      <c r="F415">
        <v>118.90207130217</v>
      </c>
      <c r="G415">
        <v>125.21108703152299</v>
      </c>
      <c r="H415">
        <v>127.646962831698</v>
      </c>
      <c r="I415">
        <v>133.266056922953</v>
      </c>
      <c r="J415">
        <v>139.95557981941599</v>
      </c>
      <c r="K415">
        <v>134.134766169199</v>
      </c>
      <c r="L415">
        <v>128.69991641153899</v>
      </c>
      <c r="M415">
        <v>143.96890812064601</v>
      </c>
      <c r="N415">
        <v>139.178948050038</v>
      </c>
      <c r="O415">
        <v>68.892011394284907</v>
      </c>
      <c r="P415">
        <v>94.341577545853994</v>
      </c>
      <c r="Q415">
        <v>43.607474703466103</v>
      </c>
      <c r="R415">
        <v>89.822837297636696</v>
      </c>
      <c r="S415">
        <v>121.15709827030901</v>
      </c>
      <c r="T415">
        <v>127.710674655201</v>
      </c>
      <c r="U415">
        <v>112.470311486182</v>
      </c>
      <c r="V415">
        <f t="shared" si="20"/>
        <v>116.50395982916611</v>
      </c>
      <c r="W415">
        <f t="shared" si="21"/>
        <v>322.42275726453983</v>
      </c>
      <c r="X415">
        <v>344.188535072023</v>
      </c>
      <c r="Y415">
        <f t="shared" si="22"/>
        <v>0.58980688759574795</v>
      </c>
      <c r="Z415">
        <f t="shared" si="23"/>
        <v>158</v>
      </c>
      <c r="AA415">
        <f t="shared" si="24"/>
        <v>0.43287671232876712</v>
      </c>
      <c r="AB415">
        <f t="shared" si="25"/>
        <v>-1.2196546725259572</v>
      </c>
    </row>
    <row r="416" spans="1:28" x14ac:dyDescent="0.35">
      <c r="A416">
        <v>417</v>
      </c>
      <c r="B416" s="1">
        <v>43263</v>
      </c>
      <c r="C416" t="s">
        <v>356</v>
      </c>
      <c r="D416">
        <v>145.073317617209</v>
      </c>
      <c r="E416">
        <v>142.623700579255</v>
      </c>
      <c r="F416">
        <v>138.44146012974099</v>
      </c>
      <c r="G416">
        <v>145.810644597563</v>
      </c>
      <c r="H416">
        <v>150.63809782942499</v>
      </c>
      <c r="I416">
        <v>162.08992564065099</v>
      </c>
      <c r="J416">
        <v>170.41568128593599</v>
      </c>
      <c r="K416">
        <v>159.79944765839801</v>
      </c>
      <c r="L416">
        <v>158.316055739691</v>
      </c>
      <c r="M416">
        <v>176.88064313396401</v>
      </c>
      <c r="N416">
        <v>168.962443680332</v>
      </c>
      <c r="O416">
        <v>91.376744047764504</v>
      </c>
      <c r="P416">
        <v>112.817486900785</v>
      </c>
      <c r="Q416">
        <v>70.924254996996297</v>
      </c>
      <c r="R416">
        <v>129.695464841963</v>
      </c>
      <c r="S416">
        <v>146.21810675606099</v>
      </c>
      <c r="T416">
        <v>153.153634214042</v>
      </c>
      <c r="U416">
        <v>136.06930229929901</v>
      </c>
      <c r="V416">
        <f t="shared" si="20"/>
        <v>142.18368955272643</v>
      </c>
      <c r="W416">
        <f t="shared" si="21"/>
        <v>348.10248698810017</v>
      </c>
      <c r="X416">
        <v>343.59992135189498</v>
      </c>
      <c r="Y416">
        <f t="shared" si="22"/>
        <v>0.53871194661241262</v>
      </c>
      <c r="Z416">
        <f t="shared" si="23"/>
        <v>165</v>
      </c>
      <c r="AA416">
        <f t="shared" si="24"/>
        <v>0.45205479452054792</v>
      </c>
      <c r="AB416">
        <f t="shared" si="25"/>
        <v>-1.3683612701261882</v>
      </c>
    </row>
    <row r="417" spans="1:28" x14ac:dyDescent="0.35">
      <c r="A417">
        <v>418</v>
      </c>
      <c r="B417" s="1">
        <v>43267</v>
      </c>
      <c r="C417" t="s">
        <v>42</v>
      </c>
      <c r="G417">
        <v>127.086931163942</v>
      </c>
      <c r="H417">
        <v>128.42215253285701</v>
      </c>
      <c r="I417">
        <v>135.83984366186999</v>
      </c>
      <c r="J417">
        <v>150.27869525565501</v>
      </c>
      <c r="K417">
        <v>133.78984393128599</v>
      </c>
      <c r="L417">
        <v>135.21096871199799</v>
      </c>
      <c r="M417">
        <v>156.77263349037901</v>
      </c>
      <c r="N417">
        <v>145.447191224351</v>
      </c>
      <c r="P417">
        <v>83.097995132983797</v>
      </c>
      <c r="T417">
        <v>121.492789383622</v>
      </c>
      <c r="U417">
        <v>113.93037885788701</v>
      </c>
      <c r="V417">
        <f t="shared" si="20"/>
        <v>130.12449303153011</v>
      </c>
      <c r="W417">
        <f t="shared" si="21"/>
        <v>336.04329046690384</v>
      </c>
      <c r="X417">
        <v>343.775748489732</v>
      </c>
      <c r="Y417">
        <f t="shared" si="22"/>
        <v>0.55397471899409823</v>
      </c>
      <c r="Z417">
        <f t="shared" si="23"/>
        <v>169</v>
      </c>
      <c r="AA417">
        <f t="shared" si="24"/>
        <v>0.46301369863013697</v>
      </c>
      <c r="AB417">
        <f t="shared" si="25"/>
        <v>-1.2756344544625822</v>
      </c>
    </row>
    <row r="418" spans="1:28" x14ac:dyDescent="0.35">
      <c r="A418">
        <v>419</v>
      </c>
      <c r="B418" s="1">
        <v>43267</v>
      </c>
      <c r="C418" t="s">
        <v>302</v>
      </c>
      <c r="G418">
        <v>126.376363352098</v>
      </c>
      <c r="H418">
        <v>125.129439893895</v>
      </c>
      <c r="I418">
        <v>130.11858365904601</v>
      </c>
      <c r="J418">
        <v>145.706733353066</v>
      </c>
      <c r="K418">
        <v>129.780354204492</v>
      </c>
      <c r="L418">
        <v>127.43725419624801</v>
      </c>
      <c r="M418">
        <v>151.162494888331</v>
      </c>
      <c r="N418">
        <v>141.34623734016901</v>
      </c>
      <c r="P418">
        <v>78.188004888661396</v>
      </c>
      <c r="Q418">
        <v>41.0454261990308</v>
      </c>
      <c r="R418">
        <v>115.551740315826</v>
      </c>
      <c r="T418">
        <v>119.204646907658</v>
      </c>
      <c r="U418">
        <v>109.000418059206</v>
      </c>
      <c r="V418">
        <f t="shared" si="20"/>
        <v>118.46520748136362</v>
      </c>
      <c r="W418">
        <f t="shared" si="21"/>
        <v>324.38400491673735</v>
      </c>
      <c r="X418">
        <v>344.70222910564598</v>
      </c>
      <c r="Y418">
        <f t="shared" si="22"/>
        <v>0.63439838356996525</v>
      </c>
      <c r="Z418">
        <f t="shared" si="23"/>
        <v>169</v>
      </c>
      <c r="AA418">
        <f t="shared" si="24"/>
        <v>0.46301369863013697</v>
      </c>
      <c r="AB418">
        <f t="shared" si="25"/>
        <v>-0.98286110751748246</v>
      </c>
    </row>
    <row r="419" spans="1:28" x14ac:dyDescent="0.35">
      <c r="A419">
        <v>420</v>
      </c>
      <c r="B419" s="1">
        <v>43268</v>
      </c>
      <c r="C419" t="s">
        <v>357</v>
      </c>
      <c r="D419">
        <v>140.968925301523</v>
      </c>
      <c r="E419">
        <v>139.90090565176899</v>
      </c>
      <c r="F419">
        <v>135.95651318880701</v>
      </c>
      <c r="G419">
        <v>150.138330135632</v>
      </c>
      <c r="H419">
        <v>149.891797094814</v>
      </c>
      <c r="I419">
        <v>155.36012790959799</v>
      </c>
      <c r="J419">
        <v>162.89360024097499</v>
      </c>
      <c r="K419">
        <v>158.478390331931</v>
      </c>
      <c r="L419">
        <v>154.73666955905699</v>
      </c>
      <c r="M419">
        <v>172.23526058669</v>
      </c>
      <c r="N419">
        <v>170.100791139899</v>
      </c>
      <c r="O419">
        <v>106.348191269903</v>
      </c>
      <c r="P419">
        <v>110.319105975027</v>
      </c>
      <c r="Q419">
        <v>77.598155313960802</v>
      </c>
      <c r="R419">
        <v>139.066704860024</v>
      </c>
      <c r="S419">
        <v>151.358866763485</v>
      </c>
      <c r="T419">
        <v>148.39935081069399</v>
      </c>
      <c r="U419">
        <v>135.74977644130499</v>
      </c>
      <c r="V419">
        <f t="shared" si="20"/>
        <v>142.19452569861633</v>
      </c>
      <c r="W419">
        <f t="shared" si="21"/>
        <v>348.11332313399009</v>
      </c>
      <c r="X419">
        <v>344.471029940319</v>
      </c>
      <c r="Y419">
        <f t="shared" si="22"/>
        <v>0.6143290115797756</v>
      </c>
      <c r="Z419">
        <f t="shared" si="23"/>
        <v>170</v>
      </c>
      <c r="AA419">
        <f t="shared" si="24"/>
        <v>0.46575342465753422</v>
      </c>
      <c r="AB419">
        <f t="shared" si="25"/>
        <v>-1.046099972814696</v>
      </c>
    </row>
    <row r="420" spans="1:28" x14ac:dyDescent="0.35">
      <c r="A420">
        <v>421</v>
      </c>
      <c r="B420" s="1">
        <v>43271</v>
      </c>
      <c r="C420" t="s">
        <v>358</v>
      </c>
      <c r="D420">
        <v>146.91943280606199</v>
      </c>
      <c r="E420">
        <v>137.76369513336999</v>
      </c>
      <c r="F420">
        <v>140.55785597030501</v>
      </c>
      <c r="G420">
        <v>150.56606295961001</v>
      </c>
      <c r="H420">
        <v>154.90253343644801</v>
      </c>
      <c r="I420">
        <v>152.99767083427599</v>
      </c>
      <c r="J420">
        <v>165.86383435670101</v>
      </c>
      <c r="K420">
        <v>158.10438028230399</v>
      </c>
      <c r="L420">
        <v>154.877149962212</v>
      </c>
      <c r="M420">
        <v>181.002721660568</v>
      </c>
      <c r="N420">
        <v>171.17513719582701</v>
      </c>
      <c r="O420">
        <v>100.58824711526501</v>
      </c>
      <c r="P420">
        <v>94.1096547613854</v>
      </c>
      <c r="Q420">
        <v>65.674892165589895</v>
      </c>
      <c r="R420">
        <v>128.62280023118399</v>
      </c>
      <c r="S420">
        <v>145.17946865605501</v>
      </c>
      <c r="T420">
        <v>150.958644474973</v>
      </c>
      <c r="U420">
        <v>138.934872296431</v>
      </c>
      <c r="V420">
        <f t="shared" si="20"/>
        <v>141.04439190547592</v>
      </c>
      <c r="W420">
        <f t="shared" si="21"/>
        <v>346.96318934084968</v>
      </c>
      <c r="X420">
        <v>343.97181303391102</v>
      </c>
      <c r="Y420">
        <f t="shared" si="22"/>
        <v>0.57099421067630507</v>
      </c>
      <c r="Z420">
        <f t="shared" si="23"/>
        <v>173</v>
      </c>
      <c r="AA420">
        <f t="shared" si="24"/>
        <v>0.47397260273972602</v>
      </c>
      <c r="AB420">
        <f t="shared" si="25"/>
        <v>-1.1822966244441426</v>
      </c>
    </row>
    <row r="421" spans="1:28" x14ac:dyDescent="0.35">
      <c r="A421">
        <v>422</v>
      </c>
      <c r="B421" s="1">
        <v>43283</v>
      </c>
      <c r="C421" t="s">
        <v>359</v>
      </c>
      <c r="D421">
        <v>142.701301441005</v>
      </c>
      <c r="E421">
        <v>140.433076526685</v>
      </c>
      <c r="F421">
        <v>136.62444364516099</v>
      </c>
      <c r="G421">
        <v>142.15548955568599</v>
      </c>
      <c r="H421">
        <v>143.63903988862899</v>
      </c>
      <c r="I421">
        <v>142.604130742423</v>
      </c>
      <c r="J421">
        <v>147.324825743291</v>
      </c>
      <c r="K421">
        <v>140.65981905740099</v>
      </c>
      <c r="M421">
        <v>160.44056793395899</v>
      </c>
      <c r="N421">
        <v>153.255057590398</v>
      </c>
      <c r="O421">
        <v>84.001332348091296</v>
      </c>
      <c r="P421">
        <v>93.156706675533897</v>
      </c>
      <c r="S421">
        <v>140.72310434654901</v>
      </c>
      <c r="T421">
        <v>146.37706521063299</v>
      </c>
      <c r="V421">
        <f t="shared" si="20"/>
        <v>136.72114005038893</v>
      </c>
      <c r="W421">
        <f t="shared" si="21"/>
        <v>342.63993748576263</v>
      </c>
      <c r="X421">
        <v>344.14874929348503</v>
      </c>
      <c r="Y421">
        <f t="shared" si="22"/>
        <v>0.58635326098654872</v>
      </c>
      <c r="Z421">
        <f t="shared" si="23"/>
        <v>185</v>
      </c>
      <c r="AA421">
        <f t="shared" si="24"/>
        <v>0.50684931506849318</v>
      </c>
      <c r="AB421">
        <f t="shared" si="25"/>
        <v>-1.0532377586751658</v>
      </c>
    </row>
    <row r="422" spans="1:28" x14ac:dyDescent="0.35">
      <c r="A422">
        <v>423</v>
      </c>
      <c r="B422" s="1">
        <v>43283</v>
      </c>
      <c r="C422" t="s">
        <v>360</v>
      </c>
      <c r="D422">
        <v>123.12668547163599</v>
      </c>
      <c r="E422">
        <v>133.461644901699</v>
      </c>
      <c r="F422">
        <v>119.57543708564501</v>
      </c>
      <c r="G422">
        <v>129.41671206215901</v>
      </c>
      <c r="H422">
        <v>127.42384199086401</v>
      </c>
      <c r="I422">
        <v>129.389917146089</v>
      </c>
      <c r="J422">
        <v>136.24162589945001</v>
      </c>
      <c r="K422">
        <v>127.93309871356701</v>
      </c>
      <c r="M422">
        <v>147.292747933698</v>
      </c>
      <c r="N422">
        <v>145.34965658572401</v>
      </c>
      <c r="O422">
        <v>69.185381375979503</v>
      </c>
      <c r="P422">
        <v>79.625223941411093</v>
      </c>
      <c r="S422">
        <v>128.222232841753</v>
      </c>
      <c r="T422">
        <v>132.73467330253001</v>
      </c>
      <c r="V422">
        <f t="shared" si="20"/>
        <v>123.49849137515749</v>
      </c>
      <c r="W422">
        <f t="shared" si="21"/>
        <v>329.4172888105312</v>
      </c>
      <c r="X422">
        <v>345.24083108708902</v>
      </c>
      <c r="Y422">
        <f t="shared" si="22"/>
        <v>0.6811520277924511</v>
      </c>
      <c r="Z422">
        <f t="shared" si="23"/>
        <v>185</v>
      </c>
      <c r="AA422">
        <f t="shared" si="24"/>
        <v>0.50684931506849318</v>
      </c>
      <c r="AB422">
        <f t="shared" si="25"/>
        <v>-0.75756195055633635</v>
      </c>
    </row>
    <row r="423" spans="1:28" x14ac:dyDescent="0.35">
      <c r="A423">
        <v>424</v>
      </c>
      <c r="B423" s="1">
        <v>43283</v>
      </c>
      <c r="C423" t="s">
        <v>361</v>
      </c>
      <c r="D423">
        <v>148.223439916774</v>
      </c>
      <c r="E423">
        <v>140.961490370848</v>
      </c>
      <c r="F423">
        <v>139.048024583108</v>
      </c>
      <c r="G423">
        <v>150.43001441654599</v>
      </c>
      <c r="H423">
        <v>152.333097057477</v>
      </c>
      <c r="I423">
        <v>155.91216629546301</v>
      </c>
      <c r="J423">
        <v>163.212005818374</v>
      </c>
      <c r="K423">
        <v>157.48643966174799</v>
      </c>
      <c r="L423">
        <v>158.07878431937499</v>
      </c>
      <c r="M423">
        <v>178.61063403761199</v>
      </c>
      <c r="N423">
        <v>173.08819957518699</v>
      </c>
      <c r="O423">
        <v>102.76335373046901</v>
      </c>
      <c r="P423">
        <v>110.69647029773699</v>
      </c>
      <c r="Q423">
        <v>68.408260449110998</v>
      </c>
      <c r="R423">
        <v>120.898315966863</v>
      </c>
      <c r="S423">
        <v>153.68438376812699</v>
      </c>
      <c r="T423">
        <v>156.67047977648599</v>
      </c>
      <c r="U423">
        <v>141.08365888569901</v>
      </c>
      <c r="V423">
        <f t="shared" si="20"/>
        <v>142.86606771816687</v>
      </c>
      <c r="W423">
        <f t="shared" si="21"/>
        <v>348.78486515354064</v>
      </c>
      <c r="X423">
        <v>344.19953102276298</v>
      </c>
      <c r="Y423">
        <f t="shared" si="22"/>
        <v>0.59076139720859366</v>
      </c>
      <c r="Z423">
        <f t="shared" si="23"/>
        <v>185</v>
      </c>
      <c r="AA423">
        <f t="shared" si="24"/>
        <v>0.50684931506849318</v>
      </c>
      <c r="AB423">
        <f t="shared" si="25"/>
        <v>-1.0384606522593647</v>
      </c>
    </row>
    <row r="424" spans="1:28" x14ac:dyDescent="0.35">
      <c r="A424">
        <v>425</v>
      </c>
      <c r="B424" s="1">
        <v>43288</v>
      </c>
      <c r="C424" t="s">
        <v>362</v>
      </c>
      <c r="D424">
        <v>143.507433292131</v>
      </c>
      <c r="E424">
        <v>141.58747042431901</v>
      </c>
      <c r="F424">
        <v>138.43656141930899</v>
      </c>
      <c r="G424">
        <v>152.23336122252101</v>
      </c>
      <c r="H424">
        <v>153.830260794167</v>
      </c>
      <c r="I424">
        <v>163.485080598698</v>
      </c>
      <c r="J424">
        <v>166.451184031233</v>
      </c>
      <c r="K424">
        <v>160.69868156817199</v>
      </c>
      <c r="L424">
        <v>160.101925092817</v>
      </c>
      <c r="M424">
        <v>175.48674633177299</v>
      </c>
      <c r="N424">
        <v>171.310734690586</v>
      </c>
      <c r="O424">
        <v>92.935910637146904</v>
      </c>
      <c r="P424">
        <v>121.861402679435</v>
      </c>
      <c r="Q424">
        <v>54.829939102829698</v>
      </c>
      <c r="R424">
        <v>100.679121645249</v>
      </c>
      <c r="S424">
        <v>154.168470136812</v>
      </c>
      <c r="T424">
        <v>159.38790130269101</v>
      </c>
      <c r="U424">
        <v>147.06370138828399</v>
      </c>
      <c r="V424">
        <f t="shared" si="20"/>
        <v>142.11421590878743</v>
      </c>
      <c r="W424">
        <f t="shared" si="21"/>
        <v>348.03301334416119</v>
      </c>
      <c r="X424">
        <v>343.20524541128998</v>
      </c>
      <c r="Y424">
        <f t="shared" si="22"/>
        <v>0.50445188232378424</v>
      </c>
      <c r="Z424">
        <f t="shared" si="23"/>
        <v>190</v>
      </c>
      <c r="AA424">
        <f t="shared" si="24"/>
        <v>0.52054794520547942</v>
      </c>
      <c r="AB424">
        <f t="shared" si="25"/>
        <v>-1.3145433134441182</v>
      </c>
    </row>
    <row r="425" spans="1:28" x14ac:dyDescent="0.35">
      <c r="A425">
        <v>426</v>
      </c>
      <c r="B425" s="1">
        <v>43291</v>
      </c>
      <c r="C425" t="s">
        <v>363</v>
      </c>
      <c r="D425">
        <v>149.95457609587299</v>
      </c>
      <c r="E425">
        <v>145.293089353456</v>
      </c>
      <c r="F425">
        <v>143.53309288665901</v>
      </c>
      <c r="G425">
        <v>154.98666907234301</v>
      </c>
      <c r="H425">
        <v>157.341854714845</v>
      </c>
      <c r="I425">
        <v>155.66775836542499</v>
      </c>
      <c r="J425">
        <v>167.517143507425</v>
      </c>
      <c r="K425">
        <v>160.361574646745</v>
      </c>
      <c r="L425">
        <v>158.38142358669</v>
      </c>
      <c r="M425">
        <v>169.00643130109299</v>
      </c>
      <c r="N425">
        <v>163.82065357104599</v>
      </c>
      <c r="O425">
        <v>84.625195814201902</v>
      </c>
      <c r="P425">
        <v>106.752223296208</v>
      </c>
      <c r="Q425">
        <v>51.618632540656499</v>
      </c>
      <c r="R425">
        <v>106.973965304285</v>
      </c>
      <c r="S425">
        <v>151.26877999724499</v>
      </c>
      <c r="T425">
        <v>154.56008661187099</v>
      </c>
      <c r="U425">
        <v>144.013458880244</v>
      </c>
      <c r="V425">
        <f t="shared" si="20"/>
        <v>140.31536719701731</v>
      </c>
      <c r="W425">
        <f t="shared" si="21"/>
        <v>346.23416463239107</v>
      </c>
      <c r="X425">
        <v>342.13737906811298</v>
      </c>
      <c r="Y425">
        <f t="shared" si="22"/>
        <v>0.4117551511452251</v>
      </c>
      <c r="Z425">
        <f t="shared" si="23"/>
        <v>193</v>
      </c>
      <c r="AA425">
        <f t="shared" si="24"/>
        <v>0.52876712328767128</v>
      </c>
      <c r="AB425">
        <f t="shared" si="25"/>
        <v>-1.6781043309097377</v>
      </c>
    </row>
    <row r="426" spans="1:28" x14ac:dyDescent="0.35">
      <c r="A426">
        <v>427</v>
      </c>
      <c r="B426" s="1">
        <v>43291</v>
      </c>
      <c r="C426" t="s">
        <v>364</v>
      </c>
      <c r="D426">
        <v>149.07063273251001</v>
      </c>
      <c r="E426">
        <v>143.066166219021</v>
      </c>
      <c r="F426">
        <v>142.467064624763</v>
      </c>
      <c r="G426">
        <v>152.478258082086</v>
      </c>
      <c r="H426">
        <v>156.64827510103299</v>
      </c>
      <c r="I426">
        <v>153.76526142855101</v>
      </c>
      <c r="J426">
        <v>165.64704908616801</v>
      </c>
      <c r="K426">
        <v>158.79723257454</v>
      </c>
      <c r="L426">
        <v>156.669800142235</v>
      </c>
      <c r="M426">
        <v>167.868534435204</v>
      </c>
      <c r="N426">
        <v>161.46319324823301</v>
      </c>
      <c r="O426">
        <v>85.735703912284094</v>
      </c>
      <c r="P426">
        <v>105.37271365920699</v>
      </c>
      <c r="Q426">
        <v>51.907544758069399</v>
      </c>
      <c r="R426">
        <v>107.086387732692</v>
      </c>
      <c r="S426">
        <v>149.340307806292</v>
      </c>
      <c r="T426">
        <v>153.28770872430201</v>
      </c>
      <c r="U426">
        <v>141.72487695190901</v>
      </c>
      <c r="V426">
        <f t="shared" si="20"/>
        <v>139.02203951217223</v>
      </c>
      <c r="W426">
        <f t="shared" si="21"/>
        <v>344.94083694754596</v>
      </c>
      <c r="X426">
        <v>342.34304484568798</v>
      </c>
      <c r="Y426">
        <f t="shared" si="22"/>
        <v>0.42960808322638888</v>
      </c>
      <c r="Z426">
        <f t="shared" si="23"/>
        <v>193</v>
      </c>
      <c r="AA426">
        <f t="shared" si="24"/>
        <v>0.52876712328767128</v>
      </c>
      <c r="AB426">
        <f t="shared" si="25"/>
        <v>-1.5978336833944187</v>
      </c>
    </row>
    <row r="427" spans="1:28" x14ac:dyDescent="0.35">
      <c r="A427">
        <v>428</v>
      </c>
      <c r="B427" s="1">
        <v>43293</v>
      </c>
      <c r="C427" t="s">
        <v>365</v>
      </c>
      <c r="D427">
        <v>149.03525872195601</v>
      </c>
      <c r="E427">
        <v>137.422295556259</v>
      </c>
      <c r="F427">
        <v>154.66124418003201</v>
      </c>
      <c r="G427">
        <v>162.715972092351</v>
      </c>
      <c r="H427">
        <v>159.56208244566699</v>
      </c>
      <c r="I427">
        <v>164.20832108408101</v>
      </c>
      <c r="J427">
        <v>179.273208881264</v>
      </c>
      <c r="K427">
        <v>172.51512483151899</v>
      </c>
      <c r="L427">
        <v>173.83052921438301</v>
      </c>
      <c r="M427">
        <v>184.63750708166901</v>
      </c>
      <c r="N427">
        <v>177.81058627837001</v>
      </c>
      <c r="O427">
        <v>107.578273400246</v>
      </c>
      <c r="P427">
        <v>121.034148564844</v>
      </c>
      <c r="Q427">
        <v>63.617516441519903</v>
      </c>
      <c r="R427">
        <v>119.039985302095</v>
      </c>
      <c r="S427">
        <v>166.50157621998599</v>
      </c>
      <c r="T427">
        <v>168.42237630201501</v>
      </c>
      <c r="U427">
        <v>157.806425055407</v>
      </c>
      <c r="V427">
        <f t="shared" si="20"/>
        <v>151.09291286964796</v>
      </c>
      <c r="W427">
        <f t="shared" si="21"/>
        <v>357.01171030502167</v>
      </c>
      <c r="X427">
        <v>342.070411402959</v>
      </c>
      <c r="Y427">
        <f t="shared" si="22"/>
        <v>0.40594198576727536</v>
      </c>
      <c r="Z427">
        <f t="shared" si="23"/>
        <v>195</v>
      </c>
      <c r="AA427">
        <f t="shared" si="24"/>
        <v>0.53424657534246578</v>
      </c>
      <c r="AB427">
        <f t="shared" si="25"/>
        <v>-1.6875073484774008</v>
      </c>
    </row>
    <row r="428" spans="1:28" x14ac:dyDescent="0.35">
      <c r="A428">
        <v>429</v>
      </c>
      <c r="B428" s="1">
        <v>43299</v>
      </c>
      <c r="C428" t="s">
        <v>172</v>
      </c>
      <c r="T428">
        <v>144.19392435800401</v>
      </c>
      <c r="U428">
        <v>128.01357755343099</v>
      </c>
      <c r="V428">
        <f t="shared" si="20"/>
        <v>136.10375095571749</v>
      </c>
      <c r="W428">
        <f t="shared" si="21"/>
        <v>342.02254839109122</v>
      </c>
      <c r="X428">
        <v>341.60140104072002</v>
      </c>
      <c r="Y428">
        <f t="shared" si="22"/>
        <v>0.36522928071180871</v>
      </c>
      <c r="Z428">
        <f t="shared" si="23"/>
        <v>201</v>
      </c>
      <c r="AA428">
        <f t="shared" si="24"/>
        <v>0.55068493150684927</v>
      </c>
      <c r="AB428">
        <f t="shared" si="25"/>
        <v>-1.8290494230951775</v>
      </c>
    </row>
    <row r="429" spans="1:28" x14ac:dyDescent="0.35">
      <c r="A429">
        <v>430</v>
      </c>
      <c r="B429" s="1">
        <v>43299</v>
      </c>
      <c r="C429" t="s">
        <v>183</v>
      </c>
      <c r="D429">
        <v>129.53336890459099</v>
      </c>
      <c r="E429">
        <v>116.42060735135</v>
      </c>
      <c r="F429">
        <v>115.673922473369</v>
      </c>
      <c r="G429">
        <v>125.04098155113</v>
      </c>
      <c r="H429">
        <v>123.532977168721</v>
      </c>
      <c r="O429">
        <v>73.807464685101493</v>
      </c>
      <c r="Q429">
        <v>45.733351264709299</v>
      </c>
      <c r="R429">
        <v>85.176087473063106</v>
      </c>
      <c r="T429">
        <v>131.652464881002</v>
      </c>
      <c r="U429">
        <v>122.739200438663</v>
      </c>
      <c r="V429">
        <f t="shared" si="20"/>
        <v>106.93104261916999</v>
      </c>
      <c r="W429">
        <f t="shared" si="21"/>
        <v>312.84984005454373</v>
      </c>
      <c r="X429">
        <v>341.54363096949299</v>
      </c>
      <c r="Y429">
        <f t="shared" si="22"/>
        <v>0.36021451758446266</v>
      </c>
      <c r="Z429">
        <f t="shared" si="23"/>
        <v>201</v>
      </c>
      <c r="AA429">
        <f t="shared" si="24"/>
        <v>0.55068493150684927</v>
      </c>
      <c r="AB429">
        <f t="shared" si="25"/>
        <v>-1.854155587708338</v>
      </c>
    </row>
    <row r="430" spans="1:28" x14ac:dyDescent="0.35">
      <c r="A430">
        <v>431</v>
      </c>
      <c r="B430" s="1">
        <v>43308</v>
      </c>
      <c r="C430" t="s">
        <v>287</v>
      </c>
      <c r="D430">
        <v>148.44691452375</v>
      </c>
      <c r="E430">
        <v>134.11957753237999</v>
      </c>
      <c r="F430">
        <v>141.72477123462301</v>
      </c>
      <c r="G430">
        <v>152.83386013257001</v>
      </c>
      <c r="H430">
        <v>163.72379116091801</v>
      </c>
      <c r="I430">
        <v>165.10468214318101</v>
      </c>
      <c r="J430">
        <v>174.32395746038699</v>
      </c>
      <c r="K430">
        <v>170.860258570567</v>
      </c>
      <c r="L430">
        <v>164.76109491569801</v>
      </c>
      <c r="M430">
        <v>172.42613712122599</v>
      </c>
      <c r="N430">
        <v>167.96479174085701</v>
      </c>
      <c r="O430">
        <v>99.791525578863101</v>
      </c>
      <c r="P430">
        <v>110.73739479636799</v>
      </c>
      <c r="Q430">
        <v>43.588462892760298</v>
      </c>
      <c r="R430">
        <v>107.912315388661</v>
      </c>
      <c r="S430">
        <v>150.42816522957401</v>
      </c>
      <c r="T430">
        <v>157.275835643303</v>
      </c>
      <c r="U430">
        <v>139.59706708990899</v>
      </c>
      <c r="V430">
        <f t="shared" si="20"/>
        <v>142.53447795308864</v>
      </c>
      <c r="W430">
        <f t="shared" si="21"/>
        <v>348.45327538846237</v>
      </c>
      <c r="X430">
        <v>341.76229565336598</v>
      </c>
      <c r="Y430">
        <f t="shared" si="22"/>
        <v>0.37919582694843723</v>
      </c>
      <c r="Z430">
        <f t="shared" si="23"/>
        <v>210</v>
      </c>
      <c r="AA430">
        <f t="shared" si="24"/>
        <v>0.57534246575342463</v>
      </c>
      <c r="AB430">
        <f t="shared" si="25"/>
        <v>-1.6854353211609179</v>
      </c>
    </row>
    <row r="431" spans="1:28" x14ac:dyDescent="0.35">
      <c r="A431">
        <v>432</v>
      </c>
      <c r="B431" s="1">
        <v>43313</v>
      </c>
      <c r="C431" t="s">
        <v>366</v>
      </c>
      <c r="D431">
        <v>138.91820088650499</v>
      </c>
      <c r="E431">
        <v>134.10902781458901</v>
      </c>
      <c r="F431">
        <v>136.40360432600201</v>
      </c>
      <c r="G431">
        <v>147.51628351086899</v>
      </c>
      <c r="H431">
        <v>151.63226307355899</v>
      </c>
      <c r="I431">
        <v>153.24808539934901</v>
      </c>
      <c r="J431">
        <v>163.65978270781599</v>
      </c>
      <c r="K431">
        <v>157.493482734438</v>
      </c>
      <c r="L431">
        <v>152.45016457424001</v>
      </c>
      <c r="M431">
        <v>172.02400391872001</v>
      </c>
      <c r="N431">
        <v>165.153840214795</v>
      </c>
      <c r="O431">
        <v>94.082195641883999</v>
      </c>
      <c r="P431">
        <v>108.65626559293599</v>
      </c>
      <c r="Q431">
        <v>43.759262230622497</v>
      </c>
      <c r="R431">
        <v>89.313803608146998</v>
      </c>
      <c r="S431">
        <v>151.04866277887999</v>
      </c>
      <c r="T431">
        <v>147.94464195528599</v>
      </c>
      <c r="U431">
        <v>137.16575150276199</v>
      </c>
      <c r="V431">
        <f t="shared" si="20"/>
        <v>135.80996235952219</v>
      </c>
      <c r="W431">
        <f t="shared" si="21"/>
        <v>341.72875979489595</v>
      </c>
      <c r="X431">
        <v>342.555679297187</v>
      </c>
      <c r="Y431">
        <f t="shared" si="22"/>
        <v>0.44806593491901159</v>
      </c>
      <c r="Z431">
        <f t="shared" si="23"/>
        <v>215</v>
      </c>
      <c r="AA431">
        <f t="shared" si="24"/>
        <v>0.58904109589041098</v>
      </c>
      <c r="AB431">
        <f t="shared" si="25"/>
        <v>-1.3629182867528704</v>
      </c>
    </row>
    <row r="432" spans="1:28" x14ac:dyDescent="0.35">
      <c r="A432">
        <v>433</v>
      </c>
      <c r="B432" s="1">
        <v>43314</v>
      </c>
      <c r="C432" t="s">
        <v>367</v>
      </c>
      <c r="D432">
        <v>120.527995623061</v>
      </c>
      <c r="E432">
        <v>107.653754602136</v>
      </c>
      <c r="F432">
        <v>107.206617925684</v>
      </c>
      <c r="G432">
        <v>124.087231590694</v>
      </c>
      <c r="H432">
        <v>120.07380640250599</v>
      </c>
      <c r="I432">
        <v>139.22723254333999</v>
      </c>
      <c r="J432">
        <v>137.04734020525899</v>
      </c>
      <c r="K432">
        <v>131.412231944929</v>
      </c>
      <c r="L432">
        <v>130.748708587127</v>
      </c>
      <c r="M432">
        <v>141.07569529012</v>
      </c>
      <c r="N432">
        <v>133.32709697385101</v>
      </c>
      <c r="P432">
        <v>82.733669640515302</v>
      </c>
      <c r="R432">
        <v>54.544504395765998</v>
      </c>
      <c r="S432">
        <v>120.57496766715801</v>
      </c>
      <c r="T432">
        <v>124.786458041736</v>
      </c>
      <c r="U432">
        <v>112.473331495604</v>
      </c>
      <c r="V432">
        <f t="shared" si="20"/>
        <v>117.96879018309288</v>
      </c>
      <c r="W432">
        <f t="shared" si="21"/>
        <v>323.88758761846663</v>
      </c>
      <c r="X432">
        <v>341.865598429312</v>
      </c>
      <c r="Y432">
        <f t="shared" si="22"/>
        <v>0.38816308180486259</v>
      </c>
      <c r="Z432">
        <f t="shared" si="23"/>
        <v>216</v>
      </c>
      <c r="AA432">
        <f t="shared" si="24"/>
        <v>0.59178082191780823</v>
      </c>
      <c r="AB432">
        <f t="shared" si="25"/>
        <v>-1.5991219699704906</v>
      </c>
    </row>
    <row r="433" spans="1:28" x14ac:dyDescent="0.35">
      <c r="A433">
        <v>434</v>
      </c>
      <c r="B433" s="1">
        <v>43315</v>
      </c>
      <c r="C433" t="s">
        <v>368</v>
      </c>
      <c r="G433">
        <v>155.302635316557</v>
      </c>
      <c r="H433">
        <v>157.04291843992399</v>
      </c>
      <c r="I433">
        <v>155.01766554733501</v>
      </c>
      <c r="J433">
        <v>157.01722344123499</v>
      </c>
      <c r="K433">
        <v>147.87012648495599</v>
      </c>
      <c r="L433">
        <v>142.29042146006799</v>
      </c>
      <c r="M433">
        <v>172.14764632695801</v>
      </c>
      <c r="N433">
        <v>166.45867545331299</v>
      </c>
      <c r="P433">
        <v>98.643000896880395</v>
      </c>
      <c r="R433">
        <v>68.169235853932705</v>
      </c>
      <c r="S433">
        <v>150.07368945528199</v>
      </c>
      <c r="U433">
        <v>125.52095328988599</v>
      </c>
      <c r="V433">
        <f t="shared" si="20"/>
        <v>141.29618266386058</v>
      </c>
      <c r="W433">
        <f t="shared" si="21"/>
        <v>347.21498009923431</v>
      </c>
      <c r="X433">
        <v>341.704538988423</v>
      </c>
      <c r="Y433">
        <f t="shared" si="22"/>
        <v>0.37418222756102537</v>
      </c>
      <c r="Z433">
        <f t="shared" si="23"/>
        <v>217</v>
      </c>
      <c r="AA433">
        <f t="shared" si="24"/>
        <v>0.59452054794520548</v>
      </c>
      <c r="AB433">
        <f t="shared" si="25"/>
        <v>-1.6534539708673441</v>
      </c>
    </row>
    <row r="434" spans="1:28" x14ac:dyDescent="0.35">
      <c r="A434">
        <v>435</v>
      </c>
      <c r="B434" s="1">
        <v>43315</v>
      </c>
      <c r="C434" t="s">
        <v>369</v>
      </c>
      <c r="D434">
        <v>122.590324640397</v>
      </c>
      <c r="F434">
        <v>113.830908253497</v>
      </c>
      <c r="G434">
        <v>126.021597623632</v>
      </c>
      <c r="H434">
        <v>128.705836732058</v>
      </c>
      <c r="I434">
        <v>127.60080815599299</v>
      </c>
      <c r="J434">
        <v>123.736117549361</v>
      </c>
      <c r="K434">
        <v>119.5950354265</v>
      </c>
      <c r="L434">
        <v>112.71508088558799</v>
      </c>
      <c r="M434">
        <v>142.788837756535</v>
      </c>
      <c r="N434">
        <v>132.18431327119399</v>
      </c>
      <c r="P434">
        <v>67.054013047081497</v>
      </c>
      <c r="R434">
        <v>41.8175611916501</v>
      </c>
      <c r="S434">
        <v>115.32178064225</v>
      </c>
      <c r="U434">
        <v>90.719018215831795</v>
      </c>
      <c r="V434">
        <f t="shared" si="20"/>
        <v>111.76294524225487</v>
      </c>
      <c r="W434">
        <f t="shared" si="21"/>
        <v>317.68174267762862</v>
      </c>
      <c r="X434">
        <v>341.27537987508998</v>
      </c>
      <c r="Y434">
        <f t="shared" si="22"/>
        <v>0.33692883230642345</v>
      </c>
      <c r="Z434">
        <f t="shared" si="23"/>
        <v>217</v>
      </c>
      <c r="AA434">
        <f t="shared" si="24"/>
        <v>0.59452054794520548</v>
      </c>
      <c r="AB434">
        <f t="shared" si="25"/>
        <v>-1.8298502125637748</v>
      </c>
    </row>
    <row r="435" spans="1:28" x14ac:dyDescent="0.35">
      <c r="A435">
        <v>436</v>
      </c>
      <c r="B435" s="1">
        <v>43336</v>
      </c>
      <c r="C435" t="s">
        <v>370</v>
      </c>
      <c r="D435">
        <v>167.669121344904</v>
      </c>
      <c r="E435">
        <v>161.941691946117</v>
      </c>
      <c r="F435">
        <v>165.12102187106501</v>
      </c>
      <c r="G435">
        <v>175.83188723241901</v>
      </c>
      <c r="H435">
        <v>176.99653197324</v>
      </c>
      <c r="I435">
        <v>180.530796671404</v>
      </c>
      <c r="J435">
        <v>190.318612408191</v>
      </c>
      <c r="K435">
        <v>183.23576526094701</v>
      </c>
      <c r="L435">
        <v>181.20457708860599</v>
      </c>
      <c r="M435">
        <v>197.08837921326699</v>
      </c>
      <c r="N435">
        <v>187.62045257064301</v>
      </c>
      <c r="O435">
        <v>117.688681475713</v>
      </c>
      <c r="P435">
        <v>154.97645033306</v>
      </c>
      <c r="Q435">
        <v>74.944246607840199</v>
      </c>
      <c r="R435">
        <v>121.017678177825</v>
      </c>
      <c r="S435">
        <v>178.86645751586599</v>
      </c>
      <c r="T435">
        <v>182.14380627673799</v>
      </c>
      <c r="U435">
        <v>169.56147359786701</v>
      </c>
      <c r="V435">
        <f t="shared" si="20"/>
        <v>164.81986842031733</v>
      </c>
      <c r="W435">
        <f t="shared" si="21"/>
        <v>370.73866585569107</v>
      </c>
      <c r="X435">
        <v>341.58717521990701</v>
      </c>
      <c r="Y435">
        <f t="shared" si="22"/>
        <v>0.36399440043290154</v>
      </c>
      <c r="Z435">
        <f t="shared" si="23"/>
        <v>238</v>
      </c>
      <c r="AA435">
        <f t="shared" si="24"/>
        <v>0.65205479452054793</v>
      </c>
      <c r="AB435">
        <f t="shared" si="25"/>
        <v>-1.5498955047679972</v>
      </c>
    </row>
    <row r="436" spans="1:28" x14ac:dyDescent="0.35">
      <c r="A436">
        <v>437</v>
      </c>
      <c r="B436" s="1">
        <v>43338</v>
      </c>
      <c r="C436" t="s">
        <v>371</v>
      </c>
      <c r="D436">
        <v>119.798754722975</v>
      </c>
      <c r="E436">
        <v>121.94253986054299</v>
      </c>
      <c r="F436">
        <v>132.70895214602601</v>
      </c>
      <c r="G436">
        <v>145.01182522894601</v>
      </c>
      <c r="H436">
        <v>138.28570355521899</v>
      </c>
      <c r="I436">
        <v>151.81032696838301</v>
      </c>
      <c r="J436">
        <v>160.55438008074401</v>
      </c>
      <c r="K436">
        <v>161.942097366041</v>
      </c>
      <c r="M436">
        <v>154.59710611725501</v>
      </c>
      <c r="N436">
        <v>145.11383836445199</v>
      </c>
      <c r="O436">
        <v>61.031971131638798</v>
      </c>
      <c r="S436">
        <v>143.15218494433199</v>
      </c>
      <c r="V436">
        <f t="shared" si="20"/>
        <v>136.32914004054624</v>
      </c>
      <c r="W436">
        <f t="shared" si="21"/>
        <v>342.24793747591997</v>
      </c>
      <c r="X436">
        <v>341.27716399887697</v>
      </c>
      <c r="Y436">
        <f t="shared" si="22"/>
        <v>0.33708370416293298</v>
      </c>
      <c r="Z436">
        <f t="shared" si="23"/>
        <v>240</v>
      </c>
      <c r="AA436">
        <f t="shared" si="24"/>
        <v>0.65753424657534243</v>
      </c>
      <c r="AB436">
        <f t="shared" si="25"/>
        <v>-1.6537906653977099</v>
      </c>
    </row>
    <row r="437" spans="1:28" x14ac:dyDescent="0.35">
      <c r="A437">
        <v>438</v>
      </c>
      <c r="B437" s="1">
        <v>43339</v>
      </c>
      <c r="C437" t="s">
        <v>364</v>
      </c>
      <c r="J437">
        <v>166.78843158001399</v>
      </c>
      <c r="K437">
        <v>165.754374469444</v>
      </c>
      <c r="L437">
        <v>154.63966048040399</v>
      </c>
      <c r="T437">
        <v>161.58787215770599</v>
      </c>
      <c r="U437">
        <v>144.72683609858601</v>
      </c>
      <c r="V437">
        <f t="shared" si="20"/>
        <v>158.69943495723081</v>
      </c>
      <c r="W437">
        <f t="shared" si="21"/>
        <v>364.61823239260457</v>
      </c>
      <c r="X437">
        <v>340.77222432591702</v>
      </c>
      <c r="Y437">
        <f t="shared" si="22"/>
        <v>0.29325213532960404</v>
      </c>
      <c r="Z437">
        <f t="shared" si="23"/>
        <v>241</v>
      </c>
      <c r="AA437">
        <f t="shared" si="24"/>
        <v>0.66027397260273968</v>
      </c>
      <c r="AB437">
        <f t="shared" si="25"/>
        <v>-1.8578992369456229</v>
      </c>
    </row>
    <row r="438" spans="1:28" x14ac:dyDescent="0.35">
      <c r="A438">
        <v>439</v>
      </c>
      <c r="B438" s="1">
        <v>43339</v>
      </c>
      <c r="C438" t="s">
        <v>372</v>
      </c>
      <c r="D438">
        <v>141.65621809136599</v>
      </c>
      <c r="E438">
        <v>137.088473238153</v>
      </c>
      <c r="F438">
        <v>144.21130471649201</v>
      </c>
      <c r="G438">
        <v>144.42432635663599</v>
      </c>
      <c r="H438">
        <v>150.53649944001199</v>
      </c>
      <c r="I438">
        <v>157.29211416581299</v>
      </c>
      <c r="J438">
        <v>161.14731407557201</v>
      </c>
      <c r="K438">
        <v>159.267750026393</v>
      </c>
      <c r="L438">
        <v>153.31602383977199</v>
      </c>
      <c r="M438">
        <v>164.66194342718501</v>
      </c>
      <c r="N438">
        <v>151.52267527933901</v>
      </c>
      <c r="O438">
        <v>83.163513067291206</v>
      </c>
      <c r="P438">
        <v>112.47610769330301</v>
      </c>
      <c r="Q438">
        <v>44.229454160551398</v>
      </c>
      <c r="R438">
        <v>89.018482142683695</v>
      </c>
      <c r="S438">
        <v>150.15176596823099</v>
      </c>
      <c r="T438">
        <v>154.90186661518001</v>
      </c>
      <c r="U438">
        <v>139.72169489361801</v>
      </c>
      <c r="V438">
        <f t="shared" si="20"/>
        <v>135.48819595542173</v>
      </c>
      <c r="W438">
        <f t="shared" si="21"/>
        <v>341.40699339079549</v>
      </c>
      <c r="X438">
        <v>340.17127651757198</v>
      </c>
      <c r="Y438">
        <f t="shared" si="22"/>
        <v>0.24108652696631927</v>
      </c>
      <c r="Z438">
        <f t="shared" si="23"/>
        <v>241</v>
      </c>
      <c r="AA438">
        <f t="shared" si="24"/>
        <v>0.66027397260273968</v>
      </c>
      <c r="AB438">
        <f t="shared" si="25"/>
        <v>-2.1545592222352838</v>
      </c>
    </row>
    <row r="439" spans="1:28" x14ac:dyDescent="0.35">
      <c r="A439">
        <v>440</v>
      </c>
      <c r="B439" s="1">
        <v>43346</v>
      </c>
      <c r="C439" t="s">
        <v>373</v>
      </c>
      <c r="D439">
        <v>126.373885086331</v>
      </c>
      <c r="E439">
        <v>132.729721471164</v>
      </c>
      <c r="F439">
        <v>123.832997692676</v>
      </c>
      <c r="G439">
        <v>133.05510586138899</v>
      </c>
      <c r="H439">
        <v>137.54139518157999</v>
      </c>
      <c r="I439">
        <v>141.56790952627199</v>
      </c>
      <c r="J439">
        <v>145.576943922601</v>
      </c>
      <c r="K439">
        <v>147.825751379558</v>
      </c>
      <c r="L439">
        <v>145.32215258660901</v>
      </c>
      <c r="M439">
        <v>142.82145736523</v>
      </c>
      <c r="N439">
        <v>135.827801758753</v>
      </c>
      <c r="S439">
        <v>138.73289824599399</v>
      </c>
      <c r="T439">
        <v>140.71364703351901</v>
      </c>
      <c r="U439">
        <v>129.70825145795101</v>
      </c>
      <c r="V439">
        <f t="shared" si="20"/>
        <v>137.25927989783048</v>
      </c>
      <c r="W439">
        <f t="shared" si="21"/>
        <v>343.17807733320421</v>
      </c>
      <c r="X439">
        <v>340.12159573370099</v>
      </c>
      <c r="Y439">
        <f t="shared" si="22"/>
        <v>0.23677395892196196</v>
      </c>
      <c r="Z439">
        <f t="shared" si="23"/>
        <v>248</v>
      </c>
      <c r="AA439">
        <f t="shared" si="24"/>
        <v>0.67945205479452053</v>
      </c>
      <c r="AB439">
        <f t="shared" si="25"/>
        <v>-2.1203105393859421</v>
      </c>
    </row>
    <row r="440" spans="1:28" x14ac:dyDescent="0.35">
      <c r="A440">
        <v>441</v>
      </c>
      <c r="B440" s="1">
        <v>43347</v>
      </c>
      <c r="C440" t="s">
        <v>374</v>
      </c>
      <c r="D440">
        <v>149.31566621825999</v>
      </c>
      <c r="E440">
        <v>145.72051923535199</v>
      </c>
      <c r="K440">
        <v>168.60705910183501</v>
      </c>
      <c r="L440">
        <v>161.93147841387301</v>
      </c>
      <c r="O440">
        <v>86.686686709714394</v>
      </c>
      <c r="Q440">
        <v>70.326382917126097</v>
      </c>
      <c r="R440">
        <v>113.00960549964501</v>
      </c>
      <c r="S440">
        <v>148.249278022943</v>
      </c>
      <c r="T440">
        <v>169.82911957299501</v>
      </c>
      <c r="U440">
        <v>138.69260931380401</v>
      </c>
      <c r="V440">
        <f t="shared" si="20"/>
        <v>135.23684050055476</v>
      </c>
      <c r="W440">
        <f t="shared" si="21"/>
        <v>341.1556379359285</v>
      </c>
      <c r="X440">
        <v>339.51638750439002</v>
      </c>
      <c r="Y440">
        <f t="shared" si="22"/>
        <v>0.18423852234982996</v>
      </c>
      <c r="Z440">
        <f t="shared" si="23"/>
        <v>249</v>
      </c>
      <c r="AA440">
        <f t="shared" si="24"/>
        <v>0.68219178082191778</v>
      </c>
      <c r="AB440">
        <f t="shared" si="25"/>
        <v>-2.4795432769801828</v>
      </c>
    </row>
    <row r="441" spans="1:28" x14ac:dyDescent="0.35">
      <c r="A441">
        <v>442</v>
      </c>
      <c r="B441" s="1">
        <v>43347</v>
      </c>
      <c r="C441" t="s">
        <v>375</v>
      </c>
      <c r="D441">
        <v>137.35062699891199</v>
      </c>
      <c r="E441">
        <v>133.50133710453699</v>
      </c>
      <c r="K441">
        <v>162.030668244368</v>
      </c>
      <c r="L441">
        <v>155.53128886063499</v>
      </c>
      <c r="O441">
        <v>80.524225339545694</v>
      </c>
      <c r="Q441">
        <v>55.505158216195703</v>
      </c>
      <c r="R441">
        <v>100.09672008840499</v>
      </c>
      <c r="S441">
        <v>132.90541195540899</v>
      </c>
      <c r="T441">
        <v>163.35836268134199</v>
      </c>
      <c r="U441">
        <v>131.91495767536901</v>
      </c>
      <c r="V441">
        <f t="shared" si="20"/>
        <v>125.27187571647183</v>
      </c>
      <c r="W441">
        <f t="shared" si="21"/>
        <v>331.19067315184554</v>
      </c>
      <c r="X441">
        <v>339.62125502224001</v>
      </c>
      <c r="Y441">
        <f t="shared" si="22"/>
        <v>0.19334160549652979</v>
      </c>
      <c r="Z441">
        <f t="shared" si="23"/>
        <v>249</v>
      </c>
      <c r="AA441">
        <f t="shared" si="24"/>
        <v>0.68219178082191778</v>
      </c>
      <c r="AB441">
        <f t="shared" si="25"/>
        <v>-2.4088485440182672</v>
      </c>
    </row>
    <row r="442" spans="1:28" x14ac:dyDescent="0.35">
      <c r="A442">
        <v>443</v>
      </c>
      <c r="B442" s="1">
        <v>43348</v>
      </c>
      <c r="C442" t="s">
        <v>376</v>
      </c>
      <c r="D442">
        <v>162.96124372185099</v>
      </c>
      <c r="E442">
        <v>160.776519600596</v>
      </c>
      <c r="F442">
        <v>161.698332645183</v>
      </c>
      <c r="G442">
        <v>169.57873631526999</v>
      </c>
      <c r="H442">
        <v>174.658249639947</v>
      </c>
      <c r="I442">
        <v>179.13508682934099</v>
      </c>
      <c r="J442">
        <v>190.10497485520199</v>
      </c>
      <c r="K442">
        <v>182.86635077501501</v>
      </c>
      <c r="L442">
        <v>179.16372261655701</v>
      </c>
      <c r="M442">
        <v>189.604818008602</v>
      </c>
      <c r="N442">
        <v>180.40303259161499</v>
      </c>
      <c r="O442">
        <v>109.406717412831</v>
      </c>
      <c r="P442">
        <v>143.76934027871101</v>
      </c>
      <c r="Q442">
        <v>83.320932165100004</v>
      </c>
      <c r="R442">
        <v>128.381931567827</v>
      </c>
      <c r="S442">
        <v>177.11749850839399</v>
      </c>
      <c r="T442">
        <v>179.79328063983399</v>
      </c>
      <c r="U442">
        <v>159.793354614707</v>
      </c>
      <c r="V442">
        <f t="shared" si="20"/>
        <v>161.80745126592129</v>
      </c>
      <c r="W442">
        <f t="shared" si="21"/>
        <v>367.72624870129505</v>
      </c>
      <c r="X442">
        <v>338.93598329009097</v>
      </c>
      <c r="Y442">
        <f t="shared" si="22"/>
        <v>0.133856212080815</v>
      </c>
      <c r="Z442">
        <f t="shared" si="23"/>
        <v>250</v>
      </c>
      <c r="AA442">
        <f t="shared" si="24"/>
        <v>0.68493150684931503</v>
      </c>
      <c r="AB442">
        <f t="shared" si="25"/>
        <v>-2.9360440850193497</v>
      </c>
    </row>
    <row r="443" spans="1:28" x14ac:dyDescent="0.35">
      <c r="A443">
        <v>444</v>
      </c>
      <c r="B443" s="1">
        <v>43362</v>
      </c>
      <c r="C443" t="s">
        <v>229</v>
      </c>
      <c r="M443">
        <v>161.55044171626699</v>
      </c>
      <c r="N443">
        <v>151.52887456415999</v>
      </c>
      <c r="O443">
        <v>95.956143047044094</v>
      </c>
      <c r="P443">
        <v>110.20611266681701</v>
      </c>
      <c r="Q443">
        <v>71.754064721091495</v>
      </c>
      <c r="R443">
        <v>108.84938874836</v>
      </c>
      <c r="S443">
        <v>138.18045788433199</v>
      </c>
      <c r="T443">
        <v>162.73509717910099</v>
      </c>
      <c r="V443">
        <f t="shared" si="20"/>
        <v>125.09507256589656</v>
      </c>
      <c r="W443">
        <f t="shared" si="21"/>
        <v>331.01387000127028</v>
      </c>
      <c r="X443">
        <v>338.49294195575999</v>
      </c>
      <c r="Y443">
        <f t="shared" si="22"/>
        <v>9.539776292013924E-2</v>
      </c>
      <c r="Z443">
        <f t="shared" si="23"/>
        <v>264</v>
      </c>
      <c r="AA443">
        <f t="shared" si="24"/>
        <v>0.72328767123287674</v>
      </c>
      <c r="AB443">
        <f t="shared" si="25"/>
        <v>-3.2486384653454694</v>
      </c>
    </row>
    <row r="444" spans="1:28" x14ac:dyDescent="0.35">
      <c r="A444">
        <v>445</v>
      </c>
      <c r="B444" s="1">
        <v>43373</v>
      </c>
      <c r="C444" t="s">
        <v>377</v>
      </c>
      <c r="D444">
        <v>134.047926006523</v>
      </c>
      <c r="E444">
        <v>128.46935710918001</v>
      </c>
      <c r="F444">
        <v>121.09568065550501</v>
      </c>
      <c r="G444">
        <v>135.65605646521399</v>
      </c>
      <c r="H444">
        <v>134.337827868228</v>
      </c>
      <c r="I444">
        <v>132.48411026870801</v>
      </c>
      <c r="J444">
        <v>141.15776073713999</v>
      </c>
      <c r="K444">
        <v>133.77374211684099</v>
      </c>
      <c r="L444">
        <v>131.39416649458201</v>
      </c>
      <c r="M444">
        <v>121.321419068366</v>
      </c>
      <c r="N444">
        <v>126.26326088992001</v>
      </c>
      <c r="O444">
        <v>79.928306260801406</v>
      </c>
      <c r="P444">
        <v>80.432142712646495</v>
      </c>
      <c r="Q444">
        <v>50.330555551177298</v>
      </c>
      <c r="R444">
        <v>89.080831981988595</v>
      </c>
      <c r="S444">
        <v>109.664625095256</v>
      </c>
      <c r="T444">
        <v>118.06510615361699</v>
      </c>
      <c r="U444">
        <v>116.810030589462</v>
      </c>
      <c r="V444">
        <f t="shared" si="20"/>
        <v>115.79516144584198</v>
      </c>
      <c r="W444">
        <f t="shared" si="21"/>
        <v>321.71395888121572</v>
      </c>
      <c r="X444">
        <v>338.90476841533501</v>
      </c>
      <c r="Y444">
        <f t="shared" si="22"/>
        <v>0.13114658753602682</v>
      </c>
      <c r="Z444">
        <f t="shared" si="23"/>
        <v>275</v>
      </c>
      <c r="AA444">
        <f t="shared" si="24"/>
        <v>0.75342465753424659</v>
      </c>
      <c r="AB444">
        <f t="shared" si="25"/>
        <v>-2.6962743683038535</v>
      </c>
    </row>
    <row r="445" spans="1:28" x14ac:dyDescent="0.35">
      <c r="A445">
        <v>446</v>
      </c>
      <c r="B445" s="1">
        <v>43383</v>
      </c>
      <c r="C445" t="s">
        <v>378</v>
      </c>
      <c r="D445">
        <v>153.48643795496901</v>
      </c>
      <c r="E445">
        <v>150.74569544764199</v>
      </c>
      <c r="F445">
        <v>148.791381309765</v>
      </c>
      <c r="G445">
        <v>159.061983506156</v>
      </c>
      <c r="H445">
        <v>161.18576206541101</v>
      </c>
      <c r="I445">
        <v>163.98764174739301</v>
      </c>
      <c r="J445">
        <v>172.22627845096699</v>
      </c>
      <c r="K445">
        <v>168.95923803148901</v>
      </c>
      <c r="L445">
        <v>167.705965913526</v>
      </c>
      <c r="M445">
        <v>149.040663690229</v>
      </c>
      <c r="N445">
        <v>136.255367246101</v>
      </c>
      <c r="O445">
        <v>84.716773372543003</v>
      </c>
      <c r="P445">
        <v>76.076902214078501</v>
      </c>
      <c r="Q445">
        <v>62.748793026432203</v>
      </c>
      <c r="R445">
        <v>118.56002741994401</v>
      </c>
      <c r="S445">
        <v>153.58474173946999</v>
      </c>
      <c r="T445">
        <v>161.39674961894499</v>
      </c>
      <c r="U445">
        <v>151.24663500744401</v>
      </c>
      <c r="V445">
        <f t="shared" si="20"/>
        <v>141.09872432013915</v>
      </c>
      <c r="W445">
        <f t="shared" si="21"/>
        <v>347.01752175551292</v>
      </c>
      <c r="X445">
        <v>338.70827267557701</v>
      </c>
      <c r="Y445">
        <f t="shared" si="22"/>
        <v>0.11408966568203316</v>
      </c>
      <c r="Z445">
        <f t="shared" si="23"/>
        <v>285</v>
      </c>
      <c r="AA445">
        <f t="shared" si="24"/>
        <v>0.78082191780821919</v>
      </c>
      <c r="AB445">
        <f t="shared" si="25"/>
        <v>-2.7801097140970281</v>
      </c>
    </row>
    <row r="446" spans="1:28" x14ac:dyDescent="0.35">
      <c r="A446">
        <v>447</v>
      </c>
      <c r="B446" s="1">
        <v>43398</v>
      </c>
      <c r="C446" t="s">
        <v>379</v>
      </c>
      <c r="D446">
        <v>176.91769178560301</v>
      </c>
      <c r="E446">
        <v>168.48002359702099</v>
      </c>
      <c r="F446">
        <v>175.624003328925</v>
      </c>
      <c r="G446">
        <v>183.75525248218301</v>
      </c>
      <c r="H446">
        <v>182.949564140349</v>
      </c>
      <c r="I446">
        <v>189.45993706698499</v>
      </c>
      <c r="J446">
        <v>198.84303060750699</v>
      </c>
      <c r="K446">
        <v>191.14830108238101</v>
      </c>
      <c r="L446">
        <v>190.457322159385</v>
      </c>
      <c r="M446">
        <v>186.259835033141</v>
      </c>
      <c r="N446">
        <v>178.247801059697</v>
      </c>
      <c r="O446">
        <v>127.885251279127</v>
      </c>
      <c r="P446">
        <v>118.421245565023</v>
      </c>
      <c r="Q446">
        <v>88.557470891971803</v>
      </c>
      <c r="R446">
        <v>136.388882582912</v>
      </c>
      <c r="S446">
        <v>173.65138661984301</v>
      </c>
      <c r="T446">
        <v>185.501210883205</v>
      </c>
      <c r="U446">
        <v>174.518231535518</v>
      </c>
      <c r="V446">
        <f t="shared" si="20"/>
        <v>168.17035787226541</v>
      </c>
      <c r="W446">
        <f t="shared" si="21"/>
        <v>374.08915530763915</v>
      </c>
      <c r="X446">
        <v>338.46920469167799</v>
      </c>
      <c r="Y446">
        <f t="shared" si="22"/>
        <v>9.3337236524132172E-2</v>
      </c>
      <c r="Z446">
        <f t="shared" si="23"/>
        <v>300</v>
      </c>
      <c r="AA446">
        <f t="shared" si="24"/>
        <v>0.82191780821917804</v>
      </c>
      <c r="AB446">
        <f t="shared" si="25"/>
        <v>-2.885368976969044</v>
      </c>
    </row>
    <row r="447" spans="1:28" x14ac:dyDescent="0.35">
      <c r="A447">
        <v>448</v>
      </c>
      <c r="B447" s="1">
        <v>43403</v>
      </c>
      <c r="C447" t="s">
        <v>372</v>
      </c>
      <c r="D447">
        <v>122.647569071041</v>
      </c>
      <c r="E447">
        <v>109.13059769388801</v>
      </c>
      <c r="F447">
        <v>118.844749433841</v>
      </c>
      <c r="G447">
        <v>123.373734941048</v>
      </c>
      <c r="H447">
        <v>123.670816100379</v>
      </c>
      <c r="I447">
        <v>128.49210936498801</v>
      </c>
      <c r="J447">
        <v>140.48094055348599</v>
      </c>
      <c r="K447">
        <v>136.17676619641699</v>
      </c>
      <c r="L447">
        <v>128.91010559300301</v>
      </c>
      <c r="M447">
        <v>132.48858231995499</v>
      </c>
      <c r="N447">
        <v>127.676931922123</v>
      </c>
      <c r="O447">
        <v>77.794456353573906</v>
      </c>
      <c r="P447">
        <v>86.4328064683462</v>
      </c>
      <c r="Q447">
        <v>47.136562143780402</v>
      </c>
      <c r="R447">
        <v>91.877448453945803</v>
      </c>
      <c r="S447">
        <v>124.971262521683</v>
      </c>
      <c r="T447">
        <v>148.729394368577</v>
      </c>
      <c r="U447">
        <v>124.625885340937</v>
      </c>
      <c r="V447">
        <f t="shared" si="20"/>
        <v>116.30337326894512</v>
      </c>
      <c r="W447">
        <f t="shared" si="21"/>
        <v>322.22217070431884</v>
      </c>
      <c r="X447">
        <v>338.89358090616503</v>
      </c>
      <c r="Y447">
        <f t="shared" si="22"/>
        <v>0.13017544958724336</v>
      </c>
      <c r="Z447">
        <f t="shared" si="23"/>
        <v>305</v>
      </c>
      <c r="AA447">
        <f t="shared" si="24"/>
        <v>0.83561643835616439</v>
      </c>
      <c r="AB447">
        <f t="shared" si="25"/>
        <v>-2.4399617248265897</v>
      </c>
    </row>
    <row r="448" spans="1:28" x14ac:dyDescent="0.35">
      <c r="A448">
        <v>449</v>
      </c>
      <c r="B448" s="1">
        <v>43403</v>
      </c>
      <c r="C448" t="s">
        <v>317</v>
      </c>
      <c r="D448">
        <v>119.720201786293</v>
      </c>
      <c r="E448">
        <v>106.178283679076</v>
      </c>
      <c r="F448">
        <v>115.713900713802</v>
      </c>
      <c r="G448">
        <v>123.05162461591701</v>
      </c>
      <c r="H448">
        <v>121.021120878132</v>
      </c>
      <c r="I448">
        <v>125.71727217031</v>
      </c>
      <c r="J448">
        <v>136.82019717970499</v>
      </c>
      <c r="K448">
        <v>133.338006996345</v>
      </c>
      <c r="L448">
        <v>126.150557307005</v>
      </c>
      <c r="M448">
        <v>130.788468807903</v>
      </c>
      <c r="N448">
        <v>124.80077678357399</v>
      </c>
      <c r="O448">
        <v>75.826525811827693</v>
      </c>
      <c r="P448">
        <v>84.771766989158806</v>
      </c>
      <c r="Q448">
        <v>45.323375104799403</v>
      </c>
      <c r="R448">
        <v>90.178641356072006</v>
      </c>
      <c r="S448">
        <v>122.54502886379601</v>
      </c>
      <c r="T448">
        <v>145.78530898364599</v>
      </c>
      <c r="U448">
        <v>120.01759651679799</v>
      </c>
      <c r="V448">
        <f t="shared" ref="V448:V511" si="26">AVERAGE(D448:U448)</f>
        <v>113.76381414134222</v>
      </c>
      <c r="W448">
        <f t="shared" si="21"/>
        <v>319.68261157671594</v>
      </c>
      <c r="X448">
        <v>339.09971920332703</v>
      </c>
      <c r="Y448">
        <f t="shared" si="22"/>
        <v>0.14806939899366689</v>
      </c>
      <c r="Z448">
        <f t="shared" si="23"/>
        <v>305</v>
      </c>
      <c r="AA448">
        <f t="shared" si="24"/>
        <v>0.83561643835616439</v>
      </c>
      <c r="AB448">
        <f t="shared" si="25"/>
        <v>-2.2858265052337963</v>
      </c>
    </row>
    <row r="449" spans="1:28" x14ac:dyDescent="0.35">
      <c r="A449">
        <v>450</v>
      </c>
      <c r="B449" s="1">
        <v>43403</v>
      </c>
      <c r="C449" t="s">
        <v>380</v>
      </c>
      <c r="D449">
        <v>128.14708650320199</v>
      </c>
      <c r="E449">
        <v>119.167650904572</v>
      </c>
      <c r="F449">
        <v>125.875920824875</v>
      </c>
      <c r="G449">
        <v>134.90778958504501</v>
      </c>
      <c r="H449">
        <v>134.89945015412201</v>
      </c>
      <c r="I449">
        <v>141.57105002094301</v>
      </c>
      <c r="J449">
        <v>150.74489579154201</v>
      </c>
      <c r="K449">
        <v>146.404753620745</v>
      </c>
      <c r="L449">
        <v>144.08662130455099</v>
      </c>
      <c r="M449">
        <v>149.66234302298801</v>
      </c>
      <c r="N449">
        <v>145.44145527693499</v>
      </c>
      <c r="O449">
        <v>92.446691060400795</v>
      </c>
      <c r="P449">
        <v>103.648998950932</v>
      </c>
      <c r="Q449">
        <v>54.624196212233102</v>
      </c>
      <c r="R449">
        <v>103.293252776112</v>
      </c>
      <c r="S449">
        <v>141.253253098274</v>
      </c>
      <c r="T449">
        <v>160.081776851028</v>
      </c>
      <c r="U449">
        <v>134.42633234099199</v>
      </c>
      <c r="V449">
        <f t="shared" si="26"/>
        <v>128.37130657219399</v>
      </c>
      <c r="W449">
        <f t="shared" si="21"/>
        <v>334.29010400756772</v>
      </c>
      <c r="X449">
        <v>339.10249749232099</v>
      </c>
      <c r="Y449">
        <f t="shared" si="22"/>
        <v>0.14831056991328195</v>
      </c>
      <c r="Z449">
        <f t="shared" si="23"/>
        <v>305</v>
      </c>
      <c r="AA449">
        <f t="shared" ref="AA449:AA462" si="27">Z449/365</f>
        <v>0.83561643835616439</v>
      </c>
      <c r="AB449">
        <f t="shared" si="25"/>
        <v>-2.2838789077360486</v>
      </c>
    </row>
    <row r="450" spans="1:28" x14ac:dyDescent="0.35">
      <c r="A450">
        <v>451</v>
      </c>
      <c r="B450" s="1">
        <v>43408</v>
      </c>
      <c r="C450" t="s">
        <v>381</v>
      </c>
      <c r="D450">
        <v>170.985044672513</v>
      </c>
      <c r="E450">
        <v>168.72577310570401</v>
      </c>
      <c r="F450">
        <v>165.83106361958801</v>
      </c>
      <c r="G450">
        <v>178.80533567037301</v>
      </c>
      <c r="H450">
        <v>178.72229394454999</v>
      </c>
      <c r="I450">
        <v>190.938934421347</v>
      </c>
      <c r="J450">
        <v>198.09160921820899</v>
      </c>
      <c r="K450">
        <v>191.36553398482101</v>
      </c>
      <c r="L450">
        <v>194.75794395466801</v>
      </c>
      <c r="M450">
        <v>191.17294586121801</v>
      </c>
      <c r="N450">
        <v>196.62787877869201</v>
      </c>
      <c r="O450">
        <v>119.834060324533</v>
      </c>
      <c r="P450">
        <v>135.28791713214</v>
      </c>
      <c r="Q450">
        <v>66.737385575561902</v>
      </c>
      <c r="R450">
        <v>128.626590475966</v>
      </c>
      <c r="S450">
        <v>168.67688129965899</v>
      </c>
      <c r="T450">
        <v>179.15216534970099</v>
      </c>
      <c r="U450">
        <v>170.449307865094</v>
      </c>
      <c r="V450">
        <f t="shared" si="26"/>
        <v>166.37714806968543</v>
      </c>
      <c r="W450">
        <f t="shared" ref="W450:W489" si="28">V450-($V$490-$AE$490)</f>
        <v>372.29594550505919</v>
      </c>
      <c r="X450">
        <v>339.49532024405499</v>
      </c>
      <c r="Y450">
        <f t="shared" ref="Y450:Y462" si="29">1-(($X$384-X450)/11.52)</f>
        <v>0.18240976711241408</v>
      </c>
      <c r="Z450">
        <f t="shared" ref="Z450:Z462" si="30">B450-$B$384</f>
        <v>310</v>
      </c>
      <c r="AA450">
        <f t="shared" si="27"/>
        <v>0.84931506849315064</v>
      </c>
      <c r="AB450">
        <f t="shared" ref="AB450:AB462" si="31">LN(Y450)/(AA450)</f>
        <v>-2.003378626060289</v>
      </c>
    </row>
    <row r="451" spans="1:28" x14ac:dyDescent="0.35">
      <c r="A451">
        <v>452</v>
      </c>
      <c r="B451" s="1">
        <v>43411</v>
      </c>
      <c r="C451" t="s">
        <v>382</v>
      </c>
      <c r="D451">
        <v>147.139732363262</v>
      </c>
      <c r="E451">
        <v>144.97431762952499</v>
      </c>
      <c r="F451">
        <v>140.686281185577</v>
      </c>
      <c r="G451">
        <v>150.42064489247599</v>
      </c>
      <c r="H451">
        <v>135.48075208542701</v>
      </c>
      <c r="I451">
        <v>138.14628873734799</v>
      </c>
      <c r="J451">
        <v>145.03593527005799</v>
      </c>
      <c r="K451">
        <v>139.56347528195499</v>
      </c>
      <c r="L451">
        <v>136.78712638744699</v>
      </c>
      <c r="M451">
        <v>136.357233013425</v>
      </c>
      <c r="N451">
        <v>131.525669425784</v>
      </c>
      <c r="O451">
        <v>83.089096103464598</v>
      </c>
      <c r="P451">
        <v>86.846150785378001</v>
      </c>
      <c r="R451">
        <v>69.118513037980506</v>
      </c>
      <c r="S451">
        <v>129.394942172192</v>
      </c>
      <c r="V451">
        <f t="shared" si="26"/>
        <v>127.63774389141992</v>
      </c>
      <c r="W451">
        <f t="shared" si="28"/>
        <v>333.55654132679365</v>
      </c>
      <c r="X451">
        <v>339.47114057229101</v>
      </c>
      <c r="Y451">
        <f t="shared" si="29"/>
        <v>0.18031083727179009</v>
      </c>
      <c r="Z451">
        <f t="shared" si="30"/>
        <v>313</v>
      </c>
      <c r="AA451">
        <f t="shared" si="27"/>
        <v>0.8575342465753425</v>
      </c>
      <c r="AB451">
        <f t="shared" si="31"/>
        <v>-1.9976730381710155</v>
      </c>
    </row>
    <row r="452" spans="1:28" x14ac:dyDescent="0.35">
      <c r="A452">
        <v>453</v>
      </c>
      <c r="B452" s="1">
        <v>43411</v>
      </c>
      <c r="C452" t="s">
        <v>383</v>
      </c>
      <c r="D452">
        <v>143.39302641751601</v>
      </c>
      <c r="E452">
        <v>137.961628370391</v>
      </c>
      <c r="F452">
        <v>135.44905225184201</v>
      </c>
      <c r="G452">
        <v>145.44809059463299</v>
      </c>
      <c r="H452">
        <v>131.39144550015899</v>
      </c>
      <c r="I452">
        <v>134.33569982299801</v>
      </c>
      <c r="J452">
        <v>138.936836781355</v>
      </c>
      <c r="K452">
        <v>134.721479422659</v>
      </c>
      <c r="L452">
        <v>131.24771954700799</v>
      </c>
      <c r="M452">
        <v>129.053431252438</v>
      </c>
      <c r="N452">
        <v>125.871516139504</v>
      </c>
      <c r="O452">
        <v>77.861288161632601</v>
      </c>
      <c r="P452">
        <v>81.365998135272093</v>
      </c>
      <c r="R452">
        <v>63.301297295180603</v>
      </c>
      <c r="S452">
        <v>122.320476712659</v>
      </c>
      <c r="V452">
        <f t="shared" si="26"/>
        <v>122.17726576034981</v>
      </c>
      <c r="W452">
        <f t="shared" si="28"/>
        <v>328.09606319572356</v>
      </c>
      <c r="X452">
        <v>339.49367485508401</v>
      </c>
      <c r="Y452">
        <f t="shared" si="29"/>
        <v>0.18226693820868278</v>
      </c>
      <c r="Z452">
        <f t="shared" si="30"/>
        <v>313</v>
      </c>
      <c r="AA452">
        <f t="shared" si="27"/>
        <v>0.8575342465753425</v>
      </c>
      <c r="AB452">
        <f t="shared" si="31"/>
        <v>-1.9850903678699521</v>
      </c>
    </row>
    <row r="453" spans="1:28" x14ac:dyDescent="0.35">
      <c r="A453">
        <v>454</v>
      </c>
      <c r="B453" s="1">
        <v>43421</v>
      </c>
      <c r="C453" t="s">
        <v>384</v>
      </c>
      <c r="D453">
        <v>145.82449012042301</v>
      </c>
      <c r="E453">
        <v>142.35279793310201</v>
      </c>
      <c r="F453">
        <v>140.775606263111</v>
      </c>
      <c r="G453">
        <v>145.76186665332699</v>
      </c>
      <c r="H453">
        <v>145.607870227061</v>
      </c>
      <c r="I453">
        <v>147.81500689186001</v>
      </c>
      <c r="J453">
        <v>152.824014218597</v>
      </c>
      <c r="K453">
        <v>143.38387093879601</v>
      </c>
      <c r="L453">
        <v>140.18019534910499</v>
      </c>
      <c r="M453">
        <v>153.079967005524</v>
      </c>
      <c r="N453">
        <v>148.250002065655</v>
      </c>
      <c r="O453">
        <v>102.202766079375</v>
      </c>
      <c r="P453">
        <v>111.426018759995</v>
      </c>
      <c r="Q453">
        <v>64.008214656000504</v>
      </c>
      <c r="R453">
        <v>114.429369233678</v>
      </c>
      <c r="S453">
        <v>137.573965504748</v>
      </c>
      <c r="T453">
        <v>134.658270478872</v>
      </c>
      <c r="U453">
        <v>132.994670997719</v>
      </c>
      <c r="V453">
        <f t="shared" si="26"/>
        <v>133.50827574316381</v>
      </c>
      <c r="W453">
        <f t="shared" si="28"/>
        <v>339.42707317853751</v>
      </c>
      <c r="X453">
        <v>338.23885838277403</v>
      </c>
      <c r="Y453">
        <f t="shared" si="29"/>
        <v>7.3341897209552198E-2</v>
      </c>
      <c r="Z453">
        <f t="shared" si="30"/>
        <v>323</v>
      </c>
      <c r="AA453">
        <f t="shared" si="27"/>
        <v>0.8849315068493151</v>
      </c>
      <c r="AB453">
        <f t="shared" si="31"/>
        <v>-2.952345156392731</v>
      </c>
    </row>
    <row r="454" spans="1:28" x14ac:dyDescent="0.35">
      <c r="A454">
        <v>455</v>
      </c>
      <c r="B454" s="1">
        <v>43426</v>
      </c>
      <c r="C454" t="s">
        <v>385</v>
      </c>
      <c r="D454">
        <v>145.13741950423699</v>
      </c>
      <c r="E454">
        <v>140.44344714451</v>
      </c>
      <c r="F454">
        <v>145.77462839112701</v>
      </c>
      <c r="G454">
        <v>158.04479499401</v>
      </c>
      <c r="H454">
        <v>157.97340790722001</v>
      </c>
      <c r="I454">
        <v>169.05917252055599</v>
      </c>
      <c r="J454">
        <v>173.11385339514999</v>
      </c>
      <c r="K454">
        <v>168.88990927196301</v>
      </c>
      <c r="L454">
        <v>160.77600456831701</v>
      </c>
      <c r="M454">
        <v>182.240564926323</v>
      </c>
      <c r="N454">
        <v>167.56414505900901</v>
      </c>
      <c r="O454">
        <v>94.234329286715706</v>
      </c>
      <c r="P454">
        <v>116.847923924551</v>
      </c>
      <c r="Q454">
        <v>57.024731520875598</v>
      </c>
      <c r="R454">
        <v>108.41081180191399</v>
      </c>
      <c r="S454">
        <v>159.43755865428599</v>
      </c>
      <c r="T454">
        <v>162.00335843923901</v>
      </c>
      <c r="U454">
        <v>160.07230575709301</v>
      </c>
      <c r="V454">
        <f t="shared" si="26"/>
        <v>145.94713150372758</v>
      </c>
      <c r="W454">
        <f t="shared" si="28"/>
        <v>351.86592893910131</v>
      </c>
      <c r="X454">
        <v>337.99207336730097</v>
      </c>
      <c r="Y454">
        <f t="shared" si="29"/>
        <v>5.1919586838627629E-2</v>
      </c>
      <c r="Z454">
        <f t="shared" si="30"/>
        <v>328</v>
      </c>
      <c r="AA454">
        <f t="shared" si="27"/>
        <v>0.89863013698630134</v>
      </c>
      <c r="AB454">
        <f t="shared" si="31"/>
        <v>-3.2917426675582417</v>
      </c>
    </row>
    <row r="455" spans="1:28" x14ac:dyDescent="0.35">
      <c r="A455">
        <v>456</v>
      </c>
      <c r="B455" s="1">
        <v>43427</v>
      </c>
      <c r="C455" t="s">
        <v>386</v>
      </c>
      <c r="D455">
        <v>135.200392516064</v>
      </c>
      <c r="E455">
        <v>132.06399245107801</v>
      </c>
      <c r="F455">
        <v>136.02239432065701</v>
      </c>
      <c r="G455">
        <v>148.19429658825501</v>
      </c>
      <c r="H455">
        <v>146.79941797155001</v>
      </c>
      <c r="M455">
        <v>172.17691387899799</v>
      </c>
      <c r="O455">
        <v>88.586459938575103</v>
      </c>
      <c r="Q455">
        <v>56.779687539151197</v>
      </c>
      <c r="R455">
        <v>100.209221410349</v>
      </c>
      <c r="S455">
        <v>145.989162996602</v>
      </c>
      <c r="T455">
        <v>156.93506685413101</v>
      </c>
      <c r="U455">
        <v>154.103741737457</v>
      </c>
      <c r="V455">
        <f t="shared" si="26"/>
        <v>131.08839568357232</v>
      </c>
      <c r="W455">
        <f t="shared" si="28"/>
        <v>337.00719311894602</v>
      </c>
      <c r="X455">
        <v>339.13065920787102</v>
      </c>
      <c r="Y455">
        <f t="shared" si="29"/>
        <v>0.15075516327699956</v>
      </c>
      <c r="Z455">
        <f t="shared" si="30"/>
        <v>329</v>
      </c>
      <c r="AA455">
        <f t="shared" si="27"/>
        <v>0.90136986301369859</v>
      </c>
      <c r="AB455">
        <f t="shared" si="31"/>
        <v>-2.0991362935538151</v>
      </c>
    </row>
    <row r="456" spans="1:28" x14ac:dyDescent="0.35">
      <c r="A456">
        <v>457</v>
      </c>
      <c r="B456" s="1">
        <v>43427</v>
      </c>
      <c r="C456" t="s">
        <v>387</v>
      </c>
      <c r="D456">
        <v>124.062767290647</v>
      </c>
      <c r="E456">
        <v>118.269364684301</v>
      </c>
      <c r="F456">
        <v>131.52509223542501</v>
      </c>
      <c r="G456">
        <v>142.606233611851</v>
      </c>
      <c r="H456">
        <v>139.518743683754</v>
      </c>
      <c r="M456">
        <v>163.85688315130599</v>
      </c>
      <c r="O456">
        <v>83.153952444677799</v>
      </c>
      <c r="Q456">
        <v>47.773850468655297</v>
      </c>
      <c r="R456">
        <v>91.912311686571599</v>
      </c>
      <c r="S456">
        <v>141.522651953419</v>
      </c>
      <c r="T456">
        <v>152.462503727853</v>
      </c>
      <c r="U456">
        <v>143.53533813335699</v>
      </c>
      <c r="V456">
        <f t="shared" si="26"/>
        <v>123.34997442265148</v>
      </c>
      <c r="W456">
        <f t="shared" si="28"/>
        <v>329.26877185802522</v>
      </c>
      <c r="X456">
        <v>339.18761080370899</v>
      </c>
      <c r="Y456">
        <f t="shared" si="29"/>
        <v>0.15569887819349026</v>
      </c>
      <c r="Z456">
        <f t="shared" si="30"/>
        <v>329</v>
      </c>
      <c r="AA456">
        <f t="shared" si="27"/>
        <v>0.90136986301369859</v>
      </c>
      <c r="AB456">
        <f t="shared" si="31"/>
        <v>-2.0633387928822584</v>
      </c>
    </row>
    <row r="457" spans="1:28" x14ac:dyDescent="0.35">
      <c r="A457">
        <v>458</v>
      </c>
      <c r="B457" s="1">
        <v>43433</v>
      </c>
      <c r="C457" t="s">
        <v>388</v>
      </c>
      <c r="D457">
        <v>132.37976863220501</v>
      </c>
      <c r="E457">
        <v>128.76786220831801</v>
      </c>
      <c r="F457">
        <v>128.075067785606</v>
      </c>
      <c r="G457">
        <v>139.138218933746</v>
      </c>
      <c r="H457">
        <v>137.82074208445101</v>
      </c>
      <c r="I457">
        <v>145.58218442557799</v>
      </c>
      <c r="J457">
        <v>159.633132559584</v>
      </c>
      <c r="K457">
        <v>144.258543091511</v>
      </c>
      <c r="L457">
        <v>146.57055234196699</v>
      </c>
      <c r="M457">
        <v>152.751263472006</v>
      </c>
      <c r="N457">
        <v>150.859755134191</v>
      </c>
      <c r="O457">
        <v>94.992607833983897</v>
      </c>
      <c r="P457">
        <v>116.706807904972</v>
      </c>
      <c r="Q457">
        <v>52.013099301641802</v>
      </c>
      <c r="R457">
        <v>94.6825470980706</v>
      </c>
      <c r="S457">
        <v>140.98760616909999</v>
      </c>
      <c r="T457">
        <v>146.38304078499101</v>
      </c>
      <c r="U457">
        <v>133.29951468729999</v>
      </c>
      <c r="V457">
        <f t="shared" si="26"/>
        <v>130.27235080273456</v>
      </c>
      <c r="W457">
        <f t="shared" si="28"/>
        <v>336.19114823810833</v>
      </c>
      <c r="X457">
        <v>338.97560266790902</v>
      </c>
      <c r="Y457">
        <f t="shared" si="29"/>
        <v>0.13729539418307557</v>
      </c>
      <c r="Z457">
        <f t="shared" si="30"/>
        <v>335</v>
      </c>
      <c r="AA457">
        <f t="shared" si="27"/>
        <v>0.9178082191780822</v>
      </c>
      <c r="AB457">
        <f t="shared" si="31"/>
        <v>-2.1634372747207151</v>
      </c>
    </row>
    <row r="458" spans="1:28" x14ac:dyDescent="0.35">
      <c r="A458">
        <v>459</v>
      </c>
      <c r="B458" s="1">
        <v>43441</v>
      </c>
      <c r="C458" t="s">
        <v>389</v>
      </c>
      <c r="D458">
        <v>147.630531650964</v>
      </c>
      <c r="E458">
        <v>140.26400287579699</v>
      </c>
      <c r="F458">
        <v>146.340220266812</v>
      </c>
      <c r="G458">
        <v>154.808113912425</v>
      </c>
      <c r="H458">
        <v>152.045139823764</v>
      </c>
      <c r="I458">
        <v>165.179438691841</v>
      </c>
      <c r="J458">
        <v>168.50670565098801</v>
      </c>
      <c r="K458">
        <v>159.79513958236001</v>
      </c>
      <c r="L458">
        <v>162.43610984544699</v>
      </c>
      <c r="M458">
        <v>170.68489252651699</v>
      </c>
      <c r="N458">
        <v>161.870012195149</v>
      </c>
      <c r="O458">
        <v>95.311420004176199</v>
      </c>
      <c r="P458">
        <v>121.155850217983</v>
      </c>
      <c r="Q458">
        <v>59.793444199569301</v>
      </c>
      <c r="R458">
        <v>103.849122604295</v>
      </c>
      <c r="S458">
        <v>151.499519444112</v>
      </c>
      <c r="T458">
        <v>157.991090548355</v>
      </c>
      <c r="U458">
        <v>145.08474017263501</v>
      </c>
      <c r="V458">
        <f t="shared" si="26"/>
        <v>142.45808301184385</v>
      </c>
      <c r="W458">
        <f t="shared" si="28"/>
        <v>348.37688044721756</v>
      </c>
      <c r="X458">
        <v>339.42291585261898</v>
      </c>
      <c r="Y458">
        <f t="shared" si="29"/>
        <v>0.17612466368914936</v>
      </c>
      <c r="Z458">
        <f t="shared" si="30"/>
        <v>343</v>
      </c>
      <c r="AA458">
        <f t="shared" si="27"/>
        <v>0.9397260273972603</v>
      </c>
      <c r="AB458">
        <f t="shared" si="31"/>
        <v>-1.8479462818282957</v>
      </c>
    </row>
    <row r="459" spans="1:28" x14ac:dyDescent="0.35">
      <c r="A459">
        <v>460</v>
      </c>
      <c r="B459" s="1">
        <v>43442</v>
      </c>
      <c r="C459" t="s">
        <v>219</v>
      </c>
      <c r="D459">
        <v>146.86851164973399</v>
      </c>
      <c r="E459">
        <v>131.548790040292</v>
      </c>
      <c r="F459">
        <v>143.33283524748899</v>
      </c>
      <c r="G459">
        <v>141.15296162584099</v>
      </c>
      <c r="H459">
        <v>151.14857540973699</v>
      </c>
      <c r="I459">
        <v>152.466455951976</v>
      </c>
      <c r="J459">
        <v>153.70342430456199</v>
      </c>
      <c r="K459">
        <v>152.49198551324</v>
      </c>
      <c r="L459">
        <v>154.81300989636901</v>
      </c>
      <c r="M459">
        <v>159.96111507270501</v>
      </c>
      <c r="N459">
        <v>149.040556073402</v>
      </c>
      <c r="O459">
        <v>80.9868205481595</v>
      </c>
      <c r="P459">
        <v>103.39440754399401</v>
      </c>
      <c r="Q459">
        <v>30.256142282717001</v>
      </c>
      <c r="R459">
        <v>91.701892622200106</v>
      </c>
      <c r="S459">
        <v>139.36952307448001</v>
      </c>
      <c r="T459">
        <v>141.72516749608101</v>
      </c>
      <c r="U459">
        <v>134.817408950566</v>
      </c>
      <c r="V459">
        <f t="shared" si="26"/>
        <v>131.04331018353028</v>
      </c>
      <c r="W459">
        <f t="shared" si="28"/>
        <v>336.96210761890404</v>
      </c>
      <c r="X459">
        <v>339.43313373137102</v>
      </c>
      <c r="Y459">
        <f t="shared" si="29"/>
        <v>0.17701163233081862</v>
      </c>
      <c r="Z459">
        <f t="shared" si="30"/>
        <v>344</v>
      </c>
      <c r="AA459">
        <f t="shared" si="27"/>
        <v>0.94246575342465755</v>
      </c>
      <c r="AB459">
        <f t="shared" si="31"/>
        <v>-1.8372442955010762</v>
      </c>
    </row>
    <row r="460" spans="1:28" x14ac:dyDescent="0.35">
      <c r="A460">
        <v>461</v>
      </c>
      <c r="B460" s="1">
        <v>43451</v>
      </c>
      <c r="C460" t="s">
        <v>177</v>
      </c>
      <c r="D460">
        <v>123.526264987039</v>
      </c>
      <c r="E460">
        <v>136.04159065862601</v>
      </c>
      <c r="F460">
        <v>125.080747305912</v>
      </c>
      <c r="G460">
        <v>132.730817258033</v>
      </c>
      <c r="H460">
        <v>128.16469679426601</v>
      </c>
      <c r="I460">
        <v>134.88200701918299</v>
      </c>
      <c r="J460">
        <v>145.600011186442</v>
      </c>
      <c r="K460">
        <v>126.47727228037201</v>
      </c>
      <c r="L460">
        <v>138.39180490288999</v>
      </c>
      <c r="M460">
        <v>124.764859943262</v>
      </c>
      <c r="N460">
        <v>126.499641758286</v>
      </c>
      <c r="Q460">
        <v>29.998765133818001</v>
      </c>
      <c r="R460">
        <v>66.682737442806499</v>
      </c>
      <c r="S460">
        <v>112.031332059018</v>
      </c>
      <c r="T460">
        <v>119.569149217538</v>
      </c>
      <c r="U460">
        <v>113.423815758876</v>
      </c>
      <c r="V460">
        <f t="shared" si="26"/>
        <v>117.74159460664799</v>
      </c>
      <c r="W460">
        <f t="shared" si="28"/>
        <v>323.66039204202173</v>
      </c>
      <c r="X460">
        <v>339.69825877251498</v>
      </c>
      <c r="Y460">
        <f t="shared" si="29"/>
        <v>0.20002595881900964</v>
      </c>
      <c r="Z460">
        <f t="shared" si="30"/>
        <v>353</v>
      </c>
      <c r="AA460">
        <f t="shared" si="27"/>
        <v>0.9671232876712329</v>
      </c>
      <c r="AB460">
        <f t="shared" si="31"/>
        <v>-1.664015485178401</v>
      </c>
    </row>
    <row r="461" spans="1:28" x14ac:dyDescent="0.35">
      <c r="A461">
        <v>462</v>
      </c>
      <c r="B461" s="1">
        <v>43459</v>
      </c>
      <c r="C461" t="s">
        <v>390</v>
      </c>
      <c r="D461">
        <v>140.23588990680599</v>
      </c>
      <c r="E461">
        <v>136.851299543046</v>
      </c>
      <c r="F461">
        <v>132.21370887494899</v>
      </c>
      <c r="G461">
        <v>134.340251882503</v>
      </c>
      <c r="H461">
        <v>134.14010590952401</v>
      </c>
      <c r="M461">
        <v>127.103937406417</v>
      </c>
      <c r="O461">
        <v>82.619765043471006</v>
      </c>
      <c r="Q461">
        <v>45.636107053253099</v>
      </c>
      <c r="R461">
        <v>85.341400015846204</v>
      </c>
      <c r="S461">
        <v>122.638872578375</v>
      </c>
      <c r="T461">
        <v>128.05226371045899</v>
      </c>
      <c r="U461">
        <v>111.109632096553</v>
      </c>
      <c r="V461">
        <f t="shared" si="26"/>
        <v>115.02360283510018</v>
      </c>
      <c r="W461">
        <f t="shared" si="28"/>
        <v>320.94240027047391</v>
      </c>
      <c r="X461">
        <v>338.920393435817</v>
      </c>
      <c r="Y461">
        <f t="shared" si="29"/>
        <v>0.13250292611953296</v>
      </c>
      <c r="Z461">
        <f t="shared" si="30"/>
        <v>361</v>
      </c>
      <c r="AA461">
        <f t="shared" si="27"/>
        <v>0.989041095890411</v>
      </c>
      <c r="AB461">
        <f t="shared" si="31"/>
        <v>-2.0435455698219571</v>
      </c>
    </row>
    <row r="462" spans="1:28" x14ac:dyDescent="0.35">
      <c r="A462">
        <v>463</v>
      </c>
      <c r="B462" s="1">
        <v>43459</v>
      </c>
      <c r="C462" t="s">
        <v>391</v>
      </c>
      <c r="D462">
        <v>123.019481902076</v>
      </c>
      <c r="E462">
        <v>125.25062101429999</v>
      </c>
      <c r="F462">
        <v>118.168900918492</v>
      </c>
      <c r="G462">
        <v>122.011602587938</v>
      </c>
      <c r="H462">
        <v>121.517397097066</v>
      </c>
      <c r="M462">
        <v>116.948068914866</v>
      </c>
      <c r="O462">
        <v>75.2247174740546</v>
      </c>
      <c r="Q462">
        <v>33.030688307538398</v>
      </c>
      <c r="R462">
        <v>75.991569365520903</v>
      </c>
      <c r="S462">
        <v>118.155929043711</v>
      </c>
      <c r="T462">
        <v>117.023308396118</v>
      </c>
      <c r="U462">
        <v>103.238009180023</v>
      </c>
      <c r="V462">
        <f t="shared" si="26"/>
        <v>104.13169118347533</v>
      </c>
      <c r="W462">
        <f t="shared" si="28"/>
        <v>310.05048861884904</v>
      </c>
      <c r="X462">
        <v>338.694530225824</v>
      </c>
      <c r="Y462">
        <f t="shared" si="29"/>
        <v>0.11289674469652877</v>
      </c>
      <c r="Z462">
        <f t="shared" si="30"/>
        <v>361</v>
      </c>
      <c r="AA462">
        <f t="shared" si="27"/>
        <v>0.989041095890411</v>
      </c>
      <c r="AB462">
        <f t="shared" si="31"/>
        <v>-2.2054509674243201</v>
      </c>
    </row>
    <row r="463" spans="1:28" x14ac:dyDescent="0.35">
      <c r="A463">
        <v>464</v>
      </c>
      <c r="B463" s="1">
        <v>43461</v>
      </c>
      <c r="C463" t="s">
        <v>392</v>
      </c>
      <c r="D463">
        <v>143.81110297539101</v>
      </c>
      <c r="E463">
        <v>143.916260212444</v>
      </c>
      <c r="F463">
        <v>138.919605496256</v>
      </c>
      <c r="G463">
        <v>144.74287695142399</v>
      </c>
      <c r="H463">
        <v>146.774578028522</v>
      </c>
      <c r="I463">
        <v>148.939670848182</v>
      </c>
      <c r="J463">
        <v>163.647620435416</v>
      </c>
      <c r="K463">
        <v>150.29433729398801</v>
      </c>
      <c r="L463">
        <v>144.96042950443601</v>
      </c>
      <c r="M463">
        <v>160.24392028952201</v>
      </c>
      <c r="N463">
        <v>149.12046692263499</v>
      </c>
      <c r="O463">
        <v>113.36481067097</v>
      </c>
      <c r="P463">
        <v>124.232578784566</v>
      </c>
      <c r="Q463">
        <v>62.617920132215197</v>
      </c>
      <c r="R463">
        <v>110.954563521296</v>
      </c>
      <c r="S463">
        <v>149.49388877291</v>
      </c>
      <c r="T463">
        <v>144.484134017786</v>
      </c>
      <c r="U463">
        <v>129.137590951405</v>
      </c>
      <c r="V463">
        <f t="shared" si="26"/>
        <v>137.203130878298</v>
      </c>
      <c r="W463">
        <f t="shared" si="28"/>
        <v>343.12192831367173</v>
      </c>
      <c r="X463">
        <v>336.95675904352402</v>
      </c>
    </row>
    <row r="464" spans="1:28" x14ac:dyDescent="0.35">
      <c r="A464">
        <v>465</v>
      </c>
      <c r="B464" s="1">
        <v>43463</v>
      </c>
      <c r="C464" t="s">
        <v>393</v>
      </c>
      <c r="D464">
        <v>134.356006344522</v>
      </c>
      <c r="E464">
        <v>125.54544498697901</v>
      </c>
      <c r="F464">
        <v>131.72720833056599</v>
      </c>
      <c r="G464">
        <v>143.05238178245401</v>
      </c>
      <c r="H464">
        <v>143.89277968938299</v>
      </c>
      <c r="I464">
        <v>148.538482440672</v>
      </c>
      <c r="J464">
        <v>158.431496770629</v>
      </c>
      <c r="K464">
        <v>149.505665816142</v>
      </c>
      <c r="L464">
        <v>147.50510575494499</v>
      </c>
      <c r="M464">
        <v>164.476710050387</v>
      </c>
      <c r="N464">
        <v>158.08064085754199</v>
      </c>
      <c r="O464">
        <v>93.567612640971703</v>
      </c>
      <c r="P464">
        <v>107.967254696176</v>
      </c>
      <c r="Q464">
        <v>34.845729150260702</v>
      </c>
      <c r="R464">
        <v>79.983427474873807</v>
      </c>
      <c r="S464">
        <v>143.30055525985</v>
      </c>
      <c r="T464">
        <v>143.72663972386599</v>
      </c>
      <c r="U464">
        <v>128.90942711185201</v>
      </c>
      <c r="V464">
        <f t="shared" si="26"/>
        <v>129.85625382678174</v>
      </c>
      <c r="W464">
        <f t="shared" si="28"/>
        <v>335.77505126215544</v>
      </c>
      <c r="X464">
        <v>336.49923792571099</v>
      </c>
    </row>
    <row r="465" spans="1:24" x14ac:dyDescent="0.35">
      <c r="A465">
        <v>466</v>
      </c>
      <c r="B465" s="1">
        <v>43474</v>
      </c>
      <c r="C465" t="s">
        <v>191</v>
      </c>
      <c r="D465">
        <v>125.36643218736</v>
      </c>
      <c r="E465">
        <v>134.07164621257701</v>
      </c>
      <c r="F465">
        <v>128.65303683967201</v>
      </c>
      <c r="G465">
        <v>143.908445033536</v>
      </c>
      <c r="H465">
        <v>131.70224479681099</v>
      </c>
      <c r="I465">
        <v>145.941497135047</v>
      </c>
      <c r="J465">
        <v>149.656534801775</v>
      </c>
      <c r="K465">
        <v>141.26893922714399</v>
      </c>
      <c r="L465">
        <v>141.63834167232</v>
      </c>
      <c r="M465">
        <v>148.859098689365</v>
      </c>
      <c r="N465">
        <v>148.02063923978599</v>
      </c>
      <c r="O465">
        <v>77.4416016554528</v>
      </c>
      <c r="P465">
        <v>92.040711219598407</v>
      </c>
      <c r="Q465">
        <v>31.880832607623901</v>
      </c>
      <c r="R465">
        <v>76.054941608716703</v>
      </c>
      <c r="S465">
        <v>130.79200045677101</v>
      </c>
      <c r="T465">
        <v>127.207562515102</v>
      </c>
      <c r="U465">
        <v>116.94753709138</v>
      </c>
      <c r="V465">
        <f t="shared" si="26"/>
        <v>121.74733572166878</v>
      </c>
      <c r="W465">
        <f t="shared" si="28"/>
        <v>327.66613315704251</v>
      </c>
      <c r="X465">
        <v>336.433277335566</v>
      </c>
    </row>
    <row r="466" spans="1:24" x14ac:dyDescent="0.35">
      <c r="A466">
        <v>467</v>
      </c>
      <c r="B466" s="1">
        <v>43491</v>
      </c>
      <c r="C466" t="s">
        <v>394</v>
      </c>
      <c r="D466">
        <v>113.54648766478201</v>
      </c>
      <c r="E466">
        <v>117.876424248891</v>
      </c>
      <c r="F466">
        <v>105.69709174678199</v>
      </c>
      <c r="G466">
        <v>113.28918458437801</v>
      </c>
      <c r="H466">
        <v>116.907155220183</v>
      </c>
      <c r="I466">
        <v>119.95432152455599</v>
      </c>
      <c r="J466">
        <v>130.521219551098</v>
      </c>
      <c r="M466">
        <v>118.77100862366601</v>
      </c>
      <c r="N466">
        <v>111.98307128981</v>
      </c>
      <c r="O466">
        <v>58.870923963625302</v>
      </c>
      <c r="P466">
        <v>73.954984255896605</v>
      </c>
      <c r="S466">
        <v>103.46073075400101</v>
      </c>
      <c r="T466">
        <v>118.128734860812</v>
      </c>
      <c r="V466">
        <f t="shared" si="26"/>
        <v>107.92010294526776</v>
      </c>
      <c r="W466">
        <f t="shared" si="28"/>
        <v>313.83890038064146</v>
      </c>
      <c r="X466">
        <v>336.71162512479299</v>
      </c>
    </row>
    <row r="467" spans="1:24" x14ac:dyDescent="0.35">
      <c r="A467">
        <v>468</v>
      </c>
      <c r="B467" s="1">
        <v>43491</v>
      </c>
      <c r="C467" t="s">
        <v>74</v>
      </c>
      <c r="D467">
        <v>106.82313596686799</v>
      </c>
      <c r="E467">
        <v>111.520651676075</v>
      </c>
      <c r="F467">
        <v>101.862046153416</v>
      </c>
      <c r="G467">
        <v>105.176691683511</v>
      </c>
      <c r="H467">
        <v>107.47798481196899</v>
      </c>
      <c r="I467">
        <v>111.529176941648</v>
      </c>
      <c r="J467">
        <v>122.323547949111</v>
      </c>
      <c r="M467">
        <v>112.74197002639001</v>
      </c>
      <c r="N467">
        <v>102.00196003617</v>
      </c>
      <c r="S467">
        <v>94.407119459216503</v>
      </c>
      <c r="T467">
        <v>111.832404760057</v>
      </c>
      <c r="V467">
        <f t="shared" si="26"/>
        <v>107.97242631494832</v>
      </c>
      <c r="W467">
        <f t="shared" si="28"/>
        <v>313.89122375032207</v>
      </c>
      <c r="X467">
        <v>337.114039201558</v>
      </c>
    </row>
    <row r="468" spans="1:24" x14ac:dyDescent="0.35">
      <c r="A468">
        <v>469</v>
      </c>
      <c r="B468" s="1">
        <v>43506</v>
      </c>
      <c r="C468" t="s">
        <v>395</v>
      </c>
      <c r="D468">
        <v>147.98860538384699</v>
      </c>
      <c r="E468">
        <v>144.25579010635201</v>
      </c>
      <c r="F468">
        <v>143.375045427825</v>
      </c>
      <c r="G468">
        <v>156.31333167877099</v>
      </c>
      <c r="H468">
        <v>152.93271219591401</v>
      </c>
      <c r="I468">
        <v>157.42570775721799</v>
      </c>
      <c r="J468">
        <v>168.33213843543899</v>
      </c>
      <c r="K468">
        <v>164.812697350685</v>
      </c>
      <c r="L468">
        <v>153.89703643263701</v>
      </c>
      <c r="M468">
        <v>165.505051635737</v>
      </c>
      <c r="N468">
        <v>161.63079342704901</v>
      </c>
      <c r="O468">
        <v>89.959918171035596</v>
      </c>
      <c r="P468">
        <v>116.861329763849</v>
      </c>
      <c r="Q468">
        <v>54.792743035604701</v>
      </c>
      <c r="R468">
        <v>88.094568064947296</v>
      </c>
      <c r="S468">
        <v>151.316229096786</v>
      </c>
      <c r="T468">
        <v>152.176307649801</v>
      </c>
      <c r="U468">
        <v>133.347542668843</v>
      </c>
      <c r="V468">
        <f t="shared" si="26"/>
        <v>139.05653046013001</v>
      </c>
      <c r="W468">
        <f t="shared" si="28"/>
        <v>344.97532789550371</v>
      </c>
      <c r="X468">
        <v>336.716527283061</v>
      </c>
    </row>
    <row r="469" spans="1:24" x14ac:dyDescent="0.35">
      <c r="A469">
        <v>470</v>
      </c>
      <c r="B469" s="1">
        <v>43515</v>
      </c>
      <c r="C469" t="s">
        <v>396</v>
      </c>
      <c r="D469">
        <v>142.19836748347501</v>
      </c>
      <c r="E469">
        <v>139.922509391636</v>
      </c>
      <c r="F469">
        <v>139.72094563281399</v>
      </c>
      <c r="G469">
        <v>151.36239191227699</v>
      </c>
      <c r="H469">
        <v>145.33832073251301</v>
      </c>
      <c r="I469">
        <v>150.35534591939299</v>
      </c>
      <c r="J469">
        <v>163.35765986631799</v>
      </c>
      <c r="K469">
        <v>148.86361738104199</v>
      </c>
      <c r="L469">
        <v>153.63570030813099</v>
      </c>
      <c r="M469">
        <v>162.46791503253201</v>
      </c>
      <c r="N469">
        <v>155.96830918117101</v>
      </c>
      <c r="O469">
        <v>78.818954591643802</v>
      </c>
      <c r="P469">
        <v>113.05548340020999</v>
      </c>
      <c r="Q469">
        <v>40.717275727810801</v>
      </c>
      <c r="R469">
        <v>76.847746873599505</v>
      </c>
      <c r="S469">
        <v>143.33567935314099</v>
      </c>
      <c r="T469">
        <v>140.74031882150899</v>
      </c>
      <c r="U469">
        <v>135.948755184069</v>
      </c>
      <c r="V469">
        <f t="shared" si="26"/>
        <v>132.36973871073806</v>
      </c>
      <c r="W469">
        <f t="shared" si="28"/>
        <v>338.28853614611182</v>
      </c>
      <c r="X469">
        <v>336.75509388440901</v>
      </c>
    </row>
    <row r="470" spans="1:24" x14ac:dyDescent="0.35">
      <c r="A470">
        <v>471</v>
      </c>
      <c r="B470" s="1">
        <v>43515</v>
      </c>
      <c r="C470" t="s">
        <v>238</v>
      </c>
      <c r="D470">
        <v>139.906385671252</v>
      </c>
      <c r="E470">
        <v>136.64005884844801</v>
      </c>
      <c r="F470">
        <v>136.16420282567299</v>
      </c>
      <c r="G470">
        <v>147.42976109455199</v>
      </c>
      <c r="H470">
        <v>142.512402105409</v>
      </c>
      <c r="I470">
        <v>146.132610597031</v>
      </c>
      <c r="J470">
        <v>158.95623359835199</v>
      </c>
      <c r="K470">
        <v>147.705009391365</v>
      </c>
      <c r="L470">
        <v>149.64441282402299</v>
      </c>
      <c r="M470">
        <v>159.27542862262999</v>
      </c>
      <c r="N470">
        <v>152.870453027644</v>
      </c>
      <c r="O470">
        <v>77.659456367256396</v>
      </c>
      <c r="P470">
        <v>110.303431121036</v>
      </c>
      <c r="Q470">
        <v>37.575695705539196</v>
      </c>
      <c r="R470">
        <v>72.151468383931501</v>
      </c>
      <c r="S470">
        <v>138.996940490512</v>
      </c>
      <c r="T470">
        <v>137.30292893024301</v>
      </c>
      <c r="U470">
        <v>132.41098918443899</v>
      </c>
      <c r="V470">
        <f t="shared" si="26"/>
        <v>129.09099271051866</v>
      </c>
      <c r="W470">
        <f t="shared" si="28"/>
        <v>335.0097901458924</v>
      </c>
      <c r="X470">
        <v>337.331332641465</v>
      </c>
    </row>
    <row r="471" spans="1:24" x14ac:dyDescent="0.35">
      <c r="A471">
        <v>472</v>
      </c>
      <c r="B471" s="1">
        <v>43522</v>
      </c>
      <c r="C471" t="s">
        <v>397</v>
      </c>
      <c r="D471">
        <v>147.28995574203799</v>
      </c>
      <c r="E471">
        <v>144.51067771372499</v>
      </c>
      <c r="F471">
        <v>149.096225727524</v>
      </c>
      <c r="G471">
        <v>156.532021312398</v>
      </c>
      <c r="H471">
        <v>158.79071372662301</v>
      </c>
      <c r="I471">
        <v>166.33654743992901</v>
      </c>
      <c r="J471">
        <v>170.25310153831401</v>
      </c>
      <c r="K471">
        <v>167.358520572706</v>
      </c>
      <c r="L471">
        <v>154.006402238155</v>
      </c>
      <c r="M471">
        <v>177.17432325213699</v>
      </c>
      <c r="N471">
        <v>174.10339810589201</v>
      </c>
      <c r="S471">
        <v>146.362247480246</v>
      </c>
      <c r="T471">
        <v>154.951443216754</v>
      </c>
      <c r="U471">
        <v>144.39373278011001</v>
      </c>
      <c r="V471">
        <f t="shared" si="26"/>
        <v>157.93995077475364</v>
      </c>
      <c r="W471">
        <f t="shared" si="28"/>
        <v>363.85874821012737</v>
      </c>
      <c r="X471">
        <v>337.56254770632</v>
      </c>
    </row>
    <row r="472" spans="1:24" x14ac:dyDescent="0.35">
      <c r="A472">
        <v>473</v>
      </c>
      <c r="B472" s="1">
        <v>43531</v>
      </c>
      <c r="C472" t="s">
        <v>398</v>
      </c>
      <c r="D472">
        <v>140.21639819771701</v>
      </c>
      <c r="E472">
        <v>138.857375053704</v>
      </c>
      <c r="F472">
        <v>139.720198119522</v>
      </c>
      <c r="G472">
        <v>146.79766641119301</v>
      </c>
      <c r="H472">
        <v>140.383978890744</v>
      </c>
      <c r="I472">
        <v>149.92823973073899</v>
      </c>
      <c r="J472">
        <v>155.40982242240199</v>
      </c>
      <c r="K472">
        <v>144.35275893274499</v>
      </c>
      <c r="L472">
        <v>153.43102362010001</v>
      </c>
      <c r="M472">
        <v>163.84775877939799</v>
      </c>
      <c r="N472">
        <v>167.49079942512199</v>
      </c>
      <c r="O472">
        <v>80.531163963128705</v>
      </c>
      <c r="P472">
        <v>115.11287453450799</v>
      </c>
      <c r="Q472">
        <v>48.974368874857802</v>
      </c>
      <c r="R472">
        <v>100.429030931331</v>
      </c>
      <c r="S472">
        <v>140.646336338211</v>
      </c>
      <c r="T472">
        <v>149.464641857289</v>
      </c>
      <c r="U472">
        <v>132.90287611556599</v>
      </c>
      <c r="V472">
        <f t="shared" si="26"/>
        <v>133.80540623323762</v>
      </c>
      <c r="W472">
        <f t="shared" si="28"/>
        <v>339.72420366861138</v>
      </c>
      <c r="X472">
        <v>337.016973572116</v>
      </c>
    </row>
    <row r="473" spans="1:24" x14ac:dyDescent="0.35">
      <c r="A473">
        <v>474</v>
      </c>
      <c r="B473" s="1">
        <v>43533</v>
      </c>
      <c r="C473" t="s">
        <v>393</v>
      </c>
      <c r="D473">
        <v>146.88370506936101</v>
      </c>
      <c r="E473">
        <v>140.35509958149399</v>
      </c>
      <c r="F473">
        <v>141.137305874872</v>
      </c>
      <c r="G473">
        <v>147.35895726165799</v>
      </c>
      <c r="H473">
        <v>150.34708603175301</v>
      </c>
      <c r="I473">
        <v>155.828978290717</v>
      </c>
      <c r="J473">
        <v>168.20134045813299</v>
      </c>
      <c r="K473">
        <v>161.74684014741101</v>
      </c>
      <c r="L473">
        <v>162.553110431785</v>
      </c>
      <c r="M473">
        <v>177.47908456139399</v>
      </c>
      <c r="N473">
        <v>175.23846336363701</v>
      </c>
      <c r="O473">
        <v>95.330710787450997</v>
      </c>
      <c r="P473">
        <v>131.33034878466401</v>
      </c>
      <c r="Q473">
        <v>56.001826148536097</v>
      </c>
      <c r="R473">
        <v>107.228930383988</v>
      </c>
      <c r="S473">
        <v>151.41286063806999</v>
      </c>
      <c r="T473">
        <v>160.862775438005</v>
      </c>
      <c r="U473">
        <v>144.792255768366</v>
      </c>
      <c r="V473">
        <f t="shared" si="26"/>
        <v>143.00498216784973</v>
      </c>
      <c r="W473">
        <f t="shared" si="28"/>
        <v>348.92377960322347</v>
      </c>
      <c r="X473">
        <v>337.447400283945</v>
      </c>
    </row>
    <row r="474" spans="1:24" x14ac:dyDescent="0.35">
      <c r="A474">
        <v>475</v>
      </c>
      <c r="B474" s="1">
        <v>43543</v>
      </c>
      <c r="C474" t="s">
        <v>399</v>
      </c>
      <c r="D474">
        <v>169.24118811128099</v>
      </c>
      <c r="E474">
        <v>157.55956805870599</v>
      </c>
      <c r="F474">
        <v>162.61300699204301</v>
      </c>
      <c r="G474">
        <v>167.87327461878201</v>
      </c>
      <c r="H474">
        <v>169.79722273616301</v>
      </c>
      <c r="I474">
        <v>174.74017435838999</v>
      </c>
      <c r="J474">
        <v>186.39774895232301</v>
      </c>
      <c r="K474">
        <v>177.55678285671701</v>
      </c>
      <c r="L474">
        <v>176.92442868209699</v>
      </c>
      <c r="M474">
        <v>200.82888221726799</v>
      </c>
      <c r="N474">
        <v>195.27718081769299</v>
      </c>
      <c r="O474">
        <v>116.666985459952</v>
      </c>
      <c r="P474">
        <v>143.92770611041001</v>
      </c>
      <c r="Q474">
        <v>77.397398561022399</v>
      </c>
      <c r="R474">
        <v>117.419975327939</v>
      </c>
      <c r="S474">
        <v>176.49459937660899</v>
      </c>
      <c r="T474">
        <v>177.99047317971801</v>
      </c>
      <c r="U474">
        <v>162.88976650217799</v>
      </c>
      <c r="V474">
        <f t="shared" si="26"/>
        <v>161.75535349551623</v>
      </c>
      <c r="W474">
        <f t="shared" si="28"/>
        <v>367.67415093088994</v>
      </c>
      <c r="X474">
        <v>338.31435806976901</v>
      </c>
    </row>
    <row r="475" spans="1:24" x14ac:dyDescent="0.35">
      <c r="A475">
        <v>476</v>
      </c>
      <c r="B475" s="1">
        <v>43547</v>
      </c>
      <c r="C475" t="s">
        <v>50</v>
      </c>
      <c r="D475">
        <v>139.64358452012701</v>
      </c>
      <c r="E475">
        <v>138.44896396396001</v>
      </c>
      <c r="F475">
        <v>133.19551296528999</v>
      </c>
      <c r="G475">
        <v>145.55730737413401</v>
      </c>
      <c r="H475">
        <v>132.12495845853701</v>
      </c>
      <c r="I475">
        <v>142.22328988373701</v>
      </c>
      <c r="J475">
        <v>152.17461265826799</v>
      </c>
      <c r="K475">
        <v>142.480489116862</v>
      </c>
      <c r="L475">
        <v>148.401757117984</v>
      </c>
      <c r="T475">
        <v>132.661407539626</v>
      </c>
      <c r="U475">
        <v>123.25833609827799</v>
      </c>
      <c r="V475">
        <f t="shared" si="26"/>
        <v>139.10638360880029</v>
      </c>
      <c r="W475">
        <f t="shared" si="28"/>
        <v>345.02518104417402</v>
      </c>
      <c r="X475">
        <v>338.95930118849401</v>
      </c>
    </row>
    <row r="476" spans="1:24" x14ac:dyDescent="0.35">
      <c r="A476">
        <v>477</v>
      </c>
      <c r="B476" s="1">
        <v>43547</v>
      </c>
      <c r="C476" t="s">
        <v>150</v>
      </c>
      <c r="D476">
        <v>138.18750001364299</v>
      </c>
      <c r="E476">
        <v>138.34428216800899</v>
      </c>
      <c r="F476">
        <v>133.31492143650601</v>
      </c>
      <c r="G476">
        <v>144.84143228301201</v>
      </c>
      <c r="H476">
        <v>132.006529550311</v>
      </c>
      <c r="I476">
        <v>142.007760928474</v>
      </c>
      <c r="J476">
        <v>152.338849182757</v>
      </c>
      <c r="V476">
        <f t="shared" si="26"/>
        <v>140.14875365181601</v>
      </c>
      <c r="W476">
        <f t="shared" si="28"/>
        <v>346.06755108718971</v>
      </c>
      <c r="X476">
        <v>338.43818137720501</v>
      </c>
    </row>
    <row r="477" spans="1:24" x14ac:dyDescent="0.35">
      <c r="A477">
        <v>478</v>
      </c>
      <c r="B477" s="1">
        <v>43548</v>
      </c>
      <c r="C477" t="s">
        <v>400</v>
      </c>
      <c r="O477">
        <v>97.801101000865899</v>
      </c>
      <c r="P477">
        <v>121.994513781536</v>
      </c>
      <c r="Q477">
        <v>48.406675887475103</v>
      </c>
      <c r="R477">
        <v>85.206066346693802</v>
      </c>
      <c r="V477">
        <f t="shared" si="26"/>
        <v>88.352089254142697</v>
      </c>
      <c r="W477">
        <f t="shared" si="28"/>
        <v>294.27088668951643</v>
      </c>
      <c r="X477">
        <v>338.72646402434401</v>
      </c>
    </row>
    <row r="478" spans="1:24" x14ac:dyDescent="0.35">
      <c r="A478">
        <v>479</v>
      </c>
      <c r="B478" s="1">
        <v>43551</v>
      </c>
      <c r="C478" t="s">
        <v>401</v>
      </c>
      <c r="D478">
        <v>131.29690156435299</v>
      </c>
      <c r="E478">
        <v>134.63615340349699</v>
      </c>
      <c r="F478">
        <v>128.656162979931</v>
      </c>
      <c r="G478">
        <v>137.57913914281701</v>
      </c>
      <c r="H478">
        <v>137.84610543567999</v>
      </c>
      <c r="I478">
        <v>135.75440227491401</v>
      </c>
      <c r="J478">
        <v>145.52733173424301</v>
      </c>
      <c r="K478">
        <v>142.398627611997</v>
      </c>
      <c r="L478">
        <v>139.439907173232</v>
      </c>
      <c r="M478">
        <v>151.80184029035499</v>
      </c>
      <c r="N478">
        <v>146.361842814613</v>
      </c>
      <c r="O478">
        <v>82.810202341491205</v>
      </c>
      <c r="P478">
        <v>97.303917423898994</v>
      </c>
      <c r="Q478">
        <v>35.015725791208602</v>
      </c>
      <c r="R478">
        <v>77.055736880433699</v>
      </c>
      <c r="S478">
        <v>137.22300796352599</v>
      </c>
      <c r="T478">
        <v>140.27104495302299</v>
      </c>
      <c r="U478">
        <v>126.782953498716</v>
      </c>
      <c r="V478">
        <f t="shared" si="26"/>
        <v>123.76450018210718</v>
      </c>
      <c r="W478">
        <f t="shared" si="28"/>
        <v>329.68329761748089</v>
      </c>
      <c r="X478">
        <v>339.12016199003699</v>
      </c>
    </row>
    <row r="479" spans="1:24" x14ac:dyDescent="0.35">
      <c r="A479">
        <v>480</v>
      </c>
      <c r="B479" s="1">
        <v>43556</v>
      </c>
      <c r="C479" t="s">
        <v>402</v>
      </c>
      <c r="D479">
        <v>165.05938140363301</v>
      </c>
      <c r="E479">
        <v>169.029853406238</v>
      </c>
      <c r="F479">
        <v>170.60888933694599</v>
      </c>
      <c r="G479">
        <v>175.32061002131201</v>
      </c>
      <c r="H479">
        <v>166.74209352605399</v>
      </c>
      <c r="I479">
        <v>177.67748621365101</v>
      </c>
      <c r="J479">
        <v>189.531978784508</v>
      </c>
      <c r="K479">
        <v>180.52625125551401</v>
      </c>
      <c r="L479">
        <v>180.765467966995</v>
      </c>
      <c r="M479">
        <v>193.112366955331</v>
      </c>
      <c r="N479">
        <v>187.62058384120601</v>
      </c>
      <c r="O479">
        <v>116.94124968292201</v>
      </c>
      <c r="P479">
        <v>144.087583654778</v>
      </c>
      <c r="Q479">
        <v>78.872230535704205</v>
      </c>
      <c r="R479">
        <v>130.88384065227899</v>
      </c>
      <c r="S479">
        <v>173.76118026635899</v>
      </c>
      <c r="T479">
        <v>178.457445149645</v>
      </c>
      <c r="U479">
        <v>170.48753100477799</v>
      </c>
      <c r="V479">
        <f t="shared" si="26"/>
        <v>163.86033464765853</v>
      </c>
      <c r="W479">
        <f t="shared" si="28"/>
        <v>369.77913208303227</v>
      </c>
      <c r="X479">
        <v>339.56203696059202</v>
      </c>
    </row>
    <row r="480" spans="1:24" x14ac:dyDescent="0.35">
      <c r="A480">
        <v>481</v>
      </c>
      <c r="B480" s="1">
        <v>43558</v>
      </c>
      <c r="C480" t="s">
        <v>403</v>
      </c>
      <c r="D480">
        <v>151.25034452085399</v>
      </c>
      <c r="E480">
        <v>153.75699131522001</v>
      </c>
      <c r="F480">
        <v>155.06766926640401</v>
      </c>
      <c r="G480">
        <v>157.12103064486001</v>
      </c>
      <c r="H480">
        <v>155.88874216513901</v>
      </c>
      <c r="I480">
        <v>165.32538503677799</v>
      </c>
      <c r="J480">
        <v>171.99908719349199</v>
      </c>
      <c r="K480">
        <v>162.51658031409801</v>
      </c>
      <c r="L480">
        <v>163.39121156771901</v>
      </c>
      <c r="M480">
        <v>175.30332875552199</v>
      </c>
      <c r="N480">
        <v>164.496979317105</v>
      </c>
      <c r="O480">
        <v>97.187844657099902</v>
      </c>
      <c r="P480">
        <v>110.60169221455099</v>
      </c>
      <c r="Q480">
        <v>60.184578948877302</v>
      </c>
      <c r="R480">
        <v>106.82980680261601</v>
      </c>
      <c r="S480">
        <v>154.99282344772999</v>
      </c>
      <c r="T480">
        <v>161.863726388103</v>
      </c>
      <c r="U480">
        <v>149.09921685355701</v>
      </c>
      <c r="V480">
        <f t="shared" si="26"/>
        <v>145.38205774498476</v>
      </c>
      <c r="W480">
        <f t="shared" si="28"/>
        <v>351.3008551803585</v>
      </c>
      <c r="X480">
        <v>339.59087053945302</v>
      </c>
    </row>
    <row r="481" spans="1:31" x14ac:dyDescent="0.35">
      <c r="A481">
        <v>482</v>
      </c>
      <c r="B481" s="1">
        <v>43562</v>
      </c>
      <c r="C481" t="s">
        <v>167</v>
      </c>
      <c r="D481">
        <v>128.61082996388399</v>
      </c>
      <c r="E481">
        <v>132.96348136427201</v>
      </c>
      <c r="F481">
        <v>131.031607284286</v>
      </c>
      <c r="G481">
        <v>132.61353296983799</v>
      </c>
      <c r="H481">
        <v>133.404005894725</v>
      </c>
      <c r="O481">
        <v>68.253619921093602</v>
      </c>
      <c r="S481">
        <v>143.051066031121</v>
      </c>
      <c r="T481">
        <v>131.748301126754</v>
      </c>
      <c r="V481">
        <f t="shared" si="26"/>
        <v>125.2095555694967</v>
      </c>
      <c r="W481">
        <f t="shared" si="28"/>
        <v>331.12835300487041</v>
      </c>
      <c r="X481">
        <v>339.91347199790198</v>
      </c>
    </row>
    <row r="482" spans="1:31" x14ac:dyDescent="0.35">
      <c r="A482">
        <v>483</v>
      </c>
      <c r="B482" s="1">
        <v>43563</v>
      </c>
      <c r="C482" t="s">
        <v>400</v>
      </c>
      <c r="D482">
        <v>145.818883052171</v>
      </c>
      <c r="E482">
        <v>143.982139896219</v>
      </c>
      <c r="F482">
        <v>144.617796154026</v>
      </c>
      <c r="G482">
        <v>148.11410462443899</v>
      </c>
      <c r="H482">
        <v>143.59623991054201</v>
      </c>
      <c r="I482">
        <v>154.15161184347201</v>
      </c>
      <c r="J482">
        <v>164.87193366285501</v>
      </c>
      <c r="K482">
        <v>159.46184884968201</v>
      </c>
      <c r="L482">
        <v>158.084228299648</v>
      </c>
      <c r="M482">
        <v>174.47363078322201</v>
      </c>
      <c r="N482">
        <v>164.62333328330001</v>
      </c>
      <c r="O482">
        <v>96.520296796291305</v>
      </c>
      <c r="P482">
        <v>105.43332036659299</v>
      </c>
      <c r="Q482">
        <v>58.583079043297602</v>
      </c>
      <c r="R482">
        <v>103.801972371311</v>
      </c>
      <c r="S482">
        <v>159.15191756599199</v>
      </c>
      <c r="T482">
        <v>159.052789859417</v>
      </c>
      <c r="U482">
        <v>141.68096317211501</v>
      </c>
      <c r="V482">
        <f t="shared" si="26"/>
        <v>140.33444941858849</v>
      </c>
      <c r="W482">
        <f t="shared" si="28"/>
        <v>346.2532468539622</v>
      </c>
      <c r="X482">
        <v>340.23701160885099</v>
      </c>
    </row>
    <row r="483" spans="1:31" x14ac:dyDescent="0.35">
      <c r="A483">
        <v>484</v>
      </c>
      <c r="B483" s="1">
        <v>43571</v>
      </c>
      <c r="C483" t="s">
        <v>404</v>
      </c>
      <c r="D483">
        <v>146.08638202158201</v>
      </c>
      <c r="E483">
        <v>150.575751869719</v>
      </c>
      <c r="F483">
        <v>144.701593365381</v>
      </c>
      <c r="G483">
        <v>155.923524254488</v>
      </c>
      <c r="H483">
        <v>154.017457832633</v>
      </c>
      <c r="I483">
        <v>156.20224160663199</v>
      </c>
      <c r="J483">
        <v>166.45694100563199</v>
      </c>
      <c r="M483">
        <v>165.453578868427</v>
      </c>
      <c r="N483">
        <v>159.92691241595099</v>
      </c>
      <c r="O483">
        <v>110.64122599480601</v>
      </c>
      <c r="P483">
        <v>113.694118198341</v>
      </c>
      <c r="Q483">
        <v>49.195106406809401</v>
      </c>
      <c r="S483">
        <v>149.289326495344</v>
      </c>
      <c r="T483">
        <v>163.13491208520099</v>
      </c>
      <c r="V483">
        <f t="shared" si="26"/>
        <v>141.80707660149616</v>
      </c>
      <c r="W483">
        <f t="shared" si="28"/>
        <v>347.72587403686987</v>
      </c>
      <c r="X483">
        <v>340.74981962784699</v>
      </c>
    </row>
    <row r="484" spans="1:31" x14ac:dyDescent="0.35">
      <c r="A484">
        <v>485</v>
      </c>
      <c r="B484" s="1">
        <v>43571</v>
      </c>
      <c r="C484" t="s">
        <v>405</v>
      </c>
      <c r="D484">
        <v>130.82097563576201</v>
      </c>
      <c r="E484">
        <v>136.741028780128</v>
      </c>
      <c r="F484">
        <v>122.632724608484</v>
      </c>
      <c r="G484">
        <v>130.05536859958499</v>
      </c>
      <c r="H484">
        <v>138.41958086970499</v>
      </c>
      <c r="I484">
        <v>138.17253533790401</v>
      </c>
      <c r="J484">
        <v>146.96859762456401</v>
      </c>
      <c r="K484">
        <v>137.851294824436</v>
      </c>
      <c r="M484">
        <v>151.33597001159799</v>
      </c>
      <c r="N484">
        <v>144.56290543400499</v>
      </c>
      <c r="O484">
        <v>83.9530030565479</v>
      </c>
      <c r="P484">
        <v>98.732269436798504</v>
      </c>
      <c r="Q484">
        <v>38.765392490063498</v>
      </c>
      <c r="S484">
        <v>132.44271226359101</v>
      </c>
      <c r="T484">
        <v>143.83360051846299</v>
      </c>
      <c r="V484">
        <f t="shared" si="26"/>
        <v>125.01919729944233</v>
      </c>
      <c r="W484">
        <f t="shared" si="28"/>
        <v>330.93799473481607</v>
      </c>
      <c r="X484">
        <v>340.92556044000298</v>
      </c>
    </row>
    <row r="485" spans="1:31" x14ac:dyDescent="0.35">
      <c r="A485">
        <v>486</v>
      </c>
      <c r="B485" s="1">
        <v>43578</v>
      </c>
      <c r="C485" t="s">
        <v>406</v>
      </c>
      <c r="D485">
        <v>135.833664391051</v>
      </c>
      <c r="E485">
        <v>129.787636265218</v>
      </c>
      <c r="F485">
        <v>124.50981504892501</v>
      </c>
      <c r="G485">
        <v>131.264969630238</v>
      </c>
      <c r="H485">
        <v>140.171830120778</v>
      </c>
      <c r="I485">
        <v>145.50656640936501</v>
      </c>
      <c r="J485">
        <v>152.96015833993499</v>
      </c>
      <c r="K485">
        <v>149.98570553802699</v>
      </c>
      <c r="L485">
        <v>148.251989281525</v>
      </c>
      <c r="M485">
        <v>162.04120567278301</v>
      </c>
      <c r="N485">
        <v>158.251285603339</v>
      </c>
      <c r="O485">
        <v>79.643251208118599</v>
      </c>
      <c r="P485">
        <v>111.198547474829</v>
      </c>
      <c r="Q485">
        <v>28.191155229379198</v>
      </c>
      <c r="R485">
        <v>69.931248743580696</v>
      </c>
      <c r="S485">
        <v>137.879407003149</v>
      </c>
      <c r="T485">
        <v>133.418968579904</v>
      </c>
      <c r="U485">
        <v>127.85142399729899</v>
      </c>
      <c r="V485">
        <f t="shared" si="26"/>
        <v>125.92660158541351</v>
      </c>
      <c r="W485">
        <f t="shared" si="28"/>
        <v>331.84539902078723</v>
      </c>
      <c r="X485">
        <v>340.974730677504</v>
      </c>
    </row>
    <row r="486" spans="1:31" x14ac:dyDescent="0.35">
      <c r="A486">
        <v>487</v>
      </c>
      <c r="B486" s="1">
        <v>43579</v>
      </c>
      <c r="C486" t="s">
        <v>407</v>
      </c>
      <c r="D486">
        <v>131.874494505477</v>
      </c>
      <c r="E486">
        <v>133.23835090377099</v>
      </c>
      <c r="F486">
        <v>133.82284280133999</v>
      </c>
      <c r="G486">
        <v>131.28367266533999</v>
      </c>
      <c r="H486">
        <v>130.68819672224799</v>
      </c>
      <c r="I486">
        <v>143.124115321266</v>
      </c>
      <c r="J486">
        <v>142.78582325010601</v>
      </c>
      <c r="K486">
        <v>142.03515059348501</v>
      </c>
      <c r="L486">
        <v>139.26080311906199</v>
      </c>
      <c r="M486">
        <v>152.05721299760901</v>
      </c>
      <c r="N486">
        <v>148.70971750712201</v>
      </c>
      <c r="O486">
        <v>74.104148350045904</v>
      </c>
      <c r="P486">
        <v>101.988359522453</v>
      </c>
      <c r="R486">
        <v>48.024559929344797</v>
      </c>
      <c r="S486">
        <v>126.88995303961499</v>
      </c>
      <c r="T486">
        <v>127.127125199274</v>
      </c>
      <c r="U486">
        <v>118.597125768068</v>
      </c>
      <c r="V486">
        <f t="shared" si="26"/>
        <v>125.0359795409192</v>
      </c>
      <c r="W486">
        <f t="shared" si="28"/>
        <v>330.95477697629292</v>
      </c>
      <c r="X486">
        <v>341.77593323887402</v>
      </c>
    </row>
    <row r="487" spans="1:31" x14ac:dyDescent="0.35">
      <c r="A487">
        <v>488</v>
      </c>
      <c r="B487" s="1">
        <v>43579</v>
      </c>
      <c r="C487" t="s">
        <v>35</v>
      </c>
      <c r="O487">
        <v>71.810875842208702</v>
      </c>
      <c r="V487">
        <f t="shared" si="26"/>
        <v>71.810875842208702</v>
      </c>
      <c r="W487">
        <f t="shared" si="28"/>
        <v>277.72967327758244</v>
      </c>
      <c r="X487">
        <v>342.76041483684298</v>
      </c>
    </row>
    <row r="488" spans="1:31" x14ac:dyDescent="0.35">
      <c r="A488">
        <v>489</v>
      </c>
      <c r="B488" s="1">
        <v>43603</v>
      </c>
      <c r="C488" t="s">
        <v>408</v>
      </c>
      <c r="D488">
        <v>131.770916311999</v>
      </c>
      <c r="E488">
        <v>133.64014989929501</v>
      </c>
      <c r="J488">
        <v>147.32917872255399</v>
      </c>
      <c r="K488">
        <v>143.25902151279499</v>
      </c>
      <c r="L488">
        <v>142.73353594568499</v>
      </c>
      <c r="O488">
        <v>63.273612232117799</v>
      </c>
      <c r="P488">
        <v>86.242144198128003</v>
      </c>
      <c r="Q488">
        <v>25.5792985815905</v>
      </c>
      <c r="R488">
        <v>96.6123426162454</v>
      </c>
      <c r="T488">
        <v>141.42319492348</v>
      </c>
      <c r="U488">
        <v>126.870145768532</v>
      </c>
      <c r="V488">
        <f t="shared" si="26"/>
        <v>112.61214006476561</v>
      </c>
      <c r="W488">
        <f t="shared" si="28"/>
        <v>318.53093750013932</v>
      </c>
      <c r="X488">
        <v>343.39408085790001</v>
      </c>
    </row>
    <row r="489" spans="1:31" x14ac:dyDescent="0.35">
      <c r="A489">
        <v>490</v>
      </c>
      <c r="B489" s="1">
        <v>43603</v>
      </c>
      <c r="C489" t="s">
        <v>409</v>
      </c>
      <c r="D489">
        <v>125.33205217742299</v>
      </c>
      <c r="E489">
        <v>128.257539001353</v>
      </c>
      <c r="J489">
        <v>141.45596324107299</v>
      </c>
      <c r="K489">
        <v>135.941902061967</v>
      </c>
      <c r="L489">
        <v>138.81879547112999</v>
      </c>
      <c r="V489">
        <f t="shared" si="26"/>
        <v>133.96125039058921</v>
      </c>
      <c r="W489">
        <f t="shared" si="28"/>
        <v>339.88004782596295</v>
      </c>
      <c r="X489">
        <v>343.525113271154</v>
      </c>
      <c r="AC489" t="s">
        <v>441</v>
      </c>
      <c r="AD489" t="s">
        <v>442</v>
      </c>
      <c r="AE489" t="s">
        <v>443</v>
      </c>
    </row>
    <row r="490" spans="1:31" x14ac:dyDescent="0.35">
      <c r="A490">
        <v>491</v>
      </c>
      <c r="B490" s="1">
        <v>43603</v>
      </c>
      <c r="C490" t="s">
        <v>410</v>
      </c>
      <c r="D490">
        <v>155.93732635815499</v>
      </c>
      <c r="E490">
        <v>153.898029643911</v>
      </c>
      <c r="F490">
        <v>153.18775782768199</v>
      </c>
      <c r="G490">
        <v>158.688925211509</v>
      </c>
      <c r="H490">
        <v>161.19239361649201</v>
      </c>
      <c r="I490">
        <v>161.31907367499099</v>
      </c>
      <c r="J490">
        <v>170.379346720162</v>
      </c>
      <c r="K490">
        <v>167.87266811332501</v>
      </c>
      <c r="L490">
        <v>167.565452148893</v>
      </c>
      <c r="M490">
        <v>186.71722394994299</v>
      </c>
      <c r="N490">
        <v>180.485227329282</v>
      </c>
      <c r="O490">
        <v>89.938921789936998</v>
      </c>
      <c r="P490">
        <v>114.217522848787</v>
      </c>
      <c r="Q490">
        <v>58.266278821177799</v>
      </c>
      <c r="R490">
        <v>119.412083301151</v>
      </c>
      <c r="S490">
        <v>162.632727885924</v>
      </c>
      <c r="T490">
        <v>167.745186129975</v>
      </c>
      <c r="U490">
        <v>155.319993942661</v>
      </c>
      <c r="V490">
        <f t="shared" si="26"/>
        <v>149.15422996188653</v>
      </c>
      <c r="W490">
        <f>V490-($V$490-$AE$490)</f>
        <v>355.07302739726026</v>
      </c>
      <c r="X490">
        <v>343.559762756525</v>
      </c>
      <c r="AC490">
        <v>1036813.24</v>
      </c>
      <c r="AD490">
        <v>2920</v>
      </c>
      <c r="AE490">
        <f>AC490/AD490</f>
        <v>355.07302739726026</v>
      </c>
    </row>
    <row r="491" spans="1:31" x14ac:dyDescent="0.35">
      <c r="A491">
        <v>492</v>
      </c>
      <c r="B491" s="1">
        <v>43610</v>
      </c>
      <c r="C491" t="s">
        <v>411</v>
      </c>
      <c r="H491">
        <v>135.193341150744</v>
      </c>
      <c r="I491">
        <v>146.194472848971</v>
      </c>
      <c r="J491">
        <v>155.149644026353</v>
      </c>
      <c r="K491">
        <v>145.032860192877</v>
      </c>
      <c r="V491">
        <f t="shared" si="26"/>
        <v>145.39257955473627</v>
      </c>
      <c r="W491">
        <f t="shared" ref="W491:W540" si="32">V491-($V$490-$AE$490)</f>
        <v>351.31137699011003</v>
      </c>
      <c r="X491">
        <v>343.85646565570198</v>
      </c>
    </row>
    <row r="492" spans="1:31" x14ac:dyDescent="0.35">
      <c r="A492">
        <v>493</v>
      </c>
      <c r="B492" s="1">
        <v>43611</v>
      </c>
      <c r="C492" t="s">
        <v>42</v>
      </c>
      <c r="S492">
        <v>131.83299089997499</v>
      </c>
      <c r="T492">
        <v>152.03071978212401</v>
      </c>
      <c r="V492">
        <f t="shared" si="26"/>
        <v>141.9318553410495</v>
      </c>
      <c r="W492">
        <f t="shared" si="32"/>
        <v>347.8506527764232</v>
      </c>
      <c r="X492">
        <v>344.39113268744097</v>
      </c>
    </row>
    <row r="493" spans="1:31" x14ac:dyDescent="0.35">
      <c r="A493">
        <v>494</v>
      </c>
      <c r="B493" s="1">
        <v>43611</v>
      </c>
      <c r="C493" t="s">
        <v>302</v>
      </c>
      <c r="D493">
        <v>140.74707181412299</v>
      </c>
      <c r="E493">
        <v>135.627063970092</v>
      </c>
      <c r="F493">
        <v>128.20044327901701</v>
      </c>
      <c r="G493">
        <v>141.03607248747801</v>
      </c>
      <c r="H493">
        <v>139.58114800251599</v>
      </c>
      <c r="I493">
        <v>143.99909992462199</v>
      </c>
      <c r="J493">
        <v>157.68817239978199</v>
      </c>
      <c r="K493">
        <v>152.33012444474099</v>
      </c>
      <c r="L493">
        <v>154.18501802101801</v>
      </c>
      <c r="M493">
        <v>157.25705901651099</v>
      </c>
      <c r="N493">
        <v>150.94961416179399</v>
      </c>
      <c r="O493">
        <v>67.034694926330999</v>
      </c>
      <c r="P493">
        <v>89.998680751736302</v>
      </c>
      <c r="Q493">
        <v>25.228962034543201</v>
      </c>
      <c r="R493">
        <v>85.972116069415193</v>
      </c>
      <c r="S493">
        <v>130.073029721561</v>
      </c>
      <c r="T493">
        <v>149.67102534953401</v>
      </c>
      <c r="U493">
        <v>136.84185102510401</v>
      </c>
      <c r="V493">
        <f t="shared" si="26"/>
        <v>127.02340263332881</v>
      </c>
      <c r="W493">
        <f t="shared" si="32"/>
        <v>332.94220006870256</v>
      </c>
      <c r="X493">
        <v>345.26040111257902</v>
      </c>
    </row>
    <row r="494" spans="1:31" x14ac:dyDescent="0.35">
      <c r="A494">
        <v>495</v>
      </c>
      <c r="B494" s="1">
        <v>43638</v>
      </c>
      <c r="C494" t="s">
        <v>400</v>
      </c>
      <c r="D494">
        <v>151.408184862984</v>
      </c>
      <c r="E494">
        <v>142.88385046969699</v>
      </c>
      <c r="F494">
        <v>147.96110570699599</v>
      </c>
      <c r="G494">
        <v>152.27841968474999</v>
      </c>
      <c r="H494">
        <v>154.85296778124501</v>
      </c>
      <c r="I494">
        <v>161.010487318836</v>
      </c>
      <c r="J494">
        <v>160.228825456838</v>
      </c>
      <c r="K494">
        <v>164.58794458647699</v>
      </c>
      <c r="L494">
        <v>166.65000369659401</v>
      </c>
      <c r="M494">
        <v>179.64542639484401</v>
      </c>
      <c r="N494">
        <v>175.69493531701701</v>
      </c>
      <c r="O494">
        <v>111.294709814581</v>
      </c>
      <c r="P494">
        <v>123.690602159259</v>
      </c>
      <c r="Q494">
        <v>66.590530669285499</v>
      </c>
      <c r="R494">
        <v>94.9312713573444</v>
      </c>
      <c r="S494">
        <v>146.21746290086901</v>
      </c>
      <c r="T494">
        <v>159.72124747533201</v>
      </c>
      <c r="U494">
        <v>143.279811721952</v>
      </c>
      <c r="V494">
        <f t="shared" si="26"/>
        <v>144.60709929860565</v>
      </c>
      <c r="W494">
        <f t="shared" si="32"/>
        <v>350.52589673397938</v>
      </c>
      <c r="X494">
        <v>344.91711142994001</v>
      </c>
    </row>
    <row r="495" spans="1:31" x14ac:dyDescent="0.35">
      <c r="A495">
        <v>496</v>
      </c>
      <c r="B495" s="1">
        <v>43642</v>
      </c>
      <c r="C495" t="s">
        <v>80</v>
      </c>
      <c r="G495">
        <v>142.126384024749</v>
      </c>
      <c r="H495">
        <v>141.94646197608199</v>
      </c>
      <c r="I495">
        <v>142.32254814306401</v>
      </c>
      <c r="J495">
        <v>153.31487485260601</v>
      </c>
      <c r="K495">
        <v>166.16080197307201</v>
      </c>
      <c r="L495">
        <v>171.72179878752701</v>
      </c>
      <c r="U495">
        <v>151.02347318333199</v>
      </c>
      <c r="V495">
        <f t="shared" si="26"/>
        <v>152.65947756291888</v>
      </c>
      <c r="W495">
        <f t="shared" si="32"/>
        <v>358.57827499829261</v>
      </c>
      <c r="X495">
        <v>344.63613526959</v>
      </c>
    </row>
    <row r="496" spans="1:31" x14ac:dyDescent="0.35">
      <c r="A496">
        <v>497</v>
      </c>
      <c r="B496" s="1">
        <v>43643</v>
      </c>
      <c r="C496" t="s">
        <v>338</v>
      </c>
      <c r="D496">
        <v>149.61015490625101</v>
      </c>
      <c r="E496">
        <v>138.863392446739</v>
      </c>
      <c r="F496">
        <v>146.296538026002</v>
      </c>
      <c r="G496">
        <v>148.97638466748799</v>
      </c>
      <c r="H496">
        <v>153.854245217027</v>
      </c>
      <c r="I496">
        <v>164.170554168059</v>
      </c>
      <c r="J496">
        <v>166.09032066799401</v>
      </c>
      <c r="K496">
        <v>163.46271751936399</v>
      </c>
      <c r="L496">
        <v>155.478959154151</v>
      </c>
      <c r="M496">
        <v>174.723933746103</v>
      </c>
      <c r="N496">
        <v>171.654301480035</v>
      </c>
      <c r="O496">
        <v>93.340333693813605</v>
      </c>
      <c r="P496">
        <v>113.869511576451</v>
      </c>
      <c r="Q496">
        <v>50.684575219618402</v>
      </c>
      <c r="R496">
        <v>89.185240856912301</v>
      </c>
      <c r="S496">
        <v>148.269770595316</v>
      </c>
      <c r="T496">
        <v>162.08765600373701</v>
      </c>
      <c r="U496">
        <v>145.431130972495</v>
      </c>
      <c r="V496">
        <f t="shared" si="26"/>
        <v>140.89165116208648</v>
      </c>
      <c r="W496">
        <f t="shared" si="32"/>
        <v>346.81044859746021</v>
      </c>
      <c r="X496">
        <v>344.45872985760298</v>
      </c>
    </row>
    <row r="497" spans="1:24" x14ac:dyDescent="0.35">
      <c r="A497">
        <v>498</v>
      </c>
      <c r="B497" s="1">
        <v>43643</v>
      </c>
      <c r="C497" t="s">
        <v>339</v>
      </c>
      <c r="D497">
        <v>146.381735910728</v>
      </c>
      <c r="E497">
        <v>137.31628728071601</v>
      </c>
      <c r="F497">
        <v>144.43451439405101</v>
      </c>
      <c r="G497">
        <v>146.359071866954</v>
      </c>
      <c r="H497">
        <v>148.96064894688999</v>
      </c>
      <c r="I497">
        <v>160.76123697939201</v>
      </c>
      <c r="J497">
        <v>161.56100532115201</v>
      </c>
      <c r="K497">
        <v>158.08245948954701</v>
      </c>
      <c r="L497">
        <v>154.472617849447</v>
      </c>
      <c r="M497">
        <v>170.98260277080101</v>
      </c>
      <c r="N497">
        <v>168.50131412637299</v>
      </c>
      <c r="O497">
        <v>88.887206053994404</v>
      </c>
      <c r="P497">
        <v>116.209393220056</v>
      </c>
      <c r="Q497">
        <v>49.602168975447398</v>
      </c>
      <c r="R497">
        <v>87.027670837359295</v>
      </c>
      <c r="S497">
        <v>144.36437121364699</v>
      </c>
      <c r="T497">
        <v>157.39867488485299</v>
      </c>
      <c r="U497">
        <v>139.541779364821</v>
      </c>
      <c r="V497">
        <f t="shared" si="26"/>
        <v>137.82470886034605</v>
      </c>
      <c r="W497">
        <f t="shared" si="32"/>
        <v>343.74350629571978</v>
      </c>
      <c r="X497">
        <v>343.96534016661002</v>
      </c>
    </row>
    <row r="498" spans="1:24" x14ac:dyDescent="0.35">
      <c r="A498">
        <v>499</v>
      </c>
      <c r="B498" s="1">
        <v>43643</v>
      </c>
      <c r="C498" t="s">
        <v>412</v>
      </c>
      <c r="D498">
        <v>163.77385797737301</v>
      </c>
      <c r="E498">
        <v>154.42695223385701</v>
      </c>
      <c r="F498">
        <v>157.06146586828899</v>
      </c>
      <c r="G498">
        <v>164.718168197149</v>
      </c>
      <c r="H498">
        <v>167.22127862393501</v>
      </c>
      <c r="I498">
        <v>175.487361613042</v>
      </c>
      <c r="J498">
        <v>182.51400105228001</v>
      </c>
      <c r="K498">
        <v>171.48540053095101</v>
      </c>
      <c r="L498">
        <v>175.420367233212</v>
      </c>
      <c r="M498">
        <v>185.47092994819101</v>
      </c>
      <c r="N498">
        <v>187.88890579571199</v>
      </c>
      <c r="O498">
        <v>116.58204416111801</v>
      </c>
      <c r="P498">
        <v>142.61564673649701</v>
      </c>
      <c r="Q498">
        <v>74.638780850913307</v>
      </c>
      <c r="R498">
        <v>103.09225539905999</v>
      </c>
      <c r="S498">
        <v>167.775096896452</v>
      </c>
      <c r="T498">
        <v>176.62648240504799</v>
      </c>
      <c r="U498">
        <v>161.21166626303</v>
      </c>
      <c r="V498">
        <f t="shared" si="26"/>
        <v>157.11170343256165</v>
      </c>
      <c r="W498">
        <f t="shared" si="32"/>
        <v>363.03050086793542</v>
      </c>
      <c r="X498">
        <v>343.80543185947101</v>
      </c>
    </row>
    <row r="499" spans="1:24" x14ac:dyDescent="0.35">
      <c r="A499">
        <v>500</v>
      </c>
      <c r="B499" s="1">
        <v>43648</v>
      </c>
      <c r="C499" t="s">
        <v>413</v>
      </c>
      <c r="D499">
        <v>165.84472883497</v>
      </c>
      <c r="E499">
        <v>161.705844378846</v>
      </c>
      <c r="F499">
        <v>162.05398011677499</v>
      </c>
      <c r="G499">
        <v>167.85817645749501</v>
      </c>
      <c r="H499">
        <v>169.349491377916</v>
      </c>
      <c r="I499">
        <v>174.51497877646801</v>
      </c>
      <c r="J499">
        <v>183.30287981569001</v>
      </c>
      <c r="K499">
        <v>175.23696028921401</v>
      </c>
      <c r="L499">
        <v>175.14022156955801</v>
      </c>
      <c r="M499">
        <v>197.026440868701</v>
      </c>
      <c r="N499">
        <v>192.65889621431501</v>
      </c>
      <c r="O499">
        <v>120.33015904621899</v>
      </c>
      <c r="P499">
        <v>142.927674233901</v>
      </c>
      <c r="Q499">
        <v>72.329897843121799</v>
      </c>
      <c r="R499">
        <v>110.69327043637099</v>
      </c>
      <c r="S499">
        <v>180.59545329267399</v>
      </c>
      <c r="T499">
        <v>176.84393820842101</v>
      </c>
      <c r="U499">
        <v>162.71933339144601</v>
      </c>
      <c r="V499">
        <f t="shared" si="26"/>
        <v>160.61846250845011</v>
      </c>
      <c r="W499">
        <f t="shared" si="32"/>
        <v>366.53725994382387</v>
      </c>
      <c r="X499">
        <v>343.76403969004599</v>
      </c>
    </row>
    <row r="500" spans="1:24" x14ac:dyDescent="0.35">
      <c r="A500">
        <v>501</v>
      </c>
      <c r="B500" s="1">
        <v>43650</v>
      </c>
      <c r="C500" t="s">
        <v>283</v>
      </c>
      <c r="D500">
        <v>145.89259423616701</v>
      </c>
      <c r="E500">
        <v>135.18447740309301</v>
      </c>
      <c r="L500">
        <v>133.695679640523</v>
      </c>
      <c r="M500">
        <v>145.19390703176299</v>
      </c>
      <c r="N500">
        <v>149.49455476145801</v>
      </c>
      <c r="S500">
        <v>127.67123028244499</v>
      </c>
      <c r="U500">
        <v>145.11565918107701</v>
      </c>
      <c r="V500">
        <f t="shared" si="26"/>
        <v>140.321157505218</v>
      </c>
      <c r="W500">
        <f t="shared" si="32"/>
        <v>346.2399549405917</v>
      </c>
      <c r="X500">
        <v>343.53688689622999</v>
      </c>
    </row>
    <row r="501" spans="1:24" x14ac:dyDescent="0.35">
      <c r="A501">
        <v>502</v>
      </c>
      <c r="B501" s="1">
        <v>43659</v>
      </c>
      <c r="C501" t="s">
        <v>414</v>
      </c>
      <c r="D501">
        <v>149.235108022589</v>
      </c>
      <c r="E501">
        <v>143.62520941219501</v>
      </c>
      <c r="F501">
        <v>143.079271303561</v>
      </c>
      <c r="G501">
        <v>153.690419844459</v>
      </c>
      <c r="H501">
        <v>153.79321026861101</v>
      </c>
      <c r="I501">
        <v>154.261764470131</v>
      </c>
      <c r="J501">
        <v>165.67084492488601</v>
      </c>
      <c r="K501">
        <v>157.85390026224999</v>
      </c>
      <c r="L501">
        <v>159.89223892268001</v>
      </c>
      <c r="M501">
        <v>167.60002174706301</v>
      </c>
      <c r="N501">
        <v>162.560688635747</v>
      </c>
      <c r="P501">
        <v>118.477293875283</v>
      </c>
      <c r="Q501">
        <v>47.258958358067503</v>
      </c>
      <c r="R501">
        <v>86.088077686398194</v>
      </c>
      <c r="S501">
        <v>151.35117862353701</v>
      </c>
      <c r="T501">
        <v>155.98760257047201</v>
      </c>
      <c r="U501">
        <v>144.45610729485199</v>
      </c>
      <c r="V501">
        <f t="shared" si="26"/>
        <v>142.05187624839894</v>
      </c>
      <c r="W501">
        <f t="shared" si="32"/>
        <v>347.9706736837727</v>
      </c>
      <c r="X501">
        <v>343.66050233055898</v>
      </c>
    </row>
    <row r="502" spans="1:24" x14ac:dyDescent="0.35">
      <c r="A502">
        <v>503</v>
      </c>
      <c r="B502" s="1">
        <v>43659</v>
      </c>
      <c r="C502" t="s">
        <v>415</v>
      </c>
      <c r="D502">
        <v>150.37970231211699</v>
      </c>
      <c r="E502">
        <v>145.345715814664</v>
      </c>
      <c r="F502">
        <v>145.369794293757</v>
      </c>
      <c r="G502">
        <v>156.930408384998</v>
      </c>
      <c r="H502">
        <v>155.959181649996</v>
      </c>
      <c r="I502">
        <v>158.203164404559</v>
      </c>
      <c r="J502">
        <v>169.671970347768</v>
      </c>
      <c r="K502">
        <v>160.52872609465899</v>
      </c>
      <c r="L502">
        <v>163.77779828445401</v>
      </c>
      <c r="M502">
        <v>171.167732510332</v>
      </c>
      <c r="N502">
        <v>166.284515491885</v>
      </c>
      <c r="O502">
        <v>87.509773623058294</v>
      </c>
      <c r="P502">
        <v>116.591099063277</v>
      </c>
      <c r="Q502">
        <v>51.443441838754801</v>
      </c>
      <c r="R502">
        <v>91.200982606031104</v>
      </c>
      <c r="S502">
        <v>156.91115425490099</v>
      </c>
      <c r="T502">
        <v>158.87926109855599</v>
      </c>
      <c r="U502">
        <v>147.36453073568799</v>
      </c>
      <c r="V502">
        <f t="shared" si="26"/>
        <v>141.86216404496972</v>
      </c>
      <c r="W502">
        <f t="shared" si="32"/>
        <v>347.78096148034342</v>
      </c>
      <c r="X502">
        <v>343.11773513894298</v>
      </c>
    </row>
    <row r="503" spans="1:24" x14ac:dyDescent="0.35">
      <c r="A503">
        <v>504</v>
      </c>
      <c r="B503" s="1">
        <v>43663</v>
      </c>
      <c r="C503" t="s">
        <v>412</v>
      </c>
      <c r="D503">
        <v>162.288031646516</v>
      </c>
      <c r="E503">
        <v>151.85151183661301</v>
      </c>
      <c r="F503">
        <v>158.40574121059399</v>
      </c>
      <c r="G503">
        <v>165.432311324783</v>
      </c>
      <c r="H503">
        <v>168.031118383603</v>
      </c>
      <c r="I503">
        <v>170.625273598566</v>
      </c>
      <c r="J503">
        <v>181.76914109711899</v>
      </c>
      <c r="K503">
        <v>177.552717808312</v>
      </c>
      <c r="L503">
        <v>178.29273722717801</v>
      </c>
      <c r="M503">
        <v>187.01326198804099</v>
      </c>
      <c r="N503">
        <v>180.712862433118</v>
      </c>
      <c r="O503">
        <v>110.378470444727</v>
      </c>
      <c r="P503">
        <v>144.78368898187301</v>
      </c>
      <c r="Q503">
        <v>61.976217090051399</v>
      </c>
      <c r="R503">
        <v>108.205805515827</v>
      </c>
      <c r="S503">
        <v>165.09200262924799</v>
      </c>
      <c r="T503">
        <v>169.17616784536199</v>
      </c>
      <c r="U503">
        <v>159.249375815739</v>
      </c>
      <c r="V503">
        <f t="shared" si="26"/>
        <v>155.60202427095945</v>
      </c>
      <c r="W503">
        <f t="shared" si="32"/>
        <v>361.52082170633321</v>
      </c>
      <c r="X503">
        <v>344.32990791207601</v>
      </c>
    </row>
    <row r="504" spans="1:24" x14ac:dyDescent="0.35">
      <c r="A504">
        <v>505</v>
      </c>
      <c r="B504" s="1">
        <v>43666</v>
      </c>
      <c r="C504" t="s">
        <v>416</v>
      </c>
      <c r="D504">
        <v>144.123766258762</v>
      </c>
      <c r="E504">
        <v>133.92998237718001</v>
      </c>
      <c r="F504">
        <v>140.12799474342299</v>
      </c>
      <c r="G504">
        <v>142.14253754910899</v>
      </c>
      <c r="H504">
        <v>149.898297788223</v>
      </c>
      <c r="I504">
        <v>144.01032260828299</v>
      </c>
      <c r="J504">
        <v>161.420570468454</v>
      </c>
      <c r="K504">
        <v>154.75446078894299</v>
      </c>
      <c r="L504">
        <v>154.71964221489401</v>
      </c>
      <c r="M504">
        <v>165.80820789962701</v>
      </c>
      <c r="N504">
        <v>147.84758143817501</v>
      </c>
      <c r="S504">
        <v>138.007116855926</v>
      </c>
      <c r="T504">
        <v>149.70143720985101</v>
      </c>
      <c r="U504">
        <v>136.951428053922</v>
      </c>
      <c r="V504">
        <f t="shared" si="26"/>
        <v>147.38881044676941</v>
      </c>
      <c r="W504">
        <f t="shared" si="32"/>
        <v>353.30760788214315</v>
      </c>
      <c r="X504">
        <v>345.64124356901698</v>
      </c>
    </row>
    <row r="505" spans="1:24" x14ac:dyDescent="0.35">
      <c r="A505">
        <v>506</v>
      </c>
      <c r="B505" s="1">
        <v>43667</v>
      </c>
      <c r="C505" t="s">
        <v>417</v>
      </c>
      <c r="D505">
        <v>150.97211013656499</v>
      </c>
      <c r="F505">
        <v>147.440848490105</v>
      </c>
      <c r="G505">
        <v>160.29151275248901</v>
      </c>
      <c r="H505">
        <v>161.22334537016499</v>
      </c>
      <c r="I505">
        <v>163.634695664942</v>
      </c>
      <c r="J505">
        <v>179.451718980333</v>
      </c>
      <c r="K505">
        <v>156.97192857698701</v>
      </c>
      <c r="L505">
        <v>164.42919935334101</v>
      </c>
      <c r="M505">
        <v>180.038156848966</v>
      </c>
      <c r="N505">
        <v>168.92167499013499</v>
      </c>
      <c r="P505">
        <v>112.83559433100299</v>
      </c>
      <c r="Q505">
        <v>48.024272426684497</v>
      </c>
      <c r="R505">
        <v>84.791112278346901</v>
      </c>
      <c r="S505">
        <v>161.258304607284</v>
      </c>
      <c r="T505">
        <v>163.74691068831899</v>
      </c>
      <c r="U505">
        <v>151.46411220084099</v>
      </c>
      <c r="V505">
        <f t="shared" si="26"/>
        <v>147.21846860603168</v>
      </c>
      <c r="W505">
        <f t="shared" si="32"/>
        <v>353.13726604140538</v>
      </c>
      <c r="X505">
        <v>344.779324545316</v>
      </c>
    </row>
    <row r="506" spans="1:24" x14ac:dyDescent="0.35">
      <c r="A506">
        <v>507</v>
      </c>
      <c r="B506" s="1">
        <v>43667</v>
      </c>
      <c r="C506" t="s">
        <v>418</v>
      </c>
      <c r="D506">
        <v>146.84831868976499</v>
      </c>
      <c r="F506">
        <v>140.66639833397301</v>
      </c>
      <c r="G506">
        <v>148.31650779719101</v>
      </c>
      <c r="H506">
        <v>154.51930749387901</v>
      </c>
      <c r="I506">
        <v>153.76047251721599</v>
      </c>
      <c r="J506">
        <v>164.56254598016599</v>
      </c>
      <c r="K506">
        <v>158.980083272499</v>
      </c>
      <c r="L506">
        <v>153.80614252977199</v>
      </c>
      <c r="M506">
        <v>169.57716811496999</v>
      </c>
      <c r="N506">
        <v>163.89648967468801</v>
      </c>
      <c r="P506">
        <v>112.721659913164</v>
      </c>
      <c r="Q506">
        <v>40.259808452789699</v>
      </c>
      <c r="R506">
        <v>79.260279462909494</v>
      </c>
      <c r="S506">
        <v>153.54378850833399</v>
      </c>
      <c r="T506">
        <v>151.16836535565699</v>
      </c>
      <c r="U506">
        <v>140.543943424676</v>
      </c>
      <c r="V506">
        <f t="shared" si="26"/>
        <v>139.52695497010305</v>
      </c>
      <c r="W506">
        <f t="shared" si="32"/>
        <v>345.44575240547681</v>
      </c>
      <c r="X506">
        <v>344.22654447255002</v>
      </c>
    </row>
    <row r="507" spans="1:24" x14ac:dyDescent="0.35">
      <c r="A507">
        <v>508</v>
      </c>
      <c r="B507" s="1">
        <v>43668</v>
      </c>
      <c r="C507" t="s">
        <v>413</v>
      </c>
      <c r="D507">
        <v>163.79690551305899</v>
      </c>
      <c r="E507">
        <v>150.30260976773999</v>
      </c>
      <c r="F507">
        <v>155.13480943553299</v>
      </c>
      <c r="G507">
        <v>161.469383423837</v>
      </c>
      <c r="H507">
        <v>166.18806187503799</v>
      </c>
      <c r="I507">
        <v>173.08567762361201</v>
      </c>
      <c r="J507">
        <v>177.77866439772399</v>
      </c>
      <c r="K507">
        <v>163.668750077319</v>
      </c>
      <c r="L507">
        <v>174.37616362172099</v>
      </c>
      <c r="M507">
        <v>189.01809756659699</v>
      </c>
      <c r="N507">
        <v>185.36979182853</v>
      </c>
      <c r="O507">
        <v>116.405928579898</v>
      </c>
      <c r="P507">
        <v>144.378022933751</v>
      </c>
      <c r="Q507">
        <v>70.947715102365393</v>
      </c>
      <c r="R507">
        <v>107.216002488619</v>
      </c>
      <c r="S507">
        <v>175.405197368264</v>
      </c>
      <c r="T507">
        <v>169.22882300305</v>
      </c>
      <c r="U507">
        <v>162.658926938104</v>
      </c>
      <c r="V507">
        <f t="shared" si="26"/>
        <v>155.91275175248668</v>
      </c>
      <c r="W507">
        <f t="shared" si="32"/>
        <v>361.83154918786045</v>
      </c>
      <c r="X507">
        <v>344.635477672886</v>
      </c>
    </row>
    <row r="508" spans="1:24" x14ac:dyDescent="0.35">
      <c r="A508">
        <v>509</v>
      </c>
      <c r="B508" s="1">
        <v>43673</v>
      </c>
      <c r="C508" t="s">
        <v>419</v>
      </c>
      <c r="D508">
        <v>159.34294854675301</v>
      </c>
      <c r="E508">
        <v>152.194091680383</v>
      </c>
      <c r="F508">
        <v>155.74992121292499</v>
      </c>
      <c r="G508">
        <v>163.12296143311599</v>
      </c>
      <c r="H508">
        <v>163.27039704647899</v>
      </c>
      <c r="I508">
        <v>170.633139252858</v>
      </c>
      <c r="J508">
        <v>177.017724137285</v>
      </c>
      <c r="K508">
        <v>172.16454719759199</v>
      </c>
      <c r="L508">
        <v>172.03394110500301</v>
      </c>
      <c r="M508">
        <v>186.0299623384</v>
      </c>
      <c r="N508">
        <v>175.20255642726499</v>
      </c>
      <c r="O508">
        <v>97.768611337070695</v>
      </c>
      <c r="P508">
        <v>152.40211020032299</v>
      </c>
      <c r="Q508">
        <v>47.292780069776498</v>
      </c>
      <c r="R508">
        <v>88.162130345774202</v>
      </c>
      <c r="S508">
        <v>166.690564960643</v>
      </c>
      <c r="T508">
        <v>167.09569564914699</v>
      </c>
      <c r="U508">
        <v>156.23814221315001</v>
      </c>
      <c r="V508">
        <f t="shared" si="26"/>
        <v>151.2451236196635</v>
      </c>
      <c r="W508">
        <f t="shared" si="32"/>
        <v>357.16392105503724</v>
      </c>
      <c r="X508">
        <v>344.39223018076302</v>
      </c>
    </row>
    <row r="509" spans="1:24" x14ac:dyDescent="0.35">
      <c r="A509">
        <v>510</v>
      </c>
      <c r="B509" s="1">
        <v>43674</v>
      </c>
      <c r="C509" t="s">
        <v>420</v>
      </c>
      <c r="D509">
        <v>140.60366923118701</v>
      </c>
      <c r="E509">
        <v>131.40328425631401</v>
      </c>
      <c r="F509">
        <v>134.43974925794501</v>
      </c>
      <c r="G509">
        <v>140.045295850711</v>
      </c>
      <c r="H509">
        <v>136.40367211982101</v>
      </c>
      <c r="I509">
        <v>135.704169253499</v>
      </c>
      <c r="M509">
        <v>151.77876561539199</v>
      </c>
      <c r="O509">
        <v>80.619194169710596</v>
      </c>
      <c r="S509">
        <v>142.79375546123799</v>
      </c>
      <c r="T509">
        <v>141.22666537022599</v>
      </c>
      <c r="V509">
        <f t="shared" si="26"/>
        <v>133.50182205860432</v>
      </c>
      <c r="W509">
        <f t="shared" si="32"/>
        <v>339.42061949397805</v>
      </c>
      <c r="X509">
        <v>344.769790689464</v>
      </c>
    </row>
    <row r="510" spans="1:24" x14ac:dyDescent="0.35">
      <c r="A510">
        <v>511</v>
      </c>
      <c r="B510" s="1">
        <v>43678</v>
      </c>
      <c r="C510" t="s">
        <v>413</v>
      </c>
      <c r="D510">
        <v>165.798949201596</v>
      </c>
      <c r="E510">
        <v>162.39718575811301</v>
      </c>
      <c r="F510">
        <v>158.22577916036599</v>
      </c>
      <c r="G510">
        <v>165.74080994467201</v>
      </c>
      <c r="H510">
        <v>168.49372946634799</v>
      </c>
      <c r="I510">
        <v>174.12620096072399</v>
      </c>
      <c r="J510">
        <v>183.24663368020001</v>
      </c>
      <c r="K510">
        <v>176.24515892272299</v>
      </c>
      <c r="L510">
        <v>178.65948020406199</v>
      </c>
      <c r="M510">
        <v>187.146787290643</v>
      </c>
      <c r="N510">
        <v>183.33354309768799</v>
      </c>
      <c r="O510">
        <v>108.740075048625</v>
      </c>
      <c r="P510">
        <v>152.31415897482</v>
      </c>
      <c r="Q510">
        <v>67.048311325250296</v>
      </c>
      <c r="R510">
        <v>105.09003747315499</v>
      </c>
      <c r="S510">
        <v>172.26438157982599</v>
      </c>
      <c r="T510">
        <v>168.97484349488701</v>
      </c>
      <c r="U510">
        <v>162.58494256819299</v>
      </c>
      <c r="V510">
        <f t="shared" si="26"/>
        <v>157.80172267510508</v>
      </c>
      <c r="W510">
        <f t="shared" si="32"/>
        <v>363.72052011047879</v>
      </c>
      <c r="X510">
        <v>344.77196737900499</v>
      </c>
    </row>
    <row r="511" spans="1:24" x14ac:dyDescent="0.35">
      <c r="A511">
        <v>512</v>
      </c>
      <c r="B511" s="1">
        <v>43688</v>
      </c>
      <c r="C511" t="s">
        <v>400</v>
      </c>
      <c r="D511">
        <v>170.979873000987</v>
      </c>
      <c r="E511">
        <v>169.44958652700799</v>
      </c>
      <c r="F511">
        <v>161.18299048508001</v>
      </c>
      <c r="G511">
        <v>173.34218014148499</v>
      </c>
      <c r="H511">
        <v>176.702603678055</v>
      </c>
      <c r="I511">
        <v>183.44762900826399</v>
      </c>
      <c r="J511">
        <v>192.420805465634</v>
      </c>
      <c r="K511">
        <v>182.76752666693</v>
      </c>
      <c r="L511">
        <v>186.98699221742899</v>
      </c>
      <c r="M511">
        <v>198.668740937802</v>
      </c>
      <c r="N511">
        <v>188.66764295044501</v>
      </c>
      <c r="O511">
        <v>119.03177115405499</v>
      </c>
      <c r="P511">
        <v>156.32262179089699</v>
      </c>
      <c r="Q511">
        <v>63.726384360497597</v>
      </c>
      <c r="R511">
        <v>108.266056409493</v>
      </c>
      <c r="S511">
        <v>178.755828861368</v>
      </c>
      <c r="T511">
        <v>177.90171225747099</v>
      </c>
      <c r="U511">
        <v>167.837343291178</v>
      </c>
      <c r="V511">
        <f t="shared" si="26"/>
        <v>164.24768273355991</v>
      </c>
      <c r="W511">
        <f t="shared" si="32"/>
        <v>370.16648016893362</v>
      </c>
      <c r="X511">
        <v>344.70082230161802</v>
      </c>
    </row>
    <row r="512" spans="1:24" x14ac:dyDescent="0.35">
      <c r="A512">
        <v>513</v>
      </c>
      <c r="B512" s="1">
        <v>43698</v>
      </c>
      <c r="C512" t="s">
        <v>254</v>
      </c>
      <c r="D512">
        <v>148.92237616758899</v>
      </c>
      <c r="E512">
        <v>144.95253804235799</v>
      </c>
      <c r="F512">
        <v>150.80147050401101</v>
      </c>
      <c r="G512">
        <v>155.783326131422</v>
      </c>
      <c r="H512">
        <v>137.29616314255301</v>
      </c>
      <c r="I512">
        <v>161.824298858812</v>
      </c>
      <c r="J512">
        <v>159.72788059441999</v>
      </c>
      <c r="K512">
        <v>164.30885098346499</v>
      </c>
      <c r="L512">
        <v>151.495183351245</v>
      </c>
      <c r="M512">
        <v>161.835911132403</v>
      </c>
      <c r="N512">
        <v>144.45036494993801</v>
      </c>
      <c r="O512">
        <v>85.103490813708902</v>
      </c>
      <c r="P512">
        <v>116.193301735228</v>
      </c>
      <c r="Q512">
        <v>38.762263967001097</v>
      </c>
      <c r="R512">
        <v>84.362615934200605</v>
      </c>
      <c r="S512">
        <v>145.86112935803899</v>
      </c>
      <c r="T512">
        <v>146.734030246212</v>
      </c>
      <c r="U512">
        <v>146.25466434164801</v>
      </c>
      <c r="V512">
        <f t="shared" ref="V512:V540" si="33">AVERAGE(D512:U512)</f>
        <v>135.81499223634742</v>
      </c>
      <c r="W512">
        <f t="shared" si="32"/>
        <v>341.73378967172118</v>
      </c>
      <c r="X512">
        <v>344.92318250813202</v>
      </c>
    </row>
    <row r="513" spans="1:24" x14ac:dyDescent="0.35">
      <c r="A513">
        <v>514</v>
      </c>
      <c r="B513" s="1">
        <v>43698</v>
      </c>
      <c r="C513" t="s">
        <v>421</v>
      </c>
      <c r="D513">
        <v>153.34561140975001</v>
      </c>
      <c r="E513">
        <v>144.28709954315801</v>
      </c>
      <c r="F513">
        <v>147.86896627534401</v>
      </c>
      <c r="G513">
        <v>157.22648085505099</v>
      </c>
      <c r="H513">
        <v>156.47834900558399</v>
      </c>
      <c r="I513">
        <v>165.28091070103099</v>
      </c>
      <c r="J513">
        <v>172.35793241557499</v>
      </c>
      <c r="K513">
        <v>165.258397520876</v>
      </c>
      <c r="L513">
        <v>165.15200530587501</v>
      </c>
      <c r="M513">
        <v>168.89457167438499</v>
      </c>
      <c r="N513">
        <v>157.122279825178</v>
      </c>
      <c r="O513">
        <v>100.714029183393</v>
      </c>
      <c r="P513">
        <v>129.528729328677</v>
      </c>
      <c r="Q513">
        <v>52.8516316035778</v>
      </c>
      <c r="R513">
        <v>91.867990256038297</v>
      </c>
      <c r="S513">
        <v>154.343138103841</v>
      </c>
      <c r="T513">
        <v>156.527798715941</v>
      </c>
      <c r="U513">
        <v>148.479606014506</v>
      </c>
      <c r="V513">
        <f t="shared" si="33"/>
        <v>143.75475154098783</v>
      </c>
      <c r="W513">
        <f t="shared" si="32"/>
        <v>349.67354897636153</v>
      </c>
      <c r="X513">
        <v>346.26363469530099</v>
      </c>
    </row>
    <row r="514" spans="1:24" x14ac:dyDescent="0.35">
      <c r="A514">
        <v>515</v>
      </c>
      <c r="B514" s="1">
        <v>43706</v>
      </c>
      <c r="C514" t="s">
        <v>422</v>
      </c>
      <c r="D514">
        <v>130.305063331285</v>
      </c>
      <c r="E514">
        <v>130.23903198858</v>
      </c>
      <c r="F514">
        <v>130.88442748734499</v>
      </c>
      <c r="G514">
        <v>136.72203280802401</v>
      </c>
      <c r="H514">
        <v>139.10248934626901</v>
      </c>
      <c r="I514">
        <v>146.96003596372799</v>
      </c>
      <c r="J514">
        <v>150.77991497766399</v>
      </c>
      <c r="K514">
        <v>143.879348629784</v>
      </c>
      <c r="M514">
        <v>135.73737964210301</v>
      </c>
      <c r="N514">
        <v>132.357447739165</v>
      </c>
      <c r="O514">
        <v>70.335133859296405</v>
      </c>
      <c r="S514">
        <v>131.76243137046001</v>
      </c>
      <c r="V514">
        <f t="shared" si="33"/>
        <v>131.58872809530862</v>
      </c>
      <c r="W514">
        <f t="shared" si="32"/>
        <v>337.50752553068236</v>
      </c>
      <c r="X514">
        <v>346.53660743863799</v>
      </c>
    </row>
    <row r="515" spans="1:24" x14ac:dyDescent="0.35">
      <c r="A515">
        <v>516</v>
      </c>
      <c r="B515" s="1">
        <v>43707</v>
      </c>
      <c r="C515" t="s">
        <v>66</v>
      </c>
      <c r="D515">
        <v>145.95382352848199</v>
      </c>
      <c r="E515">
        <v>140.63125273291601</v>
      </c>
      <c r="F515">
        <v>137.20365991828999</v>
      </c>
      <c r="G515">
        <v>149.18680352082001</v>
      </c>
      <c r="H515">
        <v>153.10785636158599</v>
      </c>
      <c r="I515">
        <v>152.888740212779</v>
      </c>
      <c r="J515">
        <v>163.816299430138</v>
      </c>
      <c r="K515">
        <v>156.71377910907501</v>
      </c>
      <c r="L515">
        <v>156.37240907523699</v>
      </c>
      <c r="M515">
        <v>148.12018182545</v>
      </c>
      <c r="N515">
        <v>141.73332692144399</v>
      </c>
      <c r="O515">
        <v>84.863296438503994</v>
      </c>
      <c r="Q515">
        <v>48.984031157032199</v>
      </c>
      <c r="R515">
        <v>94.188287255692899</v>
      </c>
      <c r="S515">
        <v>144.148132514015</v>
      </c>
      <c r="T515">
        <v>160.01052750695899</v>
      </c>
      <c r="U515">
        <v>143.97976406069699</v>
      </c>
      <c r="V515">
        <f t="shared" si="33"/>
        <v>136.58248068053626</v>
      </c>
      <c r="W515">
        <f t="shared" si="32"/>
        <v>342.50127811591</v>
      </c>
      <c r="X515">
        <v>346.89196391766302</v>
      </c>
    </row>
    <row r="516" spans="1:24" x14ac:dyDescent="0.35">
      <c r="A516">
        <v>517</v>
      </c>
      <c r="B516" s="1">
        <v>43707</v>
      </c>
      <c r="C516" t="s">
        <v>311</v>
      </c>
      <c r="D516">
        <v>144.99428266512001</v>
      </c>
      <c r="E516">
        <v>137.55992670806901</v>
      </c>
      <c r="F516">
        <v>136.50819983492701</v>
      </c>
      <c r="G516">
        <v>147.73660897472999</v>
      </c>
      <c r="H516">
        <v>152.01232098049601</v>
      </c>
      <c r="I516">
        <v>151.746017505227</v>
      </c>
      <c r="J516">
        <v>163.02123643635301</v>
      </c>
      <c r="K516">
        <v>155.657205859843</v>
      </c>
      <c r="L516">
        <v>155.46127247190799</v>
      </c>
      <c r="M516">
        <v>147.083241395226</v>
      </c>
      <c r="N516">
        <v>140.41589368659399</v>
      </c>
      <c r="O516">
        <v>85.262226798351506</v>
      </c>
      <c r="P516">
        <v>117.42053128598801</v>
      </c>
      <c r="Q516">
        <v>49.0704712227949</v>
      </c>
      <c r="R516">
        <v>94.161610098675695</v>
      </c>
      <c r="S516">
        <v>143.53070405198801</v>
      </c>
      <c r="T516">
        <v>159.80996409548999</v>
      </c>
      <c r="U516">
        <v>142.31046750790901</v>
      </c>
      <c r="V516">
        <f t="shared" si="33"/>
        <v>134.65345453220502</v>
      </c>
      <c r="W516">
        <f t="shared" si="32"/>
        <v>340.57225196757872</v>
      </c>
      <c r="X516">
        <v>347.08689616294998</v>
      </c>
    </row>
    <row r="517" spans="1:24" x14ac:dyDescent="0.35">
      <c r="A517">
        <v>518</v>
      </c>
      <c r="B517" s="1">
        <v>43708</v>
      </c>
      <c r="C517" t="s">
        <v>403</v>
      </c>
      <c r="D517">
        <v>158.84055193473799</v>
      </c>
      <c r="E517">
        <v>155.98070772884</v>
      </c>
      <c r="F517">
        <v>155.30923166131399</v>
      </c>
      <c r="G517">
        <v>162.139968890072</v>
      </c>
      <c r="H517">
        <v>163.91265941611999</v>
      </c>
      <c r="I517">
        <v>167.03360550680699</v>
      </c>
      <c r="J517">
        <v>177.409346121026</v>
      </c>
      <c r="K517">
        <v>171.76383617863399</v>
      </c>
      <c r="L517">
        <v>171.89316797489499</v>
      </c>
      <c r="M517">
        <v>169.21236056334399</v>
      </c>
      <c r="N517">
        <v>153.48670097074699</v>
      </c>
      <c r="O517">
        <v>107.027602768487</v>
      </c>
      <c r="P517">
        <v>143.64521671542099</v>
      </c>
      <c r="Q517">
        <v>71.660229358646504</v>
      </c>
      <c r="R517">
        <v>113.013060949422</v>
      </c>
      <c r="S517">
        <v>155.87744106787801</v>
      </c>
      <c r="T517">
        <v>171.46704916173701</v>
      </c>
      <c r="U517">
        <v>156.172519325715</v>
      </c>
      <c r="V517">
        <f t="shared" si="33"/>
        <v>151.4358475718802</v>
      </c>
      <c r="W517">
        <f t="shared" si="32"/>
        <v>357.35464500725391</v>
      </c>
      <c r="X517">
        <v>347.00068226851801</v>
      </c>
    </row>
    <row r="518" spans="1:24" x14ac:dyDescent="0.35">
      <c r="A518">
        <v>519</v>
      </c>
      <c r="B518" s="1">
        <v>43715</v>
      </c>
      <c r="C518" t="s">
        <v>423</v>
      </c>
      <c r="H518">
        <v>132.340867118971</v>
      </c>
      <c r="I518">
        <v>137.48861101280701</v>
      </c>
      <c r="J518">
        <v>147.451363336084</v>
      </c>
      <c r="K518">
        <v>128.72809248360801</v>
      </c>
      <c r="L518">
        <v>131.78941242715501</v>
      </c>
      <c r="M518">
        <v>122.208505240747</v>
      </c>
      <c r="N518">
        <v>123.81463792923201</v>
      </c>
      <c r="P518">
        <v>115.362975595452</v>
      </c>
      <c r="R518">
        <v>57.491176249138498</v>
      </c>
      <c r="T518">
        <v>129.13571912322999</v>
      </c>
      <c r="U518">
        <v>115.001149093322</v>
      </c>
      <c r="V518">
        <f t="shared" si="33"/>
        <v>121.8920463281588</v>
      </c>
      <c r="W518">
        <f t="shared" si="32"/>
        <v>327.81084376353255</v>
      </c>
      <c r="X518">
        <v>346.982974549603</v>
      </c>
    </row>
    <row r="519" spans="1:24" x14ac:dyDescent="0.35">
      <c r="A519">
        <v>520</v>
      </c>
      <c r="B519" s="1">
        <v>43715</v>
      </c>
      <c r="C519" t="s">
        <v>424</v>
      </c>
      <c r="G519">
        <v>126.232777539007</v>
      </c>
      <c r="H519">
        <v>127.600231001041</v>
      </c>
      <c r="I519">
        <v>132.004240346655</v>
      </c>
      <c r="J519">
        <v>144.147315015939</v>
      </c>
      <c r="K519">
        <v>126.85431197256899</v>
      </c>
      <c r="L519">
        <v>129.03262008968099</v>
      </c>
      <c r="M519">
        <v>116.23274850050601</v>
      </c>
      <c r="N519">
        <v>119.234520798977</v>
      </c>
      <c r="P519">
        <v>107.903697927858</v>
      </c>
      <c r="R519">
        <v>57.238388698686599</v>
      </c>
      <c r="T519">
        <v>123.11005827609399</v>
      </c>
      <c r="U519">
        <v>110.260258151654</v>
      </c>
      <c r="V519">
        <f t="shared" si="33"/>
        <v>118.32093069322229</v>
      </c>
      <c r="W519">
        <f t="shared" si="32"/>
        <v>324.23972812859603</v>
      </c>
      <c r="X519">
        <v>347.28171443217599</v>
      </c>
    </row>
    <row r="520" spans="1:24" x14ac:dyDescent="0.35">
      <c r="A520">
        <v>521</v>
      </c>
      <c r="B520" s="1">
        <v>43730</v>
      </c>
      <c r="C520" t="s">
        <v>274</v>
      </c>
      <c r="D520">
        <v>129.90255315981199</v>
      </c>
      <c r="E520">
        <v>133.47460283683699</v>
      </c>
      <c r="F520">
        <v>143.12572843348499</v>
      </c>
      <c r="G520">
        <v>140.269869370994</v>
      </c>
      <c r="M520">
        <v>139.13957050676399</v>
      </c>
      <c r="N520">
        <v>125.84504951800901</v>
      </c>
      <c r="O520">
        <v>60.440785441141401</v>
      </c>
      <c r="R520">
        <v>89.567617622490999</v>
      </c>
      <c r="V520">
        <f t="shared" si="33"/>
        <v>120.22072211119166</v>
      </c>
      <c r="W520">
        <f t="shared" si="32"/>
        <v>326.1395195465654</v>
      </c>
      <c r="X520">
        <v>347.21118872996198</v>
      </c>
    </row>
    <row r="521" spans="1:24" x14ac:dyDescent="0.35">
      <c r="A521">
        <v>522</v>
      </c>
      <c r="B521" s="1">
        <v>43731</v>
      </c>
      <c r="C521" t="s">
        <v>425</v>
      </c>
      <c r="D521">
        <v>153.03593739325899</v>
      </c>
      <c r="E521">
        <v>151.40911812066</v>
      </c>
      <c r="F521">
        <v>145.45643942651799</v>
      </c>
      <c r="G521">
        <v>140.97890628958299</v>
      </c>
      <c r="H521">
        <v>131.536270514346</v>
      </c>
      <c r="I521">
        <v>138.36290733572599</v>
      </c>
      <c r="J521">
        <v>161.50792649956</v>
      </c>
      <c r="K521">
        <v>159.19750115360401</v>
      </c>
      <c r="L521">
        <v>157.49891347684701</v>
      </c>
      <c r="M521">
        <v>139.234555949016</v>
      </c>
      <c r="N521">
        <v>130.53227273532301</v>
      </c>
      <c r="O521">
        <v>78.257761767210795</v>
      </c>
      <c r="P521">
        <v>84.673614796826897</v>
      </c>
      <c r="R521">
        <v>91.727635434186993</v>
      </c>
      <c r="S521">
        <v>135.64723248392801</v>
      </c>
      <c r="V521">
        <f t="shared" si="33"/>
        <v>133.2704662251063</v>
      </c>
      <c r="W521">
        <f t="shared" si="32"/>
        <v>339.18926366048004</v>
      </c>
      <c r="X521">
        <v>346.95858681288797</v>
      </c>
    </row>
    <row r="522" spans="1:24" x14ac:dyDescent="0.35">
      <c r="A522">
        <v>523</v>
      </c>
      <c r="B522" s="1">
        <v>43748</v>
      </c>
      <c r="C522" t="s">
        <v>406</v>
      </c>
      <c r="D522">
        <v>135.07848549274701</v>
      </c>
      <c r="E522">
        <v>121.74809413578301</v>
      </c>
      <c r="F522">
        <v>136.28693081339301</v>
      </c>
      <c r="G522">
        <v>143.21743945050301</v>
      </c>
      <c r="H522">
        <v>145.94553495097699</v>
      </c>
      <c r="I522">
        <v>159.348124623194</v>
      </c>
      <c r="J522">
        <v>167.076140153583</v>
      </c>
      <c r="K522">
        <v>157.28369805900201</v>
      </c>
      <c r="L522">
        <v>160.62455304983399</v>
      </c>
      <c r="M522">
        <v>123.968060318322</v>
      </c>
      <c r="N522">
        <v>131.30702740419699</v>
      </c>
      <c r="O522">
        <v>69.624716231014602</v>
      </c>
      <c r="P522">
        <v>74.814367533666896</v>
      </c>
      <c r="Q522">
        <v>36.043790571661702</v>
      </c>
      <c r="R522">
        <v>81.404469108631304</v>
      </c>
      <c r="S522">
        <v>122.905496003259</v>
      </c>
      <c r="T522">
        <v>156.670437904273</v>
      </c>
      <c r="U522">
        <v>141.232469968922</v>
      </c>
      <c r="V522">
        <f t="shared" si="33"/>
        <v>125.80999087627576</v>
      </c>
      <c r="W522">
        <f t="shared" si="32"/>
        <v>331.72878831164951</v>
      </c>
      <c r="X522">
        <v>346.961953590512</v>
      </c>
    </row>
    <row r="523" spans="1:24" x14ac:dyDescent="0.35">
      <c r="A523">
        <v>524</v>
      </c>
      <c r="B523" s="1">
        <v>43753</v>
      </c>
      <c r="C523" t="s">
        <v>403</v>
      </c>
      <c r="D523">
        <v>152.58942151890099</v>
      </c>
      <c r="E523">
        <v>149.227945126864</v>
      </c>
      <c r="F523">
        <v>145.160912597003</v>
      </c>
      <c r="G523">
        <v>161.47230197361401</v>
      </c>
      <c r="H523">
        <v>159.90874963458799</v>
      </c>
      <c r="I523">
        <v>166.77289438488199</v>
      </c>
      <c r="J523">
        <v>177.16331225887001</v>
      </c>
      <c r="K523">
        <v>175.81811880831199</v>
      </c>
      <c r="L523">
        <v>173.263659707579</v>
      </c>
      <c r="M523">
        <v>150.59959261120301</v>
      </c>
      <c r="N523">
        <v>138.20392213750199</v>
      </c>
      <c r="O523">
        <v>70.931373976778602</v>
      </c>
      <c r="P523">
        <v>75.300540134010106</v>
      </c>
      <c r="Q523">
        <v>61.078917104342203</v>
      </c>
      <c r="R523">
        <v>111.977591022561</v>
      </c>
      <c r="S523">
        <v>142.24496328694201</v>
      </c>
      <c r="T523">
        <v>167.10198763640801</v>
      </c>
      <c r="U523">
        <v>158.02052261892399</v>
      </c>
      <c r="V523">
        <f t="shared" si="33"/>
        <v>140.9353736966269</v>
      </c>
      <c r="W523">
        <f t="shared" si="32"/>
        <v>346.8541711320006</v>
      </c>
      <c r="X523">
        <v>347.03680120201898</v>
      </c>
    </row>
    <row r="524" spans="1:24" x14ac:dyDescent="0.35">
      <c r="A524">
        <v>525</v>
      </c>
      <c r="B524" s="1">
        <v>43756</v>
      </c>
      <c r="C524" t="s">
        <v>426</v>
      </c>
      <c r="D524">
        <v>159.22205602437799</v>
      </c>
      <c r="E524">
        <v>147.97869484789001</v>
      </c>
      <c r="F524">
        <v>154.526473656891</v>
      </c>
      <c r="G524">
        <v>161.49800336484</v>
      </c>
      <c r="H524">
        <v>170.62436895516799</v>
      </c>
      <c r="I524">
        <v>178.32854623301901</v>
      </c>
      <c r="J524">
        <v>187.05784890475601</v>
      </c>
      <c r="K524">
        <v>183.83385062952101</v>
      </c>
      <c r="L524">
        <v>182.29536244897699</v>
      </c>
      <c r="M524">
        <v>161.99420261864199</v>
      </c>
      <c r="N524">
        <v>154.731579912559</v>
      </c>
      <c r="O524">
        <v>87.036192898695404</v>
      </c>
      <c r="P524">
        <v>91.658007189226396</v>
      </c>
      <c r="Q524">
        <v>71.144748049061107</v>
      </c>
      <c r="R524">
        <v>119.30182583207799</v>
      </c>
      <c r="S524">
        <v>151.64912839147701</v>
      </c>
      <c r="T524">
        <v>177.827959571842</v>
      </c>
      <c r="U524">
        <v>166.44999895533101</v>
      </c>
      <c r="V524">
        <f t="shared" si="33"/>
        <v>150.39771380468622</v>
      </c>
      <c r="W524">
        <f t="shared" si="32"/>
        <v>356.31651124005998</v>
      </c>
      <c r="X524">
        <v>346.65599882902001</v>
      </c>
    </row>
    <row r="525" spans="1:24" x14ac:dyDescent="0.35">
      <c r="A525">
        <v>526</v>
      </c>
      <c r="B525" s="1">
        <v>43762</v>
      </c>
      <c r="C525" t="s">
        <v>427</v>
      </c>
      <c r="D525">
        <v>153.650549661431</v>
      </c>
      <c r="E525">
        <v>167.72693650906999</v>
      </c>
      <c r="F525">
        <v>157.36088656103701</v>
      </c>
      <c r="G525">
        <v>163.235406911838</v>
      </c>
      <c r="H525">
        <v>171.08480322377301</v>
      </c>
      <c r="I525">
        <v>175.80780242888301</v>
      </c>
      <c r="J525">
        <v>184.95250829615199</v>
      </c>
      <c r="K525">
        <v>174.26351439527099</v>
      </c>
      <c r="L525">
        <v>173.222351872046</v>
      </c>
      <c r="M525">
        <v>150.29787137667901</v>
      </c>
      <c r="N525">
        <v>145.68208526680399</v>
      </c>
      <c r="O525">
        <v>72.224800074757496</v>
      </c>
      <c r="P525">
        <v>79.976483686387596</v>
      </c>
      <c r="Q525">
        <v>51.271295311495102</v>
      </c>
      <c r="R525">
        <v>102.869918481458</v>
      </c>
      <c r="S525">
        <v>158.30955230033399</v>
      </c>
      <c r="T525">
        <v>179.81221859214401</v>
      </c>
      <c r="U525">
        <v>153.41981090529501</v>
      </c>
      <c r="V525">
        <f t="shared" si="33"/>
        <v>145.28715532526974</v>
      </c>
      <c r="W525">
        <f t="shared" si="32"/>
        <v>351.20595276064347</v>
      </c>
      <c r="X525">
        <v>346.17109002134202</v>
      </c>
    </row>
    <row r="526" spans="1:24" x14ac:dyDescent="0.35">
      <c r="A526">
        <v>527</v>
      </c>
      <c r="B526" s="1">
        <v>43770</v>
      </c>
      <c r="C526" t="s">
        <v>428</v>
      </c>
      <c r="H526">
        <v>129.87787395260699</v>
      </c>
      <c r="I526">
        <v>130.38178688391599</v>
      </c>
      <c r="J526">
        <v>136.30011139943201</v>
      </c>
      <c r="K526">
        <v>140.19216144532299</v>
      </c>
      <c r="L526">
        <v>146.012394072783</v>
      </c>
      <c r="M526">
        <v>128.774712391929</v>
      </c>
      <c r="N526">
        <v>115.78001801710801</v>
      </c>
      <c r="P526">
        <v>46.371488015253199</v>
      </c>
      <c r="Q526">
        <v>23.565779465869898</v>
      </c>
      <c r="R526">
        <v>80.654648792558902</v>
      </c>
      <c r="T526">
        <v>146.41401867216899</v>
      </c>
      <c r="U526">
        <v>131.79973574292401</v>
      </c>
      <c r="V526">
        <f t="shared" si="33"/>
        <v>113.01039407098942</v>
      </c>
      <c r="W526">
        <f t="shared" si="32"/>
        <v>318.92919150636317</v>
      </c>
      <c r="X526">
        <v>346.16936839836097</v>
      </c>
    </row>
    <row r="527" spans="1:24" x14ac:dyDescent="0.35">
      <c r="A527">
        <v>528</v>
      </c>
      <c r="B527" s="1">
        <v>43773</v>
      </c>
      <c r="C527" t="s">
        <v>429</v>
      </c>
      <c r="D527">
        <v>158.38193240573301</v>
      </c>
      <c r="E527">
        <v>157.10825081754899</v>
      </c>
      <c r="F527">
        <v>152.54993546452701</v>
      </c>
      <c r="G527">
        <v>164.129054363683</v>
      </c>
      <c r="H527">
        <v>167.41473235656699</v>
      </c>
      <c r="I527">
        <v>176.32804905031099</v>
      </c>
      <c r="J527">
        <v>185.82748029915101</v>
      </c>
      <c r="K527">
        <v>181.817745312135</v>
      </c>
      <c r="L527">
        <v>181.74617675052301</v>
      </c>
      <c r="M527">
        <v>167.19713153917201</v>
      </c>
      <c r="N527">
        <v>159.23331635792201</v>
      </c>
      <c r="O527">
        <v>82.794000347555397</v>
      </c>
      <c r="P527">
        <v>86.007361042787807</v>
      </c>
      <c r="Q527">
        <v>57.327744920876697</v>
      </c>
      <c r="R527">
        <v>105.525823296288</v>
      </c>
      <c r="S527">
        <v>159.97077962810101</v>
      </c>
      <c r="T527">
        <v>171.66379866384199</v>
      </c>
      <c r="U527">
        <v>166.26978977748001</v>
      </c>
      <c r="V527">
        <f t="shared" si="33"/>
        <v>148.9607279107891</v>
      </c>
      <c r="W527">
        <f t="shared" si="32"/>
        <v>354.87952534616284</v>
      </c>
      <c r="X527">
        <v>346.12318108335</v>
      </c>
    </row>
    <row r="528" spans="1:24" x14ac:dyDescent="0.35">
      <c r="A528">
        <v>529</v>
      </c>
      <c r="B528" s="1">
        <v>43779</v>
      </c>
      <c r="C528" t="s">
        <v>430</v>
      </c>
      <c r="F528">
        <v>198.76766138876201</v>
      </c>
      <c r="G528">
        <v>203.635010350008</v>
      </c>
      <c r="H528">
        <v>209.257901590042</v>
      </c>
      <c r="I528">
        <v>217.06111620105401</v>
      </c>
      <c r="J528">
        <v>225.11908261894999</v>
      </c>
      <c r="K528">
        <v>220.80553479289799</v>
      </c>
      <c r="L528">
        <v>221.050944282426</v>
      </c>
      <c r="M528">
        <v>208.47586951339599</v>
      </c>
      <c r="N528">
        <v>199.446494104126</v>
      </c>
      <c r="P528">
        <v>120.92490742463001</v>
      </c>
      <c r="Q528">
        <v>79.283193345343307</v>
      </c>
      <c r="R528">
        <v>141.26074965726201</v>
      </c>
      <c r="T528">
        <v>208.16959910131101</v>
      </c>
      <c r="U528">
        <v>197.37989803797501</v>
      </c>
      <c r="V528">
        <f t="shared" si="33"/>
        <v>189.33128302915597</v>
      </c>
      <c r="W528">
        <f t="shared" si="32"/>
        <v>395.25008046452967</v>
      </c>
      <c r="X528">
        <v>346.07955528343001</v>
      </c>
    </row>
    <row r="529" spans="1:24" x14ac:dyDescent="0.35">
      <c r="A529">
        <v>530</v>
      </c>
      <c r="B529" s="1">
        <v>43779</v>
      </c>
      <c r="C529" t="s">
        <v>431</v>
      </c>
      <c r="F529">
        <v>135.020683480532</v>
      </c>
      <c r="G529">
        <v>140.77201193106299</v>
      </c>
      <c r="H529">
        <v>139.83501823818699</v>
      </c>
      <c r="I529">
        <v>145.412106524731</v>
      </c>
      <c r="J529">
        <v>157.56673971974601</v>
      </c>
      <c r="K529">
        <v>152.00537006049601</v>
      </c>
      <c r="L529">
        <v>150.23088385664599</v>
      </c>
      <c r="M529">
        <v>141.44874472528201</v>
      </c>
      <c r="N529">
        <v>131.52312447347501</v>
      </c>
      <c r="P529">
        <v>46.128994271240202</v>
      </c>
      <c r="Q529">
        <v>15.0588126410063</v>
      </c>
      <c r="R529">
        <v>68.411014648032406</v>
      </c>
      <c r="S529">
        <v>124.36493264413301</v>
      </c>
      <c r="T529">
        <v>135.95696113909901</v>
      </c>
      <c r="U529">
        <v>127.730353586064</v>
      </c>
      <c r="V529">
        <f t="shared" si="33"/>
        <v>120.76438346264887</v>
      </c>
      <c r="W529">
        <f t="shared" si="32"/>
        <v>326.68318089802261</v>
      </c>
      <c r="X529">
        <v>345.66222375848599</v>
      </c>
    </row>
    <row r="530" spans="1:24" x14ac:dyDescent="0.35">
      <c r="A530">
        <v>531</v>
      </c>
      <c r="B530" s="1">
        <v>43788</v>
      </c>
      <c r="C530" t="s">
        <v>403</v>
      </c>
      <c r="D530">
        <v>108.93482838350501</v>
      </c>
      <c r="E530">
        <v>108.84874417287701</v>
      </c>
      <c r="F530">
        <v>121.919133492801</v>
      </c>
      <c r="G530">
        <v>132.95364390435401</v>
      </c>
      <c r="H530">
        <v>137.321249238658</v>
      </c>
      <c r="I530">
        <v>142.49737159165099</v>
      </c>
      <c r="J530">
        <v>140.08547035732499</v>
      </c>
      <c r="K530">
        <v>139.98182288119901</v>
      </c>
      <c r="L530">
        <v>142.11791854984099</v>
      </c>
      <c r="M530">
        <v>133.311967401846</v>
      </c>
      <c r="N530">
        <v>134.38588117749799</v>
      </c>
      <c r="P530">
        <v>57.7288951086122</v>
      </c>
      <c r="Q530">
        <v>35.405352220646002</v>
      </c>
      <c r="R530">
        <v>77.361478923603897</v>
      </c>
      <c r="S530">
        <v>116.89566137274601</v>
      </c>
      <c r="T530">
        <v>142.372644685952</v>
      </c>
      <c r="U530">
        <v>129.50985634981799</v>
      </c>
      <c r="V530">
        <f t="shared" si="33"/>
        <v>117.74305410664314</v>
      </c>
      <c r="W530">
        <f t="shared" si="32"/>
        <v>323.66185154201685</v>
      </c>
      <c r="X530">
        <v>345.44985197727402</v>
      </c>
    </row>
    <row r="531" spans="1:24" x14ac:dyDescent="0.35">
      <c r="A531">
        <v>532</v>
      </c>
      <c r="B531" s="1">
        <v>43794</v>
      </c>
      <c r="C531" t="s">
        <v>274</v>
      </c>
      <c r="D531">
        <v>158.959227751474</v>
      </c>
      <c r="E531">
        <v>167.34488526539201</v>
      </c>
      <c r="F531">
        <v>152.72657367710801</v>
      </c>
      <c r="G531">
        <v>162.110603020621</v>
      </c>
      <c r="H531">
        <v>167.54102213802901</v>
      </c>
      <c r="I531">
        <v>173.86141802518901</v>
      </c>
      <c r="J531">
        <v>180.59368668458899</v>
      </c>
      <c r="K531">
        <v>172.18096465429699</v>
      </c>
      <c r="L531">
        <v>177.43301509260201</v>
      </c>
      <c r="M531">
        <v>164.478142092909</v>
      </c>
      <c r="N531">
        <v>163.335353068297</v>
      </c>
      <c r="O531">
        <v>71.287278177176304</v>
      </c>
      <c r="P531">
        <v>73.2481588304464</v>
      </c>
      <c r="Q531">
        <v>56.750542475705203</v>
      </c>
      <c r="R531">
        <v>105.68713258739299</v>
      </c>
      <c r="S531">
        <v>147.21919156935101</v>
      </c>
      <c r="T531">
        <v>169.083741412265</v>
      </c>
      <c r="U531">
        <v>157.97094403056499</v>
      </c>
      <c r="V531">
        <f t="shared" si="33"/>
        <v>145.65621558630053</v>
      </c>
      <c r="W531">
        <f t="shared" si="32"/>
        <v>351.57501302167429</v>
      </c>
      <c r="X531">
        <v>345.23021157544099</v>
      </c>
    </row>
    <row r="532" spans="1:24" x14ac:dyDescent="0.35">
      <c r="A532">
        <v>533</v>
      </c>
      <c r="B532" s="1">
        <v>43795</v>
      </c>
      <c r="C532" t="s">
        <v>432</v>
      </c>
      <c r="D532">
        <v>146.22532041479701</v>
      </c>
      <c r="E532">
        <v>149.24276598907301</v>
      </c>
      <c r="J532">
        <v>176.29590602689001</v>
      </c>
      <c r="K532">
        <v>167.49014142344501</v>
      </c>
      <c r="L532">
        <v>173.06428239088501</v>
      </c>
      <c r="O532">
        <v>53.064477383391299</v>
      </c>
      <c r="P532">
        <v>66.992056118487397</v>
      </c>
      <c r="Q532">
        <v>50.470230351311102</v>
      </c>
      <c r="R532">
        <v>104.481854308954</v>
      </c>
      <c r="T532">
        <v>164.786830190507</v>
      </c>
      <c r="U532">
        <v>157.77895833943799</v>
      </c>
      <c r="V532">
        <f t="shared" si="33"/>
        <v>128.17207481247081</v>
      </c>
      <c r="W532">
        <f t="shared" si="32"/>
        <v>334.09087224784457</v>
      </c>
      <c r="X532">
        <v>345.22387213926402</v>
      </c>
    </row>
    <row r="533" spans="1:24" x14ac:dyDescent="0.35">
      <c r="A533">
        <v>534</v>
      </c>
      <c r="B533" s="1">
        <v>43795</v>
      </c>
      <c r="C533" t="s">
        <v>433</v>
      </c>
      <c r="K533">
        <v>161.65787208548599</v>
      </c>
      <c r="L533">
        <v>159.712331987602</v>
      </c>
      <c r="V533">
        <f t="shared" si="33"/>
        <v>160.68510203654398</v>
      </c>
      <c r="W533">
        <f t="shared" si="32"/>
        <v>366.60389947191771</v>
      </c>
      <c r="X533">
        <v>344.72060919839703</v>
      </c>
    </row>
    <row r="534" spans="1:24" x14ac:dyDescent="0.35">
      <c r="A534">
        <v>535</v>
      </c>
      <c r="B534" s="1">
        <v>43798</v>
      </c>
      <c r="C534" t="s">
        <v>399</v>
      </c>
      <c r="D534">
        <v>136.66388272786699</v>
      </c>
      <c r="E534">
        <v>130.406849932444</v>
      </c>
      <c r="F534">
        <v>132.635082580892</v>
      </c>
      <c r="G534">
        <v>142.59041845699599</v>
      </c>
      <c r="H534">
        <v>145.524029158779</v>
      </c>
      <c r="I534">
        <v>147.624736264446</v>
      </c>
      <c r="J534">
        <v>158.19531944977101</v>
      </c>
      <c r="K534">
        <v>155.80890010120601</v>
      </c>
      <c r="L534">
        <v>151.71136444043401</v>
      </c>
      <c r="M534">
        <v>139.190374672155</v>
      </c>
      <c r="N534">
        <v>139.81678213954299</v>
      </c>
      <c r="O534">
        <v>62.398696973447699</v>
      </c>
      <c r="P534">
        <v>80.437701969081701</v>
      </c>
      <c r="Q534">
        <v>35.000397838282403</v>
      </c>
      <c r="R534">
        <v>80.055714810057694</v>
      </c>
      <c r="S534">
        <v>128.03480433716399</v>
      </c>
      <c r="T534">
        <v>150.488640626289</v>
      </c>
      <c r="U534">
        <v>135.72087549780301</v>
      </c>
      <c r="V534">
        <f t="shared" si="33"/>
        <v>125.128031776481</v>
      </c>
      <c r="W534">
        <f t="shared" si="32"/>
        <v>331.04682921185474</v>
      </c>
      <c r="X534">
        <v>344.33175570287699</v>
      </c>
    </row>
    <row r="535" spans="1:24" x14ac:dyDescent="0.35">
      <c r="A535">
        <v>536</v>
      </c>
      <c r="B535" s="1">
        <v>43802</v>
      </c>
      <c r="C535" t="s">
        <v>434</v>
      </c>
      <c r="D535">
        <v>120.745270619081</v>
      </c>
      <c r="E535">
        <v>113.51908192115199</v>
      </c>
      <c r="F535">
        <v>118.839437682273</v>
      </c>
      <c r="S535">
        <v>105.30991117004601</v>
      </c>
      <c r="T535">
        <v>147.49032509139701</v>
      </c>
      <c r="U535">
        <v>128.312059812298</v>
      </c>
      <c r="V535">
        <f t="shared" si="33"/>
        <v>122.36934771604116</v>
      </c>
      <c r="W535">
        <f t="shared" si="32"/>
        <v>328.28814515141488</v>
      </c>
      <c r="X535">
        <v>344.490179451551</v>
      </c>
    </row>
    <row r="536" spans="1:24" x14ac:dyDescent="0.35">
      <c r="A536">
        <v>537</v>
      </c>
      <c r="B536" s="1">
        <v>43811</v>
      </c>
      <c r="C536" t="s">
        <v>435</v>
      </c>
      <c r="D536">
        <v>132.45937285521501</v>
      </c>
      <c r="E536">
        <v>139.64182372876499</v>
      </c>
      <c r="F536">
        <v>134.44731777303301</v>
      </c>
      <c r="G536">
        <v>140.34243083958501</v>
      </c>
      <c r="H536">
        <v>150.44659844178901</v>
      </c>
      <c r="I536">
        <v>153.425891686878</v>
      </c>
      <c r="J536">
        <v>154.29273080640201</v>
      </c>
      <c r="K536">
        <v>147.21336784851499</v>
      </c>
      <c r="M536">
        <v>144.756722910902</v>
      </c>
      <c r="N536">
        <v>128.139144700114</v>
      </c>
      <c r="O536">
        <v>63.971447925692303</v>
      </c>
      <c r="S536">
        <v>123.27503455329</v>
      </c>
      <c r="T536">
        <v>157.58998419618999</v>
      </c>
      <c r="V536">
        <f t="shared" si="33"/>
        <v>136.15398986664388</v>
      </c>
      <c r="W536">
        <f t="shared" si="32"/>
        <v>342.07278730201762</v>
      </c>
      <c r="X536">
        <v>343.849168096254</v>
      </c>
    </row>
    <row r="537" spans="1:24" x14ac:dyDescent="0.35">
      <c r="A537">
        <v>538</v>
      </c>
      <c r="B537" s="1">
        <v>43811</v>
      </c>
      <c r="C537" t="s">
        <v>436</v>
      </c>
      <c r="D537">
        <v>135.948126923725</v>
      </c>
      <c r="E537">
        <v>143.97671878288401</v>
      </c>
      <c r="F537">
        <v>135.260591210217</v>
      </c>
      <c r="G537">
        <v>142.58636191096599</v>
      </c>
      <c r="H537">
        <v>151.576505784929</v>
      </c>
      <c r="I537">
        <v>156.21840026599</v>
      </c>
      <c r="J537">
        <v>155.504411811876</v>
      </c>
      <c r="K537">
        <v>149.03628519688999</v>
      </c>
      <c r="M537">
        <v>146.23602092915999</v>
      </c>
      <c r="N537">
        <v>135.12074554300099</v>
      </c>
      <c r="O537">
        <v>66.550210665978099</v>
      </c>
      <c r="S537">
        <v>126.12053474303799</v>
      </c>
      <c r="T537">
        <v>160.70039383997801</v>
      </c>
      <c r="V537">
        <f t="shared" si="33"/>
        <v>138.833485200664</v>
      </c>
      <c r="W537">
        <f t="shared" si="32"/>
        <v>344.75228263603776</v>
      </c>
      <c r="X537">
        <v>342.94167457650599</v>
      </c>
    </row>
    <row r="538" spans="1:24" x14ac:dyDescent="0.35">
      <c r="A538">
        <v>539</v>
      </c>
      <c r="B538" s="1">
        <v>43818</v>
      </c>
      <c r="C538" t="s">
        <v>437</v>
      </c>
      <c r="D538">
        <v>155.692690172059</v>
      </c>
      <c r="E538">
        <v>151.92009008207299</v>
      </c>
      <c r="O538">
        <v>80.386862017138895</v>
      </c>
      <c r="Q538">
        <v>53.513386571831802</v>
      </c>
      <c r="R538">
        <v>89.507206071368202</v>
      </c>
      <c r="T538">
        <v>187.46962928462199</v>
      </c>
      <c r="U538">
        <v>165.33557642215601</v>
      </c>
      <c r="V538">
        <f t="shared" si="33"/>
        <v>126.26077723160698</v>
      </c>
      <c r="W538">
        <f t="shared" si="32"/>
        <v>332.17957466698073</v>
      </c>
      <c r="X538">
        <v>342.98481332310598</v>
      </c>
    </row>
    <row r="539" spans="1:24" x14ac:dyDescent="0.35">
      <c r="A539">
        <v>540</v>
      </c>
      <c r="B539" s="1">
        <v>43818</v>
      </c>
      <c r="C539" t="s">
        <v>438</v>
      </c>
      <c r="D539">
        <v>161.58164312145499</v>
      </c>
      <c r="E539">
        <v>152.743640051868</v>
      </c>
      <c r="F539">
        <v>153.141714640701</v>
      </c>
      <c r="G539">
        <v>161.895777559821</v>
      </c>
      <c r="H539">
        <v>167.020178908741</v>
      </c>
      <c r="I539">
        <v>171.43878866982899</v>
      </c>
      <c r="J539">
        <v>177.20099632982399</v>
      </c>
      <c r="K539">
        <v>171.545930339623</v>
      </c>
      <c r="L539">
        <v>172.32094655931999</v>
      </c>
      <c r="M539">
        <v>174.347452002767</v>
      </c>
      <c r="N539">
        <v>173.828499943644</v>
      </c>
      <c r="O539">
        <v>96.7070783459951</v>
      </c>
      <c r="P539">
        <v>99.308902661835006</v>
      </c>
      <c r="Q539">
        <v>64.690547833262002</v>
      </c>
      <c r="R539">
        <v>110.37962332115799</v>
      </c>
      <c r="S539">
        <v>172.88545949758799</v>
      </c>
      <c r="T539">
        <v>188.074475297399</v>
      </c>
      <c r="U539">
        <v>162.01168306854001</v>
      </c>
      <c r="V539">
        <f t="shared" si="33"/>
        <v>151.7290743418539</v>
      </c>
      <c r="W539">
        <f t="shared" si="32"/>
        <v>357.64787177722764</v>
      </c>
      <c r="X539">
        <v>342.73708237298501</v>
      </c>
    </row>
    <row r="540" spans="1:24" x14ac:dyDescent="0.35">
      <c r="A540">
        <v>541</v>
      </c>
      <c r="B540" s="1">
        <v>43821</v>
      </c>
      <c r="C540" t="s">
        <v>384</v>
      </c>
      <c r="D540">
        <v>168.512317527612</v>
      </c>
      <c r="E540">
        <v>162.80796375665901</v>
      </c>
      <c r="F540">
        <v>159.99234668827901</v>
      </c>
      <c r="G540">
        <v>170.220178488682</v>
      </c>
      <c r="H540">
        <v>177.06355321829199</v>
      </c>
      <c r="I540">
        <v>184.705264583332</v>
      </c>
      <c r="J540">
        <v>195.11334751140001</v>
      </c>
      <c r="K540">
        <v>187.113966693669</v>
      </c>
      <c r="L540">
        <v>187.97811626773699</v>
      </c>
      <c r="M540">
        <v>189.96689096106701</v>
      </c>
      <c r="N540">
        <v>185.359838897266</v>
      </c>
      <c r="O540">
        <v>88.983476841426096</v>
      </c>
      <c r="P540">
        <v>100.942639144258</v>
      </c>
      <c r="Q540">
        <v>56.051256091973201</v>
      </c>
      <c r="R540">
        <v>105.400432322238</v>
      </c>
      <c r="S540">
        <v>175.96594756455301</v>
      </c>
      <c r="T540">
        <v>189.677817742521</v>
      </c>
      <c r="U540">
        <v>174.359805770702</v>
      </c>
      <c r="V540">
        <f t="shared" si="33"/>
        <v>158.90084222620368</v>
      </c>
      <c r="W540">
        <f t="shared" si="32"/>
        <v>364.81963966157741</v>
      </c>
      <c r="X540">
        <v>342.93821917461202</v>
      </c>
    </row>
    <row r="541" spans="1:24" x14ac:dyDescent="0.35">
      <c r="W541">
        <f>MIN(W2:W540)</f>
        <v>277.72967327758244</v>
      </c>
    </row>
    <row r="543" spans="1:24" x14ac:dyDescent="0.35">
      <c r="V543" t="s">
        <v>452</v>
      </c>
      <c r="W543">
        <f>AVERAGE(W2:W540)</f>
        <v>335.64869326435047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opLeftCell="D151" workbookViewId="0">
      <selection activeCell="X167" activeCellId="8" sqref="X17 X27 X33 X52 X67 X94 X117 X142 X167"/>
    </sheetView>
  </sheetViews>
  <sheetFormatPr defaultRowHeight="14.5" x14ac:dyDescent="0.35"/>
  <cols>
    <col min="2" max="2" width="12.54296875" customWidth="1"/>
  </cols>
  <sheetData>
    <row r="1" spans="1:2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439</v>
      </c>
      <c r="W1" t="s">
        <v>440</v>
      </c>
    </row>
    <row r="2" spans="1:23" x14ac:dyDescent="0.35">
      <c r="A2">
        <v>20</v>
      </c>
      <c r="B2" s="1">
        <v>40707</v>
      </c>
      <c r="C2" t="s">
        <v>36</v>
      </c>
      <c r="M2">
        <v>152.907065196498</v>
      </c>
      <c r="N2">
        <v>156.06459651140199</v>
      </c>
      <c r="O2">
        <v>167.74101287718301</v>
      </c>
      <c r="Q2">
        <v>149.841159071177</v>
      </c>
      <c r="S2">
        <v>118.750755576237</v>
      </c>
      <c r="V2">
        <v>149.06091784649942</v>
      </c>
      <c r="W2">
        <v>354.97971528187315</v>
      </c>
    </row>
    <row r="3" spans="1:23" x14ac:dyDescent="0.35">
      <c r="A3">
        <v>21</v>
      </c>
      <c r="B3" s="1">
        <v>40738</v>
      </c>
      <c r="C3" t="s">
        <v>39</v>
      </c>
      <c r="D3">
        <v>93.919932899578896</v>
      </c>
      <c r="E3">
        <v>93.801327774133796</v>
      </c>
      <c r="F3">
        <v>95.797318345481699</v>
      </c>
      <c r="G3">
        <v>99.8348506920007</v>
      </c>
      <c r="H3">
        <v>98.291839827258698</v>
      </c>
      <c r="I3">
        <v>94.637221987114202</v>
      </c>
      <c r="J3">
        <v>105.146517588828</v>
      </c>
      <c r="M3">
        <v>142.97688980784</v>
      </c>
      <c r="N3">
        <v>141.55547935494101</v>
      </c>
      <c r="O3">
        <v>151.47331127504401</v>
      </c>
      <c r="Q3">
        <v>83.571935376329606</v>
      </c>
      <c r="R3">
        <v>134.580066113161</v>
      </c>
      <c r="S3">
        <v>112.387396106041</v>
      </c>
      <c r="T3">
        <v>94.304419549548001</v>
      </c>
      <c r="U3">
        <v>79.624760319951804</v>
      </c>
      <c r="V3">
        <v>108.12688446781681</v>
      </c>
      <c r="W3">
        <v>314.04568190319054</v>
      </c>
    </row>
    <row r="4" spans="1:23" x14ac:dyDescent="0.35">
      <c r="A4">
        <v>22</v>
      </c>
      <c r="B4" s="1">
        <v>40739</v>
      </c>
      <c r="C4" t="s">
        <v>40</v>
      </c>
      <c r="D4">
        <v>101.511071828224</v>
      </c>
      <c r="F4">
        <v>93.204378783335599</v>
      </c>
      <c r="G4">
        <v>101.84136754553801</v>
      </c>
      <c r="H4">
        <v>100.843183022085</v>
      </c>
      <c r="I4">
        <v>98.502084589401704</v>
      </c>
      <c r="J4">
        <v>103.56688896152799</v>
      </c>
      <c r="K4">
        <v>92.818902076216204</v>
      </c>
      <c r="L4">
        <v>95.865662491857705</v>
      </c>
      <c r="M4">
        <v>134.03559005616401</v>
      </c>
      <c r="N4">
        <v>135.82811263030001</v>
      </c>
      <c r="O4">
        <v>155.43848908351899</v>
      </c>
      <c r="P4">
        <v>167.69214440656799</v>
      </c>
      <c r="R4">
        <v>135.832250360931</v>
      </c>
      <c r="S4">
        <v>104.955246328797</v>
      </c>
      <c r="U4">
        <v>77.450155487090399</v>
      </c>
      <c r="V4">
        <v>113.29236851010371</v>
      </c>
      <c r="W4">
        <v>319.21116594547743</v>
      </c>
    </row>
    <row r="5" spans="1:23" x14ac:dyDescent="0.35">
      <c r="A5">
        <v>23</v>
      </c>
      <c r="B5" s="1">
        <v>40739</v>
      </c>
      <c r="C5" t="s">
        <v>41</v>
      </c>
      <c r="D5">
        <v>96.058504078469099</v>
      </c>
      <c r="F5">
        <v>85.848957777952194</v>
      </c>
      <c r="G5">
        <v>98.083176193703295</v>
      </c>
      <c r="H5">
        <v>98.396978452854597</v>
      </c>
      <c r="I5">
        <v>96.034392828967995</v>
      </c>
      <c r="J5">
        <v>101.26788470611299</v>
      </c>
      <c r="K5">
        <v>88.242770175822002</v>
      </c>
      <c r="L5">
        <v>93.148963307694103</v>
      </c>
      <c r="M5">
        <v>129.51459811648999</v>
      </c>
      <c r="N5">
        <v>129.77399381743899</v>
      </c>
      <c r="P5">
        <v>165.612439123076</v>
      </c>
      <c r="R5">
        <v>134.15827344574001</v>
      </c>
      <c r="S5">
        <v>99.521417126973006</v>
      </c>
      <c r="U5">
        <v>76.0442181615023</v>
      </c>
      <c r="V5">
        <v>106.55046909377118</v>
      </c>
      <c r="W5">
        <v>312.46926652914493</v>
      </c>
    </row>
    <row r="6" spans="1:23" x14ac:dyDescent="0.35">
      <c r="A6">
        <v>24</v>
      </c>
      <c r="B6" s="1">
        <v>40746</v>
      </c>
      <c r="C6" t="s">
        <v>42</v>
      </c>
      <c r="D6">
        <v>93.369452136074003</v>
      </c>
      <c r="E6">
        <v>97.262056239433505</v>
      </c>
      <c r="F6">
        <v>86.916683302194599</v>
      </c>
      <c r="G6">
        <v>91.460272979860804</v>
      </c>
      <c r="H6">
        <v>92.057967815331097</v>
      </c>
      <c r="I6">
        <v>98.563241496219007</v>
      </c>
      <c r="J6">
        <v>107.91789568395799</v>
      </c>
      <c r="O6">
        <v>135.02795532305601</v>
      </c>
      <c r="V6">
        <v>100.32194062201589</v>
      </c>
      <c r="W6">
        <v>306.24073805738965</v>
      </c>
    </row>
    <row r="7" spans="1:23" x14ac:dyDescent="0.35">
      <c r="A7">
        <v>25</v>
      </c>
      <c r="B7" s="1">
        <v>40747</v>
      </c>
      <c r="C7" t="s">
        <v>43</v>
      </c>
      <c r="D7">
        <v>110.392473060234</v>
      </c>
      <c r="E7">
        <v>111.69600274909099</v>
      </c>
      <c r="F7">
        <v>102.257707245164</v>
      </c>
      <c r="G7">
        <v>114.025613799054</v>
      </c>
      <c r="H7">
        <v>112.32783517347301</v>
      </c>
      <c r="I7">
        <v>116.13820288078399</v>
      </c>
      <c r="M7">
        <v>159.26653980152099</v>
      </c>
      <c r="N7">
        <v>161.70008303226899</v>
      </c>
      <c r="O7">
        <v>166.101399507802</v>
      </c>
      <c r="S7">
        <v>134.372506378905</v>
      </c>
      <c r="T7">
        <v>117.739555910128</v>
      </c>
      <c r="U7">
        <v>100.61844932929399</v>
      </c>
      <c r="V7">
        <v>125.55303073897657</v>
      </c>
      <c r="W7">
        <v>331.47182817435032</v>
      </c>
    </row>
    <row r="8" spans="1:23" x14ac:dyDescent="0.35">
      <c r="A8">
        <v>26</v>
      </c>
      <c r="B8" s="1">
        <v>40754</v>
      </c>
      <c r="C8" t="s">
        <v>44</v>
      </c>
      <c r="D8">
        <v>110.96290415926001</v>
      </c>
      <c r="E8">
        <v>115.25217656897701</v>
      </c>
      <c r="F8">
        <v>106.269443317552</v>
      </c>
      <c r="G8">
        <v>114.350403419836</v>
      </c>
      <c r="H8">
        <v>110.7066037758</v>
      </c>
      <c r="I8">
        <v>113.12179873381299</v>
      </c>
      <c r="J8">
        <v>123.79539324005999</v>
      </c>
      <c r="K8">
        <v>106.06412925935</v>
      </c>
      <c r="L8">
        <v>102.682428119484</v>
      </c>
      <c r="M8">
        <v>153.72709146106101</v>
      </c>
      <c r="N8">
        <v>154.36224496057599</v>
      </c>
      <c r="O8">
        <v>158.86014056334599</v>
      </c>
      <c r="P8">
        <v>180.342127979981</v>
      </c>
      <c r="R8">
        <v>136.86165986368101</v>
      </c>
      <c r="S8">
        <v>128.85983483257201</v>
      </c>
      <c r="T8">
        <v>104.941574433391</v>
      </c>
      <c r="U8">
        <v>94.867632588387394</v>
      </c>
      <c r="V8">
        <v>124.47221101630163</v>
      </c>
      <c r="W8">
        <v>330.39100845167536</v>
      </c>
    </row>
    <row r="9" spans="1:23" x14ac:dyDescent="0.35">
      <c r="A9">
        <v>27</v>
      </c>
      <c r="B9" s="1">
        <v>40755</v>
      </c>
      <c r="C9" t="s">
        <v>45</v>
      </c>
      <c r="D9">
        <v>118.994231953005</v>
      </c>
      <c r="E9">
        <v>118.977436261881</v>
      </c>
      <c r="F9">
        <v>111.163871452961</v>
      </c>
      <c r="G9">
        <v>118.33695727005799</v>
      </c>
      <c r="H9">
        <v>120.763078730372</v>
      </c>
      <c r="I9">
        <v>127.87478648726101</v>
      </c>
      <c r="J9">
        <v>126.98919458332099</v>
      </c>
      <c r="K9">
        <v>114.724668712851</v>
      </c>
      <c r="M9">
        <v>146.967028807633</v>
      </c>
      <c r="N9">
        <v>148.78676610731901</v>
      </c>
      <c r="O9">
        <v>163.779543298108</v>
      </c>
      <c r="P9">
        <v>177.776234112548</v>
      </c>
      <c r="S9">
        <v>120.86803924867399</v>
      </c>
      <c r="T9">
        <v>110.83774681352899</v>
      </c>
      <c r="V9">
        <v>130.48854170282294</v>
      </c>
      <c r="W9">
        <v>336.40733913819668</v>
      </c>
    </row>
    <row r="10" spans="1:23" x14ac:dyDescent="0.35">
      <c r="A10">
        <v>28</v>
      </c>
      <c r="B10" s="1">
        <v>40755</v>
      </c>
      <c r="C10" t="s">
        <v>46</v>
      </c>
      <c r="D10">
        <v>110.794361808814</v>
      </c>
      <c r="E10">
        <v>110.09238921157799</v>
      </c>
      <c r="F10">
        <v>105.033798755227</v>
      </c>
      <c r="G10">
        <v>113.25747289972</v>
      </c>
      <c r="H10">
        <v>108.13715020351199</v>
      </c>
      <c r="I10">
        <v>115.959187537296</v>
      </c>
      <c r="J10">
        <v>117.35889594118299</v>
      </c>
      <c r="K10">
        <v>102.764978942452</v>
      </c>
      <c r="M10">
        <v>137.65473275371201</v>
      </c>
      <c r="N10">
        <v>135.162937374953</v>
      </c>
      <c r="O10">
        <v>157.774961861126</v>
      </c>
      <c r="P10">
        <v>167.898011938845</v>
      </c>
      <c r="S10">
        <v>110.15913851191</v>
      </c>
      <c r="T10">
        <v>104.24184350844401</v>
      </c>
      <c r="V10">
        <v>121.16356151776941</v>
      </c>
      <c r="W10">
        <v>327.08235895314317</v>
      </c>
    </row>
    <row r="11" spans="1:23" x14ac:dyDescent="0.35">
      <c r="A11">
        <v>29</v>
      </c>
      <c r="B11" s="1">
        <v>40762</v>
      </c>
      <c r="C11" t="s">
        <v>47</v>
      </c>
      <c r="D11">
        <v>95.4862581547833</v>
      </c>
      <c r="E11">
        <v>102.427386253481</v>
      </c>
      <c r="O11">
        <v>145.482659295578</v>
      </c>
      <c r="Q11">
        <v>80.815206600267999</v>
      </c>
      <c r="V11">
        <v>106.05287757602758</v>
      </c>
      <c r="W11">
        <v>311.97167501140132</v>
      </c>
    </row>
    <row r="12" spans="1:23" x14ac:dyDescent="0.35">
      <c r="A12">
        <v>30</v>
      </c>
      <c r="B12" s="1">
        <v>40763</v>
      </c>
      <c r="C12" t="s">
        <v>48</v>
      </c>
      <c r="D12">
        <v>105.92774351325301</v>
      </c>
      <c r="E12">
        <v>106.011531106454</v>
      </c>
      <c r="F12">
        <v>102.92715551303399</v>
      </c>
      <c r="G12">
        <v>108.808892972232</v>
      </c>
      <c r="H12">
        <v>110.759273239829</v>
      </c>
      <c r="I12">
        <v>111.037376444693</v>
      </c>
      <c r="J12">
        <v>115.728534983956</v>
      </c>
      <c r="K12">
        <v>104.031278439712</v>
      </c>
      <c r="L12">
        <v>101.912194114603</v>
      </c>
      <c r="M12">
        <v>153.02598120494901</v>
      </c>
      <c r="N12">
        <v>154.77840184176301</v>
      </c>
      <c r="P12">
        <v>179.79337637204199</v>
      </c>
      <c r="S12">
        <v>122.79078549037401</v>
      </c>
      <c r="V12">
        <v>121.3486557874534</v>
      </c>
      <c r="W12">
        <v>327.26745322282716</v>
      </c>
    </row>
    <row r="13" spans="1:23" x14ac:dyDescent="0.35">
      <c r="A13">
        <v>31</v>
      </c>
      <c r="B13" s="1">
        <v>40763</v>
      </c>
      <c r="C13" t="s">
        <v>49</v>
      </c>
      <c r="I13">
        <v>100.260412161121</v>
      </c>
      <c r="J13">
        <v>100.42595319571301</v>
      </c>
      <c r="K13">
        <v>90.879788542117694</v>
      </c>
      <c r="L13">
        <v>89.832547120298699</v>
      </c>
      <c r="V13">
        <v>95.34967525481261</v>
      </c>
      <c r="W13">
        <v>301.26847269018634</v>
      </c>
    </row>
    <row r="14" spans="1:23" x14ac:dyDescent="0.35">
      <c r="A14">
        <v>32</v>
      </c>
      <c r="B14" s="1">
        <v>40778</v>
      </c>
      <c r="C14" t="s">
        <v>50</v>
      </c>
      <c r="D14">
        <v>118.68726894852099</v>
      </c>
      <c r="E14">
        <v>128.74256164180201</v>
      </c>
      <c r="F14">
        <v>111.604554038478</v>
      </c>
      <c r="G14">
        <v>113.440680298225</v>
      </c>
      <c r="H14">
        <v>113.582403373886</v>
      </c>
      <c r="I14">
        <v>118.049814564946</v>
      </c>
      <c r="J14">
        <v>125.579129040914</v>
      </c>
      <c r="M14">
        <v>144.758966409914</v>
      </c>
      <c r="N14">
        <v>144.34522060830199</v>
      </c>
      <c r="O14">
        <v>157.91056697483199</v>
      </c>
      <c r="P14">
        <v>169.556930408715</v>
      </c>
      <c r="S14">
        <v>117.454263821818</v>
      </c>
      <c r="V14">
        <v>130.30936334419607</v>
      </c>
      <c r="W14">
        <v>336.22816077956981</v>
      </c>
    </row>
    <row r="15" spans="1:23" x14ac:dyDescent="0.35">
      <c r="A15">
        <v>33</v>
      </c>
      <c r="B15" s="1">
        <v>40779</v>
      </c>
      <c r="C15" t="s">
        <v>51</v>
      </c>
      <c r="N15">
        <v>180.75266667969899</v>
      </c>
      <c r="O15">
        <v>181.29268039342</v>
      </c>
      <c r="P15">
        <v>201.57518855353399</v>
      </c>
      <c r="Q15">
        <v>124.72486561885</v>
      </c>
      <c r="R15">
        <v>177.95586214839301</v>
      </c>
      <c r="T15">
        <v>132.56143535363199</v>
      </c>
      <c r="U15">
        <v>116.911378353668</v>
      </c>
      <c r="V15">
        <v>159.3962967287423</v>
      </c>
      <c r="W15">
        <v>365.31509416411603</v>
      </c>
    </row>
    <row r="16" spans="1:23" x14ac:dyDescent="0.35">
      <c r="A16">
        <v>34</v>
      </c>
      <c r="B16" s="1">
        <v>40779</v>
      </c>
      <c r="C16" t="s">
        <v>52</v>
      </c>
      <c r="O16">
        <v>152.53486151145299</v>
      </c>
      <c r="Q16">
        <v>91.527613732951394</v>
      </c>
      <c r="V16">
        <v>122.03123762220218</v>
      </c>
      <c r="W16">
        <v>327.95003505757592</v>
      </c>
    </row>
    <row r="17" spans="1:24" x14ac:dyDescent="0.35">
      <c r="A17">
        <v>35</v>
      </c>
      <c r="B17" s="1">
        <v>40786</v>
      </c>
      <c r="C17" t="s">
        <v>53</v>
      </c>
      <c r="D17">
        <v>71.296791867926501</v>
      </c>
      <c r="E17">
        <v>67.515875167445103</v>
      </c>
      <c r="F17">
        <v>63.629694724621999</v>
      </c>
      <c r="G17">
        <v>74.474028219199198</v>
      </c>
      <c r="H17">
        <v>70.589317868776106</v>
      </c>
      <c r="I17">
        <v>72.727022787098093</v>
      </c>
      <c r="J17">
        <v>83.496856746738601</v>
      </c>
      <c r="K17">
        <v>71.357986491658195</v>
      </c>
      <c r="L17">
        <v>63.775160212951199</v>
      </c>
      <c r="M17">
        <v>108.839388149817</v>
      </c>
      <c r="N17">
        <v>107.461700903185</v>
      </c>
      <c r="O17">
        <v>117.348642538482</v>
      </c>
      <c r="P17">
        <v>163.41472355984399</v>
      </c>
      <c r="Q17">
        <v>82.428814029416799</v>
      </c>
      <c r="R17">
        <v>114.630238887201</v>
      </c>
      <c r="S17">
        <v>83.501238087400793</v>
      </c>
      <c r="T17">
        <v>62.882252458366096</v>
      </c>
      <c r="U17">
        <v>49.146242908555699</v>
      </c>
      <c r="V17">
        <v>84.917554200482385</v>
      </c>
      <c r="W17">
        <v>290.83635163585609</v>
      </c>
      <c r="X17">
        <f>AVERAGE(W1:W17)</f>
        <v>324.57102156224835</v>
      </c>
    </row>
    <row r="18" spans="1:24" s="2" customFormat="1" x14ac:dyDescent="0.35">
      <c r="B18" s="3"/>
    </row>
    <row r="19" spans="1:24" x14ac:dyDescent="0.35">
      <c r="A19">
        <v>57</v>
      </c>
      <c r="B19" s="1">
        <v>41075</v>
      </c>
      <c r="C19" t="s">
        <v>74</v>
      </c>
      <c r="I19">
        <v>121.528494613814</v>
      </c>
      <c r="J19">
        <v>126.358073575761</v>
      </c>
      <c r="K19">
        <v>114.504571793729</v>
      </c>
      <c r="L19">
        <v>109.552193428533</v>
      </c>
      <c r="O19">
        <v>152.54391190578801</v>
      </c>
      <c r="P19">
        <v>166.65359346691801</v>
      </c>
      <c r="Q19">
        <v>143.947385253091</v>
      </c>
      <c r="R19">
        <v>162.72800654192099</v>
      </c>
      <c r="T19">
        <v>95.920886918001997</v>
      </c>
      <c r="U19">
        <v>89.480845356339003</v>
      </c>
      <c r="V19">
        <v>128.32179628538958</v>
      </c>
      <c r="W19">
        <v>334.24059372076329</v>
      </c>
    </row>
    <row r="20" spans="1:24" x14ac:dyDescent="0.35">
      <c r="A20">
        <v>58</v>
      </c>
      <c r="B20" s="1">
        <v>41082</v>
      </c>
      <c r="C20" t="s">
        <v>75</v>
      </c>
      <c r="D20">
        <v>112.918225911641</v>
      </c>
      <c r="E20">
        <v>107.554834783948</v>
      </c>
      <c r="F20">
        <v>105.755109946426</v>
      </c>
      <c r="G20">
        <v>108.265955600314</v>
      </c>
      <c r="H20">
        <v>110.856586012744</v>
      </c>
      <c r="I20">
        <v>111.959534432865</v>
      </c>
      <c r="O20">
        <v>173.58050491960699</v>
      </c>
      <c r="T20">
        <v>109.073941555197</v>
      </c>
      <c r="V20">
        <v>117.49558664534274</v>
      </c>
      <c r="W20">
        <v>323.41438408071645</v>
      </c>
    </row>
    <row r="21" spans="1:24" x14ac:dyDescent="0.35">
      <c r="A21">
        <v>59</v>
      </c>
      <c r="B21" s="1">
        <v>41091</v>
      </c>
      <c r="C21" t="s">
        <v>76</v>
      </c>
      <c r="D21">
        <v>121.95390660794401</v>
      </c>
      <c r="E21">
        <v>118.61602205696801</v>
      </c>
      <c r="F21">
        <v>111.870460308738</v>
      </c>
      <c r="G21">
        <v>120.732963369538</v>
      </c>
      <c r="H21">
        <v>123.208702023592</v>
      </c>
      <c r="O21">
        <v>192.74843468482899</v>
      </c>
      <c r="Q21">
        <v>170.61457867077101</v>
      </c>
      <c r="R21">
        <v>166.86303544824699</v>
      </c>
      <c r="S21">
        <v>135.17318136262401</v>
      </c>
      <c r="V21">
        <v>140.19792050369458</v>
      </c>
      <c r="W21">
        <v>346.11671793906828</v>
      </c>
    </row>
    <row r="22" spans="1:24" x14ac:dyDescent="0.35">
      <c r="A22">
        <v>60</v>
      </c>
      <c r="B22" s="1">
        <v>41107</v>
      </c>
      <c r="C22" t="s">
        <v>74</v>
      </c>
      <c r="G22">
        <v>120.991029880933</v>
      </c>
      <c r="H22">
        <v>123.922336940275</v>
      </c>
      <c r="I22">
        <v>128.652283049853</v>
      </c>
      <c r="J22">
        <v>133.81522673088199</v>
      </c>
      <c r="K22">
        <v>124.449624568012</v>
      </c>
      <c r="L22">
        <v>118.71029874312499</v>
      </c>
      <c r="P22">
        <v>175.62854473080401</v>
      </c>
      <c r="V22">
        <v>132.30990637769773</v>
      </c>
      <c r="W22">
        <v>338.22870381307143</v>
      </c>
    </row>
    <row r="23" spans="1:24" x14ac:dyDescent="0.35">
      <c r="A23">
        <v>61</v>
      </c>
      <c r="B23" s="1">
        <v>41107</v>
      </c>
      <c r="C23" t="s">
        <v>77</v>
      </c>
      <c r="G23">
        <v>116.948944086593</v>
      </c>
      <c r="H23">
        <v>120.14845949806001</v>
      </c>
      <c r="I23">
        <v>123.512751829555</v>
      </c>
      <c r="J23">
        <v>128.91535899088899</v>
      </c>
      <c r="K23">
        <v>120.62508852934501</v>
      </c>
      <c r="L23">
        <v>114.469925387147</v>
      </c>
      <c r="M23">
        <v>156.02848986572201</v>
      </c>
      <c r="N23">
        <v>152.74602573680301</v>
      </c>
      <c r="P23">
        <v>170.438489062445</v>
      </c>
      <c r="Q23">
        <v>144.214949506257</v>
      </c>
      <c r="R23">
        <v>151.06837908223901</v>
      </c>
      <c r="T23">
        <v>110.376761427693</v>
      </c>
      <c r="U23">
        <v>97.050770511985505</v>
      </c>
      <c r="V23">
        <v>131.2726456549795</v>
      </c>
      <c r="W23">
        <v>337.19144309035323</v>
      </c>
    </row>
    <row r="24" spans="1:24" x14ac:dyDescent="0.35">
      <c r="A24">
        <v>62</v>
      </c>
      <c r="B24" s="1">
        <v>41114</v>
      </c>
      <c r="C24" t="s">
        <v>78</v>
      </c>
      <c r="D24">
        <v>109.906734031235</v>
      </c>
      <c r="E24">
        <v>97.1159651096673</v>
      </c>
      <c r="L24">
        <v>89.133590119111403</v>
      </c>
      <c r="O24">
        <v>161.54346805809899</v>
      </c>
      <c r="Q24">
        <v>118.07383921779601</v>
      </c>
      <c r="R24">
        <v>129.77576955261301</v>
      </c>
      <c r="T24">
        <v>89.988418901612206</v>
      </c>
      <c r="U24">
        <v>66.473700576916301</v>
      </c>
      <c r="V24">
        <v>107.75143569588128</v>
      </c>
      <c r="W24">
        <v>313.67023313125503</v>
      </c>
    </row>
    <row r="25" spans="1:24" x14ac:dyDescent="0.35">
      <c r="A25">
        <v>63</v>
      </c>
      <c r="B25" s="1">
        <v>41123</v>
      </c>
      <c r="C25" t="s">
        <v>79</v>
      </c>
      <c r="D25">
        <v>110.502868580339</v>
      </c>
      <c r="E25">
        <v>108.490263330468</v>
      </c>
      <c r="F25">
        <v>107.340344128087</v>
      </c>
      <c r="G25">
        <v>114.70347202068299</v>
      </c>
      <c r="H25">
        <v>109.582199327561</v>
      </c>
      <c r="I25">
        <v>108.42659152211201</v>
      </c>
      <c r="J25">
        <v>116.42271660055501</v>
      </c>
      <c r="M25">
        <v>137.09799303355601</v>
      </c>
      <c r="N25">
        <v>135.02716584557999</v>
      </c>
      <c r="O25">
        <v>189.566295428849</v>
      </c>
      <c r="P25">
        <v>162.60565486764401</v>
      </c>
      <c r="S25">
        <v>112.844627372077</v>
      </c>
      <c r="T25">
        <v>102.009534445661</v>
      </c>
      <c r="V25">
        <v>124.20151742332092</v>
      </c>
      <c r="W25">
        <v>330.12031485869466</v>
      </c>
    </row>
    <row r="26" spans="1:24" x14ac:dyDescent="0.35">
      <c r="A26">
        <v>64</v>
      </c>
      <c r="B26" s="1">
        <v>41123</v>
      </c>
      <c r="C26" t="s">
        <v>80</v>
      </c>
      <c r="D26">
        <v>100.919923861805</v>
      </c>
      <c r="E26">
        <v>100.271056586253</v>
      </c>
      <c r="F26">
        <v>98.271257898185894</v>
      </c>
      <c r="G26">
        <v>93.1755517085261</v>
      </c>
      <c r="H26">
        <v>96.8756915288958</v>
      </c>
      <c r="I26">
        <v>97.681949149451796</v>
      </c>
      <c r="J26">
        <v>104.328504217408</v>
      </c>
      <c r="M26">
        <v>127.282631136487</v>
      </c>
      <c r="N26">
        <v>124.330426195106</v>
      </c>
      <c r="O26">
        <v>176.841978354227</v>
      </c>
      <c r="P26">
        <v>151.98094394164599</v>
      </c>
      <c r="S26">
        <v>101.784270116317</v>
      </c>
      <c r="T26">
        <v>89.595652070880604</v>
      </c>
      <c r="V26">
        <v>112.56460282809147</v>
      </c>
      <c r="W26">
        <v>318.48340026346523</v>
      </c>
    </row>
    <row r="27" spans="1:24" x14ac:dyDescent="0.35">
      <c r="A27">
        <v>65</v>
      </c>
      <c r="B27" s="1">
        <v>41130</v>
      </c>
      <c r="C27" t="s">
        <v>81</v>
      </c>
      <c r="D27">
        <v>120.680727952616</v>
      </c>
      <c r="E27">
        <v>109.929202929453</v>
      </c>
      <c r="F27">
        <v>112.510996197645</v>
      </c>
      <c r="O27">
        <v>184.16658393098299</v>
      </c>
      <c r="Q27">
        <v>131.510913770413</v>
      </c>
      <c r="S27">
        <v>115.593411628355</v>
      </c>
      <c r="T27">
        <v>108.55251966941201</v>
      </c>
      <c r="U27">
        <v>88.348850093184495</v>
      </c>
      <c r="V27">
        <v>121.41165077150769</v>
      </c>
      <c r="W27">
        <v>327.33044820688144</v>
      </c>
      <c r="X27">
        <f>AVERAGE(W19:W27)</f>
        <v>329.86624878936323</v>
      </c>
    </row>
    <row r="28" spans="1:24" s="2" customFormat="1" x14ac:dyDescent="0.35">
      <c r="B28" s="3"/>
    </row>
    <row r="29" spans="1:24" x14ac:dyDescent="0.35">
      <c r="A29">
        <v>84</v>
      </c>
      <c r="B29" s="1">
        <v>41450</v>
      </c>
      <c r="C29" t="s">
        <v>99</v>
      </c>
      <c r="J29">
        <v>92.453856207614507</v>
      </c>
      <c r="K29">
        <v>85.540078876718596</v>
      </c>
      <c r="L29">
        <v>84.246485509697905</v>
      </c>
      <c r="V29">
        <v>87.413473531343655</v>
      </c>
      <c r="W29">
        <v>293.33227096671737</v>
      </c>
    </row>
    <row r="30" spans="1:24" x14ac:dyDescent="0.35">
      <c r="A30">
        <v>85</v>
      </c>
      <c r="B30" s="1">
        <v>41451</v>
      </c>
      <c r="C30" t="s">
        <v>100</v>
      </c>
      <c r="L30">
        <v>77.989777964038595</v>
      </c>
      <c r="P30">
        <v>179.73771450785699</v>
      </c>
      <c r="Q30">
        <v>110.41359762208</v>
      </c>
      <c r="R30">
        <v>121.246237687258</v>
      </c>
      <c r="S30">
        <v>107.43803215884699</v>
      </c>
      <c r="T30">
        <v>85.904146223138298</v>
      </c>
      <c r="U30">
        <v>67.4837851331027</v>
      </c>
      <c r="V30">
        <v>107.17332732804596</v>
      </c>
      <c r="W30">
        <v>313.09212476341969</v>
      </c>
    </row>
    <row r="31" spans="1:24" x14ac:dyDescent="0.35">
      <c r="A31">
        <v>86</v>
      </c>
      <c r="B31" s="1">
        <v>41491</v>
      </c>
      <c r="C31" t="s">
        <v>101</v>
      </c>
      <c r="D31">
        <v>109.707439355467</v>
      </c>
      <c r="E31">
        <v>113.387290947642</v>
      </c>
      <c r="F31">
        <v>99.517357238382701</v>
      </c>
      <c r="G31">
        <v>104.39166221700501</v>
      </c>
      <c r="H31">
        <v>104.567232163545</v>
      </c>
      <c r="I31">
        <v>110.378865209461</v>
      </c>
      <c r="M31">
        <v>161.24552344225501</v>
      </c>
      <c r="N31">
        <v>159.04383664251799</v>
      </c>
      <c r="O31">
        <v>179.52543474634501</v>
      </c>
      <c r="Q31">
        <v>118.52617301630799</v>
      </c>
      <c r="S31">
        <v>127.811191335291</v>
      </c>
      <c r="T31">
        <v>116.188840485971</v>
      </c>
      <c r="U31">
        <v>96.438446715072203</v>
      </c>
      <c r="V31">
        <v>123.13302257809713</v>
      </c>
      <c r="W31">
        <v>329.05182001347089</v>
      </c>
    </row>
    <row r="32" spans="1:24" x14ac:dyDescent="0.35">
      <c r="A32">
        <v>87</v>
      </c>
      <c r="B32" s="1">
        <v>41491</v>
      </c>
      <c r="C32" t="s">
        <v>102</v>
      </c>
      <c r="D32">
        <v>103.39830510479599</v>
      </c>
      <c r="E32">
        <v>107.137118593515</v>
      </c>
      <c r="F32">
        <v>89.196282265508898</v>
      </c>
      <c r="G32">
        <v>92.558850445970407</v>
      </c>
      <c r="H32">
        <v>94.521151844880393</v>
      </c>
      <c r="I32">
        <v>102.97104073754301</v>
      </c>
      <c r="M32">
        <v>155.376183438569</v>
      </c>
      <c r="N32">
        <v>149.72862445461899</v>
      </c>
      <c r="O32">
        <v>169.310066753043</v>
      </c>
      <c r="Q32">
        <v>111.53768371636799</v>
      </c>
      <c r="S32">
        <v>119.546149786157</v>
      </c>
      <c r="T32">
        <v>110.127105218869</v>
      </c>
      <c r="U32">
        <v>85.980273237867195</v>
      </c>
      <c r="V32">
        <v>114.72221812290044</v>
      </c>
      <c r="W32">
        <v>320.64101555827415</v>
      </c>
    </row>
    <row r="33" spans="1:24" x14ac:dyDescent="0.35">
      <c r="A33">
        <v>88</v>
      </c>
      <c r="B33" s="1">
        <v>41506</v>
      </c>
      <c r="C33" t="s">
        <v>103</v>
      </c>
      <c r="D33">
        <v>106.443933009128</v>
      </c>
      <c r="E33">
        <v>107.35375987972</v>
      </c>
      <c r="F33">
        <v>101.621051405552</v>
      </c>
      <c r="G33">
        <v>104.263171168111</v>
      </c>
      <c r="H33">
        <v>102.60440031389101</v>
      </c>
      <c r="I33">
        <v>100.267348204415</v>
      </c>
      <c r="J33">
        <v>116.310446217167</v>
      </c>
      <c r="K33">
        <v>105.959008378089</v>
      </c>
      <c r="L33">
        <v>107.027459061343</v>
      </c>
      <c r="M33">
        <v>160.886919471938</v>
      </c>
      <c r="N33">
        <v>160.93665967939799</v>
      </c>
      <c r="O33">
        <v>166.65907018731801</v>
      </c>
      <c r="P33">
        <v>221.50915726654799</v>
      </c>
      <c r="Q33">
        <v>106.61466611696</v>
      </c>
      <c r="R33">
        <v>155.90039593506299</v>
      </c>
      <c r="S33">
        <v>130.258176220671</v>
      </c>
      <c r="T33">
        <v>109.14840662109199</v>
      </c>
      <c r="U33">
        <v>93.937435174323895</v>
      </c>
      <c r="V33">
        <v>125.42785912837378</v>
      </c>
      <c r="W33">
        <v>331.3466565637475</v>
      </c>
      <c r="X33">
        <f>AVERAGE(W29:W33)</f>
        <v>317.49277757312592</v>
      </c>
    </row>
    <row r="34" spans="1:24" s="2" customFormat="1" x14ac:dyDescent="0.35">
      <c r="B34" s="3"/>
    </row>
    <row r="35" spans="1:24" x14ac:dyDescent="0.35">
      <c r="A35">
        <v>128</v>
      </c>
      <c r="B35" s="1">
        <v>41803</v>
      </c>
      <c r="C35" t="s">
        <v>140</v>
      </c>
      <c r="D35">
        <v>105.476972864977</v>
      </c>
      <c r="E35">
        <v>102.213032233595</v>
      </c>
      <c r="F35">
        <v>92.781749138581901</v>
      </c>
      <c r="G35">
        <v>107.186697480188</v>
      </c>
      <c r="H35">
        <v>90.722115501729306</v>
      </c>
      <c r="I35">
        <v>98.9588953672516</v>
      </c>
      <c r="J35">
        <v>106.517151765655</v>
      </c>
      <c r="K35">
        <v>94.960884942461107</v>
      </c>
      <c r="L35">
        <v>94.181481948520201</v>
      </c>
      <c r="M35">
        <v>141.45324626429601</v>
      </c>
      <c r="N35">
        <v>141.72562970173601</v>
      </c>
      <c r="O35">
        <v>147.926167954123</v>
      </c>
      <c r="P35">
        <v>139.35856751639901</v>
      </c>
      <c r="Q35">
        <v>132.05722255349099</v>
      </c>
      <c r="R35">
        <v>184.33728251337899</v>
      </c>
      <c r="S35">
        <v>108.616204690404</v>
      </c>
      <c r="T35">
        <v>99.176414582128103</v>
      </c>
      <c r="U35">
        <v>77.598552767671293</v>
      </c>
      <c r="V35">
        <v>114.73601498814368</v>
      </c>
      <c r="W35">
        <v>320.6548124235174</v>
      </c>
    </row>
    <row r="36" spans="1:24" x14ac:dyDescent="0.35">
      <c r="A36">
        <v>129</v>
      </c>
      <c r="B36" s="1">
        <v>41803</v>
      </c>
      <c r="C36" t="s">
        <v>141</v>
      </c>
      <c r="D36">
        <v>104.949440331528</v>
      </c>
      <c r="E36">
        <v>102.48323774503901</v>
      </c>
      <c r="F36">
        <v>91.650097441664599</v>
      </c>
      <c r="G36">
        <v>104.593167116846</v>
      </c>
      <c r="H36">
        <v>90.877310957380999</v>
      </c>
      <c r="I36">
        <v>98.510945462644401</v>
      </c>
      <c r="J36">
        <v>107.606587880733</v>
      </c>
      <c r="K36">
        <v>93.9798128043969</v>
      </c>
      <c r="L36">
        <v>91.878164531545096</v>
      </c>
      <c r="M36">
        <v>137.018155396167</v>
      </c>
      <c r="N36">
        <v>138.53702939093</v>
      </c>
      <c r="O36">
        <v>146.75009040724501</v>
      </c>
      <c r="Q36">
        <v>130.19147766977801</v>
      </c>
      <c r="S36">
        <v>106.772993742754</v>
      </c>
      <c r="T36">
        <v>97.725372792599003</v>
      </c>
      <c r="U36">
        <v>75.840685981165393</v>
      </c>
      <c r="V36">
        <v>107.46028560327602</v>
      </c>
      <c r="W36">
        <v>313.37908303864975</v>
      </c>
    </row>
    <row r="37" spans="1:24" x14ac:dyDescent="0.35">
      <c r="A37">
        <v>130</v>
      </c>
      <c r="B37" s="1">
        <v>41819</v>
      </c>
      <c r="C37" t="s">
        <v>142</v>
      </c>
      <c r="O37">
        <v>160.69956434269801</v>
      </c>
      <c r="T37">
        <v>94.015893109865999</v>
      </c>
      <c r="U37">
        <v>87.484802073073496</v>
      </c>
      <c r="V37">
        <v>114.06675317521251</v>
      </c>
      <c r="W37">
        <v>319.98555061058624</v>
      </c>
    </row>
    <row r="38" spans="1:24" x14ac:dyDescent="0.35">
      <c r="A38">
        <v>131</v>
      </c>
      <c r="B38" s="1">
        <v>41819</v>
      </c>
      <c r="C38" t="s">
        <v>143</v>
      </c>
      <c r="D38">
        <v>109.32258372889601</v>
      </c>
      <c r="E38">
        <v>101.10069727077401</v>
      </c>
      <c r="F38">
        <v>101.080120442381</v>
      </c>
      <c r="G38">
        <v>107.742717253728</v>
      </c>
      <c r="H38">
        <v>103.84697083441699</v>
      </c>
      <c r="I38">
        <v>101.058650910648</v>
      </c>
      <c r="J38">
        <v>111.217116318124</v>
      </c>
      <c r="K38">
        <v>106.34320871651801</v>
      </c>
      <c r="L38">
        <v>105.17200065063101</v>
      </c>
      <c r="M38">
        <v>162.75716538811099</v>
      </c>
      <c r="N38">
        <v>161.10721520531499</v>
      </c>
      <c r="O38">
        <v>162.71558046222299</v>
      </c>
      <c r="P38">
        <v>146.04246954274501</v>
      </c>
      <c r="Q38">
        <v>156.879202078357</v>
      </c>
      <c r="R38">
        <v>192.94448736212601</v>
      </c>
      <c r="S38">
        <v>126.08861379112</v>
      </c>
      <c r="T38">
        <v>95.124450339981394</v>
      </c>
      <c r="U38">
        <v>88.660071763900802</v>
      </c>
      <c r="V38">
        <v>124.40018455888867</v>
      </c>
      <c r="W38">
        <v>330.3189819942624</v>
      </c>
    </row>
    <row r="39" spans="1:24" x14ac:dyDescent="0.35">
      <c r="A39">
        <v>132</v>
      </c>
      <c r="B39" s="1">
        <v>41827</v>
      </c>
      <c r="C39" t="s">
        <v>144</v>
      </c>
      <c r="D39">
        <v>123.67435600547</v>
      </c>
      <c r="F39">
        <v>115.67552188325701</v>
      </c>
      <c r="G39">
        <v>117.801003911248</v>
      </c>
      <c r="H39">
        <v>119.603384414804</v>
      </c>
      <c r="I39">
        <v>126.578134988881</v>
      </c>
      <c r="U39">
        <v>81.152250939106494</v>
      </c>
      <c r="V39">
        <v>114.08077535712776</v>
      </c>
      <c r="W39">
        <v>319.99957279250151</v>
      </c>
    </row>
    <row r="40" spans="1:24" x14ac:dyDescent="0.35">
      <c r="A40">
        <v>133</v>
      </c>
      <c r="B40" s="1">
        <v>41827</v>
      </c>
      <c r="C40" t="s">
        <v>145</v>
      </c>
      <c r="D40">
        <v>111.422569636199</v>
      </c>
      <c r="F40">
        <v>108.939184145474</v>
      </c>
      <c r="G40">
        <v>109.680288943359</v>
      </c>
      <c r="U40">
        <v>73.533921085461301</v>
      </c>
      <c r="V40">
        <v>100.89399095262333</v>
      </c>
      <c r="W40">
        <v>306.81278838799705</v>
      </c>
    </row>
    <row r="41" spans="1:24" x14ac:dyDescent="0.35">
      <c r="A41">
        <v>134</v>
      </c>
      <c r="B41" s="1">
        <v>41842</v>
      </c>
      <c r="C41" t="s">
        <v>146</v>
      </c>
      <c r="D41">
        <v>119.87904881107799</v>
      </c>
      <c r="E41">
        <v>109.596415161263</v>
      </c>
      <c r="F41">
        <v>112.591488543399</v>
      </c>
      <c r="G41">
        <v>118.945538215566</v>
      </c>
      <c r="H41">
        <v>124.23716692018201</v>
      </c>
      <c r="I41">
        <v>120.075361676546</v>
      </c>
      <c r="J41">
        <v>129.67504174206201</v>
      </c>
      <c r="K41">
        <v>123.270586167556</v>
      </c>
      <c r="L41">
        <v>115.45564466435999</v>
      </c>
      <c r="M41">
        <v>162.748292922719</v>
      </c>
      <c r="N41">
        <v>162.897586200517</v>
      </c>
      <c r="O41">
        <v>172.74792748868899</v>
      </c>
      <c r="P41">
        <v>175.92296146239099</v>
      </c>
      <c r="Q41">
        <v>132.80617126319899</v>
      </c>
      <c r="R41">
        <v>171.74966473942399</v>
      </c>
      <c r="S41">
        <v>136.344387204898</v>
      </c>
      <c r="T41">
        <v>113.874232958972</v>
      </c>
      <c r="U41">
        <v>100.766962843884</v>
      </c>
      <c r="V41">
        <v>133.53247105481694</v>
      </c>
      <c r="W41">
        <v>339.45126849019067</v>
      </c>
    </row>
    <row r="42" spans="1:24" x14ac:dyDescent="0.35">
      <c r="A42">
        <v>135</v>
      </c>
      <c r="B42" s="1">
        <v>41843</v>
      </c>
      <c r="C42" t="s">
        <v>147</v>
      </c>
      <c r="F42">
        <v>113.665980765789</v>
      </c>
      <c r="G42">
        <v>123.336550182507</v>
      </c>
      <c r="H42">
        <v>124.950277854015</v>
      </c>
      <c r="I42">
        <v>125.426139980023</v>
      </c>
      <c r="J42">
        <v>130.68377778236001</v>
      </c>
      <c r="K42">
        <v>124.781205378374</v>
      </c>
      <c r="L42">
        <v>116.093747774242</v>
      </c>
      <c r="P42">
        <v>177.48267679166401</v>
      </c>
      <c r="T42">
        <v>108.272712420042</v>
      </c>
      <c r="U42">
        <v>95.610879476741104</v>
      </c>
      <c r="V42">
        <v>124.0303948405757</v>
      </c>
      <c r="W42">
        <v>329.94919227594943</v>
      </c>
    </row>
    <row r="43" spans="1:24" x14ac:dyDescent="0.35">
      <c r="A43">
        <v>136</v>
      </c>
      <c r="B43" s="1">
        <v>41843</v>
      </c>
      <c r="C43" t="s">
        <v>148</v>
      </c>
      <c r="F43">
        <v>104.83583986662499</v>
      </c>
      <c r="G43">
        <v>110.506364970078</v>
      </c>
      <c r="H43">
        <v>105.726151877538</v>
      </c>
      <c r="I43">
        <v>109.796369720656</v>
      </c>
      <c r="J43">
        <v>116.224241007122</v>
      </c>
      <c r="K43">
        <v>105.04132113754</v>
      </c>
      <c r="L43">
        <v>100.08272683050301</v>
      </c>
      <c r="M43">
        <v>150.44315977581201</v>
      </c>
      <c r="N43">
        <v>148.983815861539</v>
      </c>
      <c r="P43">
        <v>167.29568091572699</v>
      </c>
      <c r="Q43">
        <v>126.498111465576</v>
      </c>
      <c r="R43">
        <v>157.49542919869199</v>
      </c>
      <c r="S43">
        <v>120.1974944423</v>
      </c>
      <c r="T43">
        <v>96.436018222963199</v>
      </c>
      <c r="U43">
        <v>78.6345695906423</v>
      </c>
      <c r="V43">
        <v>119.87981965888754</v>
      </c>
      <c r="W43">
        <v>325.79861709426126</v>
      </c>
    </row>
    <row r="44" spans="1:24" x14ac:dyDescent="0.35">
      <c r="A44">
        <v>137</v>
      </c>
      <c r="B44" s="1">
        <v>41850</v>
      </c>
      <c r="C44" t="s">
        <v>149</v>
      </c>
      <c r="D44">
        <v>95.916005442325698</v>
      </c>
      <c r="F44">
        <v>98.396295311944101</v>
      </c>
      <c r="G44">
        <v>96.521147991236106</v>
      </c>
      <c r="H44">
        <v>103.969847577802</v>
      </c>
      <c r="I44">
        <v>112.385651432052</v>
      </c>
      <c r="J44">
        <v>116.227801165158</v>
      </c>
      <c r="K44">
        <v>109.55070241004201</v>
      </c>
      <c r="L44">
        <v>101.91747703646701</v>
      </c>
      <c r="M44">
        <v>150.03403205765801</v>
      </c>
      <c r="N44">
        <v>155.93210942606001</v>
      </c>
      <c r="P44">
        <v>169.619614352025</v>
      </c>
      <c r="R44">
        <v>149.99736731036401</v>
      </c>
      <c r="S44">
        <v>112.98356840664999</v>
      </c>
      <c r="V44">
        <v>121.03473999382953</v>
      </c>
      <c r="W44">
        <v>326.95353742920327</v>
      </c>
    </row>
    <row r="45" spans="1:24" x14ac:dyDescent="0.35">
      <c r="A45">
        <v>138</v>
      </c>
      <c r="B45" s="1">
        <v>41851</v>
      </c>
      <c r="C45" t="s">
        <v>150</v>
      </c>
      <c r="D45">
        <v>100.571878360046</v>
      </c>
      <c r="E45">
        <v>100.96124431529201</v>
      </c>
      <c r="F45">
        <v>104.07776946290601</v>
      </c>
      <c r="G45">
        <v>109.636239883069</v>
      </c>
      <c r="H45">
        <v>103.485870684411</v>
      </c>
      <c r="I45">
        <v>113.808238501726</v>
      </c>
      <c r="J45">
        <v>112.018299514955</v>
      </c>
      <c r="K45">
        <v>99.981907346011099</v>
      </c>
      <c r="L45">
        <v>108.010715433318</v>
      </c>
      <c r="M45">
        <v>156.90986030907001</v>
      </c>
      <c r="N45">
        <v>158.16901563678101</v>
      </c>
      <c r="O45">
        <v>161.087560686448</v>
      </c>
      <c r="P45">
        <v>166.72958822027601</v>
      </c>
      <c r="Q45">
        <v>114.40315951914999</v>
      </c>
      <c r="S45">
        <v>127.36584051365</v>
      </c>
      <c r="T45">
        <v>108.17846475039001</v>
      </c>
      <c r="U45">
        <v>86.012806438462505</v>
      </c>
      <c r="V45">
        <v>119.49461526917423</v>
      </c>
      <c r="W45">
        <v>325.41341270454797</v>
      </c>
    </row>
    <row r="46" spans="1:24" x14ac:dyDescent="0.35">
      <c r="A46">
        <v>139</v>
      </c>
      <c r="B46" s="1">
        <v>41851</v>
      </c>
      <c r="C46" t="s">
        <v>151</v>
      </c>
      <c r="D46">
        <v>100.14434304864599</v>
      </c>
      <c r="E46">
        <v>101.724455780612</v>
      </c>
      <c r="F46">
        <v>105.316539505745</v>
      </c>
      <c r="G46">
        <v>110.56426417303901</v>
      </c>
      <c r="H46">
        <v>106.12018540695701</v>
      </c>
      <c r="I46">
        <v>115.82315357800999</v>
      </c>
      <c r="J46">
        <v>112.895821361046</v>
      </c>
      <c r="K46">
        <v>101.93704882809701</v>
      </c>
      <c r="L46">
        <v>109.09179493924501</v>
      </c>
      <c r="M46">
        <v>158.03499779664901</v>
      </c>
      <c r="N46">
        <v>157.82176309932601</v>
      </c>
      <c r="O46">
        <v>162.598504508491</v>
      </c>
      <c r="P46">
        <v>167.295914465051</v>
      </c>
      <c r="Q46">
        <v>117.70669350320399</v>
      </c>
      <c r="R46">
        <v>147.62422268905499</v>
      </c>
      <c r="S46">
        <v>126.84412599895499</v>
      </c>
      <c r="T46">
        <v>109.522692489321</v>
      </c>
      <c r="U46">
        <v>87.218732015206101</v>
      </c>
      <c r="V46">
        <v>122.12695851036973</v>
      </c>
      <c r="W46">
        <v>328.04575594574345</v>
      </c>
    </row>
    <row r="47" spans="1:24" x14ac:dyDescent="0.35">
      <c r="A47">
        <v>140</v>
      </c>
      <c r="B47" s="1">
        <v>41858</v>
      </c>
      <c r="C47" t="s">
        <v>152</v>
      </c>
      <c r="D47">
        <v>116.14584238575701</v>
      </c>
      <c r="E47">
        <v>115.650601380062</v>
      </c>
      <c r="F47">
        <v>110.533258691651</v>
      </c>
      <c r="G47">
        <v>119.25396611220501</v>
      </c>
      <c r="H47">
        <v>117.849596520045</v>
      </c>
      <c r="I47">
        <v>122.791179358684</v>
      </c>
      <c r="J47">
        <v>133.35995312924101</v>
      </c>
      <c r="K47">
        <v>122.413854324813</v>
      </c>
      <c r="L47">
        <v>117.62337552782699</v>
      </c>
      <c r="M47">
        <v>168.46829218454499</v>
      </c>
      <c r="N47">
        <v>168.46452652593501</v>
      </c>
      <c r="O47">
        <v>164.17251369386901</v>
      </c>
      <c r="P47">
        <v>183.12462676719099</v>
      </c>
      <c r="Q47">
        <v>107.691443313023</v>
      </c>
      <c r="R47">
        <v>159.16377732533999</v>
      </c>
      <c r="S47">
        <v>138.073711102636</v>
      </c>
      <c r="T47">
        <v>121.629328767131</v>
      </c>
      <c r="U47">
        <v>105.337230456151</v>
      </c>
      <c r="V47">
        <v>132.8748376425614</v>
      </c>
      <c r="W47">
        <v>338.79363507793516</v>
      </c>
    </row>
    <row r="48" spans="1:24" x14ac:dyDescent="0.35">
      <c r="A48">
        <v>141</v>
      </c>
      <c r="B48" s="1">
        <v>41859</v>
      </c>
      <c r="C48" t="s">
        <v>153</v>
      </c>
      <c r="D48">
        <v>114.27934542797399</v>
      </c>
      <c r="E48">
        <v>110.91474650377999</v>
      </c>
      <c r="F48">
        <v>110.545456504363</v>
      </c>
      <c r="L48">
        <v>120.56573453138201</v>
      </c>
      <c r="O48">
        <v>172.03315373825399</v>
      </c>
      <c r="Q48">
        <v>125.79956371936601</v>
      </c>
      <c r="S48">
        <v>137.28618967402201</v>
      </c>
      <c r="T48">
        <v>121.294354810025</v>
      </c>
      <c r="U48">
        <v>106.16410287001899</v>
      </c>
      <c r="V48">
        <v>124.32029419768722</v>
      </c>
      <c r="W48">
        <v>330.23909163306098</v>
      </c>
    </row>
    <row r="49" spans="1:24" x14ac:dyDescent="0.35">
      <c r="A49">
        <v>142</v>
      </c>
      <c r="B49" s="1">
        <v>41859</v>
      </c>
      <c r="C49" t="s">
        <v>154</v>
      </c>
      <c r="D49">
        <v>109.540392844587</v>
      </c>
      <c r="E49">
        <v>102.69915920925</v>
      </c>
      <c r="F49">
        <v>94.114345558364505</v>
      </c>
      <c r="L49">
        <v>113.385250645912</v>
      </c>
      <c r="O49">
        <v>162.766476211201</v>
      </c>
      <c r="Q49">
        <v>114.530193764952</v>
      </c>
      <c r="R49">
        <v>153.22816326294</v>
      </c>
      <c r="S49">
        <v>124.297767053412</v>
      </c>
      <c r="T49">
        <v>105.56175588625101</v>
      </c>
      <c r="U49">
        <v>95.233092857381195</v>
      </c>
      <c r="V49">
        <v>117.53565972942508</v>
      </c>
      <c r="W49">
        <v>323.45445716479878</v>
      </c>
    </row>
    <row r="50" spans="1:24" x14ac:dyDescent="0.35">
      <c r="A50">
        <v>143</v>
      </c>
      <c r="B50" s="1">
        <v>41866</v>
      </c>
      <c r="C50" t="s">
        <v>155</v>
      </c>
      <c r="D50">
        <v>108.890688008621</v>
      </c>
      <c r="E50">
        <v>98.609565447380803</v>
      </c>
      <c r="F50">
        <v>102.17987953204999</v>
      </c>
      <c r="G50">
        <v>111.424597741182</v>
      </c>
      <c r="H50">
        <v>117.65784179955401</v>
      </c>
      <c r="I50">
        <v>120.217104040056</v>
      </c>
      <c r="J50">
        <v>118.95637486682899</v>
      </c>
      <c r="M50">
        <v>148.25892221221699</v>
      </c>
      <c r="N50">
        <v>152.840589798108</v>
      </c>
      <c r="O50">
        <v>157.96123430246499</v>
      </c>
      <c r="S50">
        <v>116.04430321068</v>
      </c>
      <c r="T50">
        <v>93.420092466971397</v>
      </c>
      <c r="V50">
        <v>120.53843278550954</v>
      </c>
      <c r="W50">
        <v>326.45723022088328</v>
      </c>
    </row>
    <row r="51" spans="1:24" x14ac:dyDescent="0.35">
      <c r="A51">
        <v>144</v>
      </c>
      <c r="B51" s="1">
        <v>41875</v>
      </c>
      <c r="C51" t="s">
        <v>135</v>
      </c>
      <c r="I51">
        <v>111.403162504298</v>
      </c>
      <c r="J51">
        <v>119.73729847214599</v>
      </c>
      <c r="K51">
        <v>110.09072510208399</v>
      </c>
      <c r="L51">
        <v>107.39165950454699</v>
      </c>
      <c r="N51">
        <v>160.48704849560099</v>
      </c>
      <c r="O51">
        <v>152.21552897291201</v>
      </c>
      <c r="P51">
        <v>182.74678140229099</v>
      </c>
      <c r="Q51">
        <v>119.904276543085</v>
      </c>
      <c r="R51">
        <v>158.221487467179</v>
      </c>
      <c r="T51">
        <v>100.17044016730399</v>
      </c>
      <c r="U51">
        <v>88.156244983479993</v>
      </c>
      <c r="V51">
        <v>128.22951396499337</v>
      </c>
      <c r="W51">
        <v>334.14831140036711</v>
      </c>
    </row>
    <row r="52" spans="1:24" x14ac:dyDescent="0.35">
      <c r="A52">
        <v>145</v>
      </c>
      <c r="B52" s="1">
        <v>41875</v>
      </c>
      <c r="C52" t="s">
        <v>156</v>
      </c>
      <c r="I52">
        <v>96.3560944986164</v>
      </c>
      <c r="J52">
        <v>103.112148184738</v>
      </c>
      <c r="K52">
        <v>91.841408532758393</v>
      </c>
      <c r="L52">
        <v>89.948047418778103</v>
      </c>
      <c r="N52">
        <v>142.47679197020801</v>
      </c>
      <c r="O52">
        <v>134.58187294285599</v>
      </c>
      <c r="P52">
        <v>165.00422989659501</v>
      </c>
      <c r="Q52">
        <v>101.042962755053</v>
      </c>
      <c r="R52">
        <v>142.36035654807699</v>
      </c>
      <c r="T52">
        <v>82.966250011671505</v>
      </c>
      <c r="U52">
        <v>70.306033411658206</v>
      </c>
      <c r="V52">
        <v>110.90874510645544</v>
      </c>
      <c r="W52">
        <v>316.82754254182919</v>
      </c>
      <c r="X52">
        <f>AVERAGE(W35:W52)</f>
        <v>325.3712689570159</v>
      </c>
    </row>
    <row r="53" spans="1:24" s="2" customFormat="1" x14ac:dyDescent="0.35">
      <c r="B53" s="3"/>
    </row>
    <row r="54" spans="1:24" x14ac:dyDescent="0.35">
      <c r="A54">
        <v>177</v>
      </c>
      <c r="B54" s="1">
        <v>42162</v>
      </c>
      <c r="C54" t="s">
        <v>185</v>
      </c>
      <c r="D54">
        <v>83.504416320703299</v>
      </c>
      <c r="E54">
        <v>87.234157143426103</v>
      </c>
      <c r="F54">
        <v>80.739343859611594</v>
      </c>
      <c r="G54">
        <v>84.199238782346697</v>
      </c>
      <c r="H54">
        <v>87.088742543240798</v>
      </c>
      <c r="I54">
        <v>106.125844015602</v>
      </c>
      <c r="J54">
        <v>106.913526700449</v>
      </c>
      <c r="K54">
        <v>101.84083940263601</v>
      </c>
      <c r="L54">
        <v>101.400704965613</v>
      </c>
      <c r="M54">
        <v>142.103007567205</v>
      </c>
      <c r="N54">
        <v>139.39238443276801</v>
      </c>
      <c r="O54">
        <v>128.866708583122</v>
      </c>
      <c r="P54">
        <v>125.162878187537</v>
      </c>
      <c r="Q54">
        <v>119.315738742467</v>
      </c>
      <c r="R54">
        <v>126.273941139245</v>
      </c>
      <c r="S54">
        <v>128.22641748718601</v>
      </c>
      <c r="T54">
        <v>101.612197110355</v>
      </c>
      <c r="U54">
        <v>80.252939002140906</v>
      </c>
      <c r="V54">
        <v>107.23627922142525</v>
      </c>
      <c r="W54">
        <v>313.155076656799</v>
      </c>
    </row>
    <row r="55" spans="1:24" x14ac:dyDescent="0.35">
      <c r="A55">
        <v>178</v>
      </c>
      <c r="B55" s="1">
        <v>42179</v>
      </c>
      <c r="C55" t="s">
        <v>175</v>
      </c>
      <c r="D55">
        <v>96.842223158598003</v>
      </c>
      <c r="E55">
        <v>95.186946089538694</v>
      </c>
      <c r="F55">
        <v>88.383922027898507</v>
      </c>
      <c r="G55">
        <v>96.7931261745603</v>
      </c>
      <c r="H55">
        <v>104.837709016663</v>
      </c>
      <c r="I55">
        <v>108.230351640664</v>
      </c>
      <c r="J55">
        <v>111.42802798357999</v>
      </c>
      <c r="K55">
        <v>104.474355637684</v>
      </c>
      <c r="L55">
        <v>104.59370231154899</v>
      </c>
      <c r="M55">
        <v>161.407482445288</v>
      </c>
      <c r="N55">
        <v>156.09481187445999</v>
      </c>
      <c r="O55">
        <v>162.799208611848</v>
      </c>
      <c r="P55">
        <v>145.90225500051099</v>
      </c>
      <c r="R55">
        <v>127.648856891854</v>
      </c>
      <c r="S55">
        <v>142.19985005100401</v>
      </c>
      <c r="V55">
        <v>120.4548552610467</v>
      </c>
      <c r="W55">
        <v>326.37365269642044</v>
      </c>
    </row>
    <row r="56" spans="1:24" x14ac:dyDescent="0.35">
      <c r="A56">
        <v>179</v>
      </c>
      <c r="B56" s="1">
        <v>42186</v>
      </c>
      <c r="C56" t="s">
        <v>186</v>
      </c>
      <c r="N56">
        <v>154.76446566502</v>
      </c>
      <c r="Q56">
        <v>112.74732056071301</v>
      </c>
      <c r="R56">
        <v>135.88113602333399</v>
      </c>
      <c r="T56">
        <v>122.239462087882</v>
      </c>
      <c r="U56">
        <v>106.086297325792</v>
      </c>
      <c r="V56">
        <v>126.34373633254818</v>
      </c>
      <c r="W56">
        <v>332.26253376792192</v>
      </c>
    </row>
    <row r="57" spans="1:24" x14ac:dyDescent="0.35">
      <c r="A57">
        <v>180</v>
      </c>
      <c r="B57" s="1">
        <v>42210</v>
      </c>
      <c r="C57" t="s">
        <v>187</v>
      </c>
      <c r="D57">
        <v>113.17227719368201</v>
      </c>
      <c r="E57">
        <v>114.089140304222</v>
      </c>
      <c r="F57">
        <v>115.916947904495</v>
      </c>
      <c r="G57">
        <v>122.817053455193</v>
      </c>
      <c r="H57">
        <v>123.55738137148801</v>
      </c>
      <c r="I57">
        <v>129.61238045352599</v>
      </c>
      <c r="J57">
        <v>139.98029961243401</v>
      </c>
      <c r="K57">
        <v>129.57133392739999</v>
      </c>
      <c r="L57">
        <v>130.20927971659799</v>
      </c>
      <c r="M57">
        <v>173.949596518709</v>
      </c>
      <c r="N57">
        <v>178.86135704777499</v>
      </c>
      <c r="O57">
        <v>161.30445302529901</v>
      </c>
      <c r="P57">
        <v>174.355125295655</v>
      </c>
      <c r="Q57">
        <v>127.80387388519701</v>
      </c>
      <c r="R57">
        <v>134.396707216865</v>
      </c>
      <c r="S57">
        <v>172.081079878509</v>
      </c>
      <c r="T57">
        <v>132.46664815798999</v>
      </c>
      <c r="U57">
        <v>112.925658980325</v>
      </c>
      <c r="V57">
        <v>138.17058855252014</v>
      </c>
      <c r="W57">
        <v>344.08938598789388</v>
      </c>
    </row>
    <row r="58" spans="1:24" x14ac:dyDescent="0.35">
      <c r="A58">
        <v>181</v>
      </c>
      <c r="B58" s="1">
        <v>42211</v>
      </c>
      <c r="C58" t="s">
        <v>142</v>
      </c>
      <c r="D58">
        <v>114.759167932626</v>
      </c>
      <c r="E58">
        <v>115.84211453568599</v>
      </c>
      <c r="F58">
        <v>109.305426168267</v>
      </c>
      <c r="G58">
        <v>119.57837005624999</v>
      </c>
      <c r="H58">
        <v>124.330180629944</v>
      </c>
      <c r="I58">
        <v>129.211870112149</v>
      </c>
      <c r="J58">
        <v>134.34152052789599</v>
      </c>
      <c r="M58">
        <v>181.816995179608</v>
      </c>
      <c r="N58">
        <v>174.79316202231001</v>
      </c>
      <c r="P58">
        <v>171.85449933177699</v>
      </c>
      <c r="V58">
        <v>137.58333064965132</v>
      </c>
      <c r="W58">
        <v>343.50212808502505</v>
      </c>
    </row>
    <row r="59" spans="1:24" x14ac:dyDescent="0.35">
      <c r="A59">
        <v>182</v>
      </c>
      <c r="B59" s="1">
        <v>42211</v>
      </c>
      <c r="C59" t="s">
        <v>143</v>
      </c>
      <c r="D59">
        <v>113.861842912621</v>
      </c>
      <c r="E59">
        <v>116.15716615637299</v>
      </c>
      <c r="F59">
        <v>109.480943048718</v>
      </c>
      <c r="G59">
        <v>120.406577454662</v>
      </c>
      <c r="H59">
        <v>124.680764581617</v>
      </c>
      <c r="I59">
        <v>128.89987996681501</v>
      </c>
      <c r="J59">
        <v>133.37224397443299</v>
      </c>
      <c r="M59">
        <v>179.73357747445101</v>
      </c>
      <c r="N59">
        <v>174.01450058401201</v>
      </c>
      <c r="O59">
        <v>163.87944608670199</v>
      </c>
      <c r="P59">
        <v>170.17982044376799</v>
      </c>
      <c r="Q59">
        <v>124.823696675083</v>
      </c>
      <c r="T59">
        <v>145.02088660985299</v>
      </c>
      <c r="V59">
        <v>138.80856507454678</v>
      </c>
      <c r="W59">
        <v>344.72736250992051</v>
      </c>
    </row>
    <row r="60" spans="1:24" x14ac:dyDescent="0.35">
      <c r="A60">
        <v>183</v>
      </c>
      <c r="B60" s="1">
        <v>42218</v>
      </c>
      <c r="C60" t="s">
        <v>188</v>
      </c>
      <c r="D60">
        <v>94.130558593517407</v>
      </c>
      <c r="E60">
        <v>101.64923573674299</v>
      </c>
      <c r="F60">
        <v>86.624223988430103</v>
      </c>
      <c r="O60">
        <v>154.360506373513</v>
      </c>
      <c r="V60">
        <v>109.19113117305088</v>
      </c>
      <c r="W60">
        <v>315.10992860842464</v>
      </c>
    </row>
    <row r="61" spans="1:24" x14ac:dyDescent="0.35">
      <c r="A61">
        <v>184</v>
      </c>
      <c r="B61" s="1">
        <v>42219</v>
      </c>
      <c r="C61" t="s">
        <v>189</v>
      </c>
      <c r="E61">
        <v>100.61800386258901</v>
      </c>
      <c r="P61">
        <v>160.155228631797</v>
      </c>
      <c r="U61">
        <v>103.944662984679</v>
      </c>
      <c r="V61">
        <v>121.57263182635499</v>
      </c>
      <c r="W61">
        <v>327.49142926172874</v>
      </c>
    </row>
    <row r="62" spans="1:24" x14ac:dyDescent="0.35">
      <c r="A62">
        <v>185</v>
      </c>
      <c r="B62" s="1">
        <v>42226</v>
      </c>
      <c r="C62" t="s">
        <v>190</v>
      </c>
      <c r="D62">
        <v>110.05065407152701</v>
      </c>
      <c r="E62">
        <v>111.373648450557</v>
      </c>
      <c r="F62">
        <v>101.137377505925</v>
      </c>
      <c r="G62">
        <v>120.312635209774</v>
      </c>
      <c r="H62">
        <v>119.567983072769</v>
      </c>
      <c r="I62">
        <v>119.065304431502</v>
      </c>
      <c r="J62">
        <v>129.09448204757001</v>
      </c>
      <c r="K62">
        <v>122.428711190033</v>
      </c>
      <c r="L62">
        <v>121.954782725877</v>
      </c>
      <c r="M62">
        <v>170.62304461348501</v>
      </c>
      <c r="N62">
        <v>162.583156727811</v>
      </c>
      <c r="O62">
        <v>139.38517737698899</v>
      </c>
      <c r="P62">
        <v>168.56775616714401</v>
      </c>
      <c r="Q62">
        <v>111.333652698801</v>
      </c>
      <c r="R62">
        <v>124.046492648738</v>
      </c>
      <c r="S62">
        <v>143.414181425387</v>
      </c>
      <c r="T62">
        <v>127.18260825807501</v>
      </c>
      <c r="U62">
        <v>109.73073957206999</v>
      </c>
      <c r="V62">
        <v>128.43624378855748</v>
      </c>
      <c r="W62">
        <v>334.35504122393121</v>
      </c>
    </row>
    <row r="63" spans="1:24" x14ac:dyDescent="0.35">
      <c r="A63">
        <v>186</v>
      </c>
      <c r="B63" s="1">
        <v>42234</v>
      </c>
      <c r="C63" t="s">
        <v>191</v>
      </c>
      <c r="I63">
        <v>117.703121047316</v>
      </c>
      <c r="J63">
        <v>113.39949054117299</v>
      </c>
      <c r="K63">
        <v>109.867801795218</v>
      </c>
      <c r="L63">
        <v>110.841573073468</v>
      </c>
      <c r="P63">
        <v>155.60319414781401</v>
      </c>
      <c r="Q63">
        <v>126.02114831399901</v>
      </c>
      <c r="R63">
        <v>124.23581052772001</v>
      </c>
      <c r="T63">
        <v>121.12887547738001</v>
      </c>
      <c r="U63">
        <v>99.617667972149803</v>
      </c>
      <c r="V63">
        <v>119.82429809958199</v>
      </c>
      <c r="W63">
        <v>325.74309553495573</v>
      </c>
    </row>
    <row r="64" spans="1:24" x14ac:dyDescent="0.35">
      <c r="A64">
        <v>187</v>
      </c>
      <c r="B64" s="1">
        <v>42238</v>
      </c>
      <c r="C64" t="s">
        <v>192</v>
      </c>
      <c r="D64">
        <v>120.129686736531</v>
      </c>
      <c r="E64">
        <v>111.949314321118</v>
      </c>
      <c r="F64">
        <v>117.372578405726</v>
      </c>
      <c r="G64">
        <v>125.341076125123</v>
      </c>
      <c r="H64">
        <v>129.52735589768801</v>
      </c>
      <c r="I64">
        <v>133.76713600269699</v>
      </c>
      <c r="J64">
        <v>142.339971675562</v>
      </c>
      <c r="K64">
        <v>133.99254239967399</v>
      </c>
      <c r="L64">
        <v>135.63040343727599</v>
      </c>
      <c r="M64">
        <v>188.6045514317</v>
      </c>
      <c r="N64">
        <v>183.895848120072</v>
      </c>
      <c r="O64">
        <v>169.14267321011999</v>
      </c>
      <c r="P64">
        <v>192.32866205180801</v>
      </c>
      <c r="Q64">
        <v>143.00006885738199</v>
      </c>
      <c r="R64">
        <v>153.32042943875899</v>
      </c>
      <c r="S64">
        <v>162.62798459785</v>
      </c>
      <c r="T64">
        <v>138.815258459776</v>
      </c>
      <c r="U64">
        <v>123.044399661398</v>
      </c>
      <c r="V64">
        <v>144.71277449057001</v>
      </c>
      <c r="W64">
        <v>350.63157192594372</v>
      </c>
    </row>
    <row r="65" spans="1:24" x14ac:dyDescent="0.35">
      <c r="A65">
        <v>188</v>
      </c>
      <c r="B65" s="1">
        <v>42242</v>
      </c>
      <c r="C65" t="s">
        <v>188</v>
      </c>
      <c r="D65">
        <v>122.519006660592</v>
      </c>
      <c r="E65">
        <v>129.978381407592</v>
      </c>
      <c r="F65">
        <v>122.394242972067</v>
      </c>
      <c r="G65">
        <v>125.46337197476799</v>
      </c>
      <c r="H65">
        <v>128.798014822662</v>
      </c>
      <c r="I65">
        <v>132.967198839503</v>
      </c>
      <c r="J65">
        <v>142.09612097187701</v>
      </c>
      <c r="K65">
        <v>141.499051887967</v>
      </c>
      <c r="L65">
        <v>140.23235733442201</v>
      </c>
      <c r="M65">
        <v>181.78187997115199</v>
      </c>
      <c r="N65">
        <v>180.40423719851199</v>
      </c>
      <c r="O65">
        <v>167.53338059001399</v>
      </c>
      <c r="P65">
        <v>169.564086947102</v>
      </c>
      <c r="Q65">
        <v>150.19684417367699</v>
      </c>
      <c r="R65">
        <v>157.55592984433099</v>
      </c>
      <c r="S65">
        <v>174.49263240221401</v>
      </c>
      <c r="T65">
        <v>145.501499225532</v>
      </c>
      <c r="U65">
        <v>127.540749191079</v>
      </c>
      <c r="V65">
        <v>146.69549924528127</v>
      </c>
      <c r="W65">
        <v>352.614296680655</v>
      </c>
    </row>
    <row r="66" spans="1:24" x14ac:dyDescent="0.35">
      <c r="A66">
        <v>189</v>
      </c>
      <c r="B66" s="1">
        <v>42243</v>
      </c>
      <c r="C66" t="s">
        <v>184</v>
      </c>
      <c r="F66">
        <v>119.149288445545</v>
      </c>
      <c r="G66">
        <v>123.95178601411401</v>
      </c>
      <c r="H66">
        <v>125.448299081408</v>
      </c>
      <c r="I66">
        <v>130.994239655992</v>
      </c>
      <c r="J66">
        <v>138.18966505645099</v>
      </c>
      <c r="K66">
        <v>132.224826559636</v>
      </c>
      <c r="V66">
        <v>128.326350802191</v>
      </c>
      <c r="W66">
        <v>334.24514823756476</v>
      </c>
    </row>
    <row r="67" spans="1:24" x14ac:dyDescent="0.35">
      <c r="A67">
        <v>190</v>
      </c>
      <c r="B67" s="1">
        <v>42243</v>
      </c>
      <c r="C67" t="s">
        <v>193</v>
      </c>
      <c r="D67">
        <v>114.34473412151701</v>
      </c>
      <c r="F67">
        <v>108.141984964765</v>
      </c>
      <c r="G67">
        <v>115.414124178837</v>
      </c>
      <c r="H67">
        <v>115.251806590805</v>
      </c>
      <c r="I67">
        <v>121.122955176167</v>
      </c>
      <c r="J67">
        <v>125.463076832715</v>
      </c>
      <c r="K67">
        <v>121.68740095358901</v>
      </c>
      <c r="L67">
        <v>120.60830518963201</v>
      </c>
      <c r="M67">
        <v>173.29963305835</v>
      </c>
      <c r="N67">
        <v>173.20468852282099</v>
      </c>
      <c r="P67">
        <v>157.99866556719201</v>
      </c>
      <c r="Q67">
        <v>120.37544928691401</v>
      </c>
      <c r="R67">
        <v>134.468901703097</v>
      </c>
      <c r="S67">
        <v>151.21948526609501</v>
      </c>
      <c r="U67">
        <v>106.53066749609</v>
      </c>
      <c r="V67">
        <v>130.60879192723911</v>
      </c>
      <c r="W67">
        <v>336.52758936261284</v>
      </c>
      <c r="X67">
        <f>AVERAGE(W54:W67)</f>
        <v>334.34487432427125</v>
      </c>
    </row>
    <row r="68" spans="1:24" s="2" customFormat="1" x14ac:dyDescent="0.35">
      <c r="B68" s="3"/>
    </row>
    <row r="69" spans="1:24" x14ac:dyDescent="0.35">
      <c r="A69">
        <v>240</v>
      </c>
      <c r="B69" s="1">
        <v>42528</v>
      </c>
      <c r="C69" t="s">
        <v>235</v>
      </c>
      <c r="D69">
        <v>109.65306450581301</v>
      </c>
      <c r="E69">
        <v>102.430033984093</v>
      </c>
      <c r="F69">
        <v>107.481407278934</v>
      </c>
      <c r="G69">
        <v>120.464821531621</v>
      </c>
      <c r="H69">
        <v>125.52101246379</v>
      </c>
      <c r="I69">
        <v>127.54118876407701</v>
      </c>
      <c r="J69">
        <v>136.08448216580601</v>
      </c>
      <c r="K69">
        <v>131.81970846736101</v>
      </c>
      <c r="L69">
        <v>137.99027224484101</v>
      </c>
      <c r="M69">
        <v>157.570172652558</v>
      </c>
      <c r="N69">
        <v>147.08971467465599</v>
      </c>
      <c r="O69">
        <v>140.23483610652301</v>
      </c>
      <c r="P69">
        <v>129.26727422458401</v>
      </c>
      <c r="Q69">
        <v>91.457025559958396</v>
      </c>
      <c r="R69">
        <v>110.245072627517</v>
      </c>
      <c r="S69">
        <v>128.91081642334601</v>
      </c>
      <c r="T69">
        <v>137.33520282338</v>
      </c>
      <c r="U69">
        <v>124.180658597364</v>
      </c>
      <c r="V69">
        <v>125.84870917201238</v>
      </c>
      <c r="W69">
        <v>331.76750660738611</v>
      </c>
    </row>
    <row r="70" spans="1:24" x14ac:dyDescent="0.35">
      <c r="A70">
        <v>241</v>
      </c>
      <c r="B70" s="1">
        <v>42531</v>
      </c>
      <c r="C70" t="s">
        <v>225</v>
      </c>
      <c r="D70">
        <v>118.665793645961</v>
      </c>
      <c r="E70">
        <v>115.326005307983</v>
      </c>
      <c r="F70">
        <v>112.639741735085</v>
      </c>
      <c r="G70">
        <v>124.19871266901001</v>
      </c>
      <c r="H70">
        <v>128.39362612986901</v>
      </c>
      <c r="I70">
        <v>128.21095650980499</v>
      </c>
      <c r="J70">
        <v>144.86411541922999</v>
      </c>
      <c r="K70">
        <v>136.90469237940499</v>
      </c>
      <c r="M70">
        <v>168.90760594372401</v>
      </c>
      <c r="N70">
        <v>154.92389182377801</v>
      </c>
      <c r="O70">
        <v>144.42923891762001</v>
      </c>
      <c r="P70">
        <v>130.57770752944401</v>
      </c>
      <c r="V70">
        <v>134.00350733424284</v>
      </c>
      <c r="W70">
        <v>339.92230476961657</v>
      </c>
    </row>
    <row r="71" spans="1:24" x14ac:dyDescent="0.35">
      <c r="A71">
        <v>242</v>
      </c>
      <c r="B71" s="1">
        <v>42531</v>
      </c>
      <c r="C71" t="s">
        <v>236</v>
      </c>
      <c r="D71">
        <v>113.444727203567</v>
      </c>
      <c r="E71">
        <v>106.005030404976</v>
      </c>
      <c r="F71">
        <v>107.979340901521</v>
      </c>
      <c r="G71">
        <v>115.854556143076</v>
      </c>
      <c r="H71">
        <v>121.07978804877099</v>
      </c>
      <c r="I71">
        <v>120.794925055752</v>
      </c>
      <c r="J71">
        <v>134.330468490915</v>
      </c>
      <c r="K71">
        <v>134.69752359488601</v>
      </c>
      <c r="M71">
        <v>155.03456650998899</v>
      </c>
      <c r="N71">
        <v>150.82013427027701</v>
      </c>
      <c r="O71">
        <v>129.50175677198101</v>
      </c>
      <c r="P71">
        <v>119.913540381006</v>
      </c>
      <c r="S71">
        <v>154.31699359032899</v>
      </c>
      <c r="T71">
        <v>153.38341824082701</v>
      </c>
      <c r="V71">
        <v>129.79691211484808</v>
      </c>
      <c r="W71">
        <v>335.71570955022185</v>
      </c>
    </row>
    <row r="72" spans="1:24" x14ac:dyDescent="0.35">
      <c r="A72">
        <v>243</v>
      </c>
      <c r="B72" s="1">
        <v>42531</v>
      </c>
      <c r="C72" t="s">
        <v>237</v>
      </c>
      <c r="D72">
        <v>115.806723767693</v>
      </c>
      <c r="E72">
        <v>107.63921152426001</v>
      </c>
      <c r="F72">
        <v>119.809441489324</v>
      </c>
      <c r="G72">
        <v>131.989523089682</v>
      </c>
      <c r="H72">
        <v>140.13542441721901</v>
      </c>
      <c r="I72">
        <v>138.07622631305799</v>
      </c>
      <c r="J72">
        <v>146.84917289043801</v>
      </c>
      <c r="K72">
        <v>147.23319046177099</v>
      </c>
      <c r="L72">
        <v>146.63758069717099</v>
      </c>
      <c r="M72">
        <v>164.02948060829499</v>
      </c>
      <c r="N72">
        <v>153.693471463604</v>
      </c>
      <c r="O72">
        <v>145.32138005536299</v>
      </c>
      <c r="P72">
        <v>139.20678322699001</v>
      </c>
      <c r="Q72">
        <v>94.721157003055495</v>
      </c>
      <c r="R72">
        <v>106.413341569493</v>
      </c>
      <c r="S72">
        <v>162.526572044842</v>
      </c>
      <c r="T72">
        <v>151.50489966026001</v>
      </c>
      <c r="U72">
        <v>134.857553959152</v>
      </c>
      <c r="V72">
        <v>135.91395190231503</v>
      </c>
      <c r="W72">
        <v>341.83274933768877</v>
      </c>
    </row>
    <row r="73" spans="1:24" x14ac:dyDescent="0.35">
      <c r="A73">
        <v>244</v>
      </c>
      <c r="B73" s="1">
        <v>42539</v>
      </c>
      <c r="C73" t="s">
        <v>238</v>
      </c>
      <c r="D73">
        <v>120.176832340348</v>
      </c>
      <c r="E73">
        <v>117.447911292249</v>
      </c>
      <c r="F73">
        <v>113.730035799538</v>
      </c>
      <c r="G73">
        <v>129.448642104958</v>
      </c>
      <c r="H73">
        <v>133.31229871738299</v>
      </c>
      <c r="I73">
        <v>138.749474688211</v>
      </c>
      <c r="J73">
        <v>150.97806687431299</v>
      </c>
      <c r="K73">
        <v>144.22120340488499</v>
      </c>
      <c r="L73">
        <v>144.33829952176899</v>
      </c>
      <c r="M73">
        <v>150.280059939392</v>
      </c>
      <c r="N73">
        <v>147.85938556199201</v>
      </c>
      <c r="O73">
        <v>118.251398919645</v>
      </c>
      <c r="P73">
        <v>146.529673768028</v>
      </c>
      <c r="Q73">
        <v>69.8238394563963</v>
      </c>
      <c r="R73">
        <v>95.085263237705306</v>
      </c>
      <c r="S73">
        <v>146.56864874462499</v>
      </c>
      <c r="T73">
        <v>149.51743336795201</v>
      </c>
      <c r="U73">
        <v>129.917341687038</v>
      </c>
      <c r="V73">
        <v>130.34643385702375</v>
      </c>
      <c r="W73">
        <v>336.26523129239752</v>
      </c>
    </row>
    <row r="74" spans="1:24" x14ac:dyDescent="0.35">
      <c r="A74">
        <v>245</v>
      </c>
      <c r="B74" s="1">
        <v>42541</v>
      </c>
      <c r="C74" t="s">
        <v>194</v>
      </c>
      <c r="D74">
        <v>143.62639291834199</v>
      </c>
      <c r="E74">
        <v>134.162143895887</v>
      </c>
      <c r="F74">
        <v>139.23283658817101</v>
      </c>
      <c r="G74">
        <v>155.257034726851</v>
      </c>
      <c r="H74">
        <v>155.02484490505199</v>
      </c>
      <c r="I74">
        <v>162.15110560684801</v>
      </c>
      <c r="J74">
        <v>173.467859894659</v>
      </c>
      <c r="K74">
        <v>165.76830428944601</v>
      </c>
      <c r="L74">
        <v>167.205653747941</v>
      </c>
      <c r="M74">
        <v>176.17083810151399</v>
      </c>
      <c r="N74">
        <v>169.56246145702301</v>
      </c>
      <c r="O74">
        <v>155.68299936400001</v>
      </c>
      <c r="P74">
        <v>151.893342123661</v>
      </c>
      <c r="Q74">
        <v>113.470207137717</v>
      </c>
      <c r="R74">
        <v>127.797287030346</v>
      </c>
      <c r="S74">
        <v>174.27448950996401</v>
      </c>
      <c r="T74">
        <v>175.69277170513101</v>
      </c>
      <c r="U74">
        <v>159.97889284133001</v>
      </c>
      <c r="V74">
        <v>155.57885921354904</v>
      </c>
      <c r="W74">
        <v>361.49765664892277</v>
      </c>
    </row>
    <row r="75" spans="1:24" x14ac:dyDescent="0.35">
      <c r="A75">
        <v>246</v>
      </c>
      <c r="B75" s="1">
        <v>42558</v>
      </c>
      <c r="C75" t="s">
        <v>239</v>
      </c>
      <c r="D75">
        <v>132.406381636242</v>
      </c>
      <c r="E75">
        <v>122.564424009934</v>
      </c>
      <c r="F75">
        <v>128.353308598746</v>
      </c>
      <c r="G75">
        <v>136.684137398693</v>
      </c>
      <c r="H75">
        <v>138.75447842859501</v>
      </c>
      <c r="I75">
        <v>144.92871896385</v>
      </c>
      <c r="J75">
        <v>154.56749672546999</v>
      </c>
      <c r="K75">
        <v>150.03325552489201</v>
      </c>
      <c r="L75">
        <v>149.53981100029301</v>
      </c>
      <c r="M75">
        <v>163.36731420848599</v>
      </c>
      <c r="N75">
        <v>153.80854896662001</v>
      </c>
      <c r="O75">
        <v>148.47178355330701</v>
      </c>
      <c r="P75">
        <v>145.163492820644</v>
      </c>
      <c r="Q75">
        <v>92.7213725165239</v>
      </c>
      <c r="R75">
        <v>116.37256289401201</v>
      </c>
      <c r="S75">
        <v>157.311612327776</v>
      </c>
      <c r="T75">
        <v>158.898662315314</v>
      </c>
      <c r="U75">
        <v>139.92500620457201</v>
      </c>
      <c r="V75">
        <v>140.77068711633169</v>
      </c>
      <c r="W75">
        <v>346.68948455170539</v>
      </c>
    </row>
    <row r="76" spans="1:24" x14ac:dyDescent="0.35">
      <c r="A76">
        <v>247</v>
      </c>
      <c r="B76" s="1">
        <v>42563</v>
      </c>
      <c r="C76" t="s">
        <v>240</v>
      </c>
      <c r="D76">
        <v>112.95887904761599</v>
      </c>
      <c r="E76">
        <v>114.969175649913</v>
      </c>
      <c r="F76">
        <v>110.435232511273</v>
      </c>
      <c r="G76">
        <v>125.536654329347</v>
      </c>
      <c r="H76">
        <v>128.425528874397</v>
      </c>
      <c r="I76">
        <v>137.328292523568</v>
      </c>
      <c r="M76">
        <v>156.28201685062899</v>
      </c>
      <c r="N76">
        <v>140.99860182916899</v>
      </c>
      <c r="O76">
        <v>118.831638822736</v>
      </c>
      <c r="Q76">
        <v>89.823643740975399</v>
      </c>
      <c r="S76">
        <v>140.72515502150401</v>
      </c>
      <c r="T76">
        <v>152.53909211523401</v>
      </c>
      <c r="U76">
        <v>136.58282472167599</v>
      </c>
      <c r="V76">
        <v>128.11051815677212</v>
      </c>
      <c r="W76">
        <v>334.02931559214585</v>
      </c>
    </row>
    <row r="77" spans="1:24" x14ac:dyDescent="0.35">
      <c r="A77">
        <v>248</v>
      </c>
      <c r="B77" s="1">
        <v>42563</v>
      </c>
      <c r="C77" t="s">
        <v>241</v>
      </c>
      <c r="D77">
        <v>103.06532790809899</v>
      </c>
      <c r="E77">
        <v>107.297429884127</v>
      </c>
      <c r="F77">
        <v>102.96763030743701</v>
      </c>
      <c r="G77">
        <v>113.00420822831801</v>
      </c>
      <c r="H77">
        <v>119.917893284869</v>
      </c>
      <c r="I77">
        <v>130.34659526167101</v>
      </c>
      <c r="M77">
        <v>143.68203712677101</v>
      </c>
      <c r="N77">
        <v>133.427736034021</v>
      </c>
      <c r="O77">
        <v>118.615948763372</v>
      </c>
      <c r="Q77">
        <v>72.271332743681398</v>
      </c>
      <c r="S77">
        <v>130.369146496865</v>
      </c>
      <c r="T77">
        <v>140.546941740894</v>
      </c>
      <c r="U77">
        <v>122.607060742014</v>
      </c>
      <c r="V77">
        <v>118.31686834785688</v>
      </c>
      <c r="W77">
        <v>324.23566578323062</v>
      </c>
    </row>
    <row r="78" spans="1:24" x14ac:dyDescent="0.35">
      <c r="A78">
        <v>249</v>
      </c>
      <c r="B78" s="1">
        <v>42568</v>
      </c>
      <c r="C78" t="s">
        <v>242</v>
      </c>
      <c r="D78">
        <v>175.73954044862299</v>
      </c>
      <c r="E78">
        <v>164.04481257028499</v>
      </c>
      <c r="F78">
        <v>167.67110260052101</v>
      </c>
      <c r="G78">
        <v>176.29105673661701</v>
      </c>
      <c r="H78">
        <v>180.48017021740901</v>
      </c>
      <c r="I78">
        <v>184.03429407232099</v>
      </c>
      <c r="J78">
        <v>194.96827350193999</v>
      </c>
      <c r="K78">
        <v>187.50418162258501</v>
      </c>
      <c r="L78">
        <v>189.94148410675399</v>
      </c>
      <c r="M78">
        <v>192.81464143435201</v>
      </c>
      <c r="N78">
        <v>183.02549986154</v>
      </c>
      <c r="O78">
        <v>176.533164133561</v>
      </c>
      <c r="P78">
        <v>187.37678504242999</v>
      </c>
      <c r="Q78">
        <v>127.16478362996099</v>
      </c>
      <c r="R78">
        <v>147.08386798302101</v>
      </c>
      <c r="S78">
        <v>189.263965568777</v>
      </c>
      <c r="T78">
        <v>191.61279894864799</v>
      </c>
      <c r="U78">
        <v>177.67017912904399</v>
      </c>
      <c r="V78">
        <v>177.40114453379942</v>
      </c>
      <c r="W78">
        <v>383.31994196917316</v>
      </c>
    </row>
    <row r="79" spans="1:24" x14ac:dyDescent="0.35">
      <c r="A79">
        <v>250</v>
      </c>
      <c r="B79" s="1">
        <v>42571</v>
      </c>
      <c r="C79" t="s">
        <v>243</v>
      </c>
      <c r="D79">
        <v>159.20342253309701</v>
      </c>
      <c r="E79">
        <v>149.66244761305299</v>
      </c>
      <c r="F79">
        <v>152.877062993729</v>
      </c>
      <c r="G79">
        <v>160.94596636021899</v>
      </c>
      <c r="H79">
        <v>162.42916301860501</v>
      </c>
      <c r="I79">
        <v>169.05876515136001</v>
      </c>
      <c r="J79">
        <v>177.90998833738399</v>
      </c>
      <c r="K79">
        <v>175.42718691827699</v>
      </c>
      <c r="L79">
        <v>170.519342090788</v>
      </c>
      <c r="M79">
        <v>175.45320845862</v>
      </c>
      <c r="N79">
        <v>171.659003576635</v>
      </c>
      <c r="Q79">
        <v>116.267013573772</v>
      </c>
      <c r="R79">
        <v>160.14467385110601</v>
      </c>
      <c r="S79">
        <v>176.22060211457901</v>
      </c>
      <c r="T79">
        <v>171.06671849503499</v>
      </c>
      <c r="U79">
        <v>160.71216151757699</v>
      </c>
      <c r="V79">
        <v>163.09729541273973</v>
      </c>
      <c r="W79">
        <v>369.01609284811343</v>
      </c>
    </row>
    <row r="80" spans="1:24" x14ac:dyDescent="0.35">
      <c r="A80">
        <v>251</v>
      </c>
      <c r="B80" s="1">
        <v>42579</v>
      </c>
      <c r="C80" t="s">
        <v>244</v>
      </c>
      <c r="D80">
        <v>152.29136781281201</v>
      </c>
      <c r="E80">
        <v>140.43620024622999</v>
      </c>
      <c r="F80">
        <v>144.202335162471</v>
      </c>
      <c r="G80">
        <v>144.35858952537399</v>
      </c>
      <c r="H80">
        <v>155.95503226154</v>
      </c>
      <c r="I80">
        <v>158.138439404515</v>
      </c>
      <c r="J80">
        <v>166.35303904585899</v>
      </c>
      <c r="K80">
        <v>164.50588756297</v>
      </c>
      <c r="L80">
        <v>162.54142216378199</v>
      </c>
      <c r="M80">
        <v>166.42063879317899</v>
      </c>
      <c r="N80">
        <v>155.159804860777</v>
      </c>
      <c r="O80">
        <v>151.84913894613101</v>
      </c>
      <c r="P80">
        <v>148.48237617321399</v>
      </c>
      <c r="S80">
        <v>162.73585492493001</v>
      </c>
      <c r="V80">
        <v>155.24500906312747</v>
      </c>
      <c r="W80">
        <v>361.16380649850123</v>
      </c>
    </row>
    <row r="81" spans="1:24" x14ac:dyDescent="0.35">
      <c r="A81">
        <v>252</v>
      </c>
      <c r="B81" s="1">
        <v>42579</v>
      </c>
      <c r="C81" t="s">
        <v>245</v>
      </c>
      <c r="D81">
        <v>149.64970128119899</v>
      </c>
      <c r="E81">
        <v>137.327021392284</v>
      </c>
      <c r="F81">
        <v>141.84159631908699</v>
      </c>
      <c r="G81">
        <v>142.602991391628</v>
      </c>
      <c r="H81">
        <v>152.33700544548799</v>
      </c>
      <c r="I81">
        <v>155.678141531992</v>
      </c>
      <c r="J81">
        <v>160.71787710762101</v>
      </c>
      <c r="K81">
        <v>160.51034060136399</v>
      </c>
      <c r="L81">
        <v>158.627505620698</v>
      </c>
      <c r="M81">
        <v>165.206076819656</v>
      </c>
      <c r="N81">
        <v>150.74845036247899</v>
      </c>
      <c r="O81">
        <v>148.68682329901699</v>
      </c>
      <c r="P81">
        <v>153.057537032845</v>
      </c>
      <c r="S81">
        <v>159.69201487504401</v>
      </c>
      <c r="V81">
        <v>152.6202202200287</v>
      </c>
      <c r="W81">
        <v>358.5390176554024</v>
      </c>
    </row>
    <row r="82" spans="1:24" x14ac:dyDescent="0.35">
      <c r="A82">
        <v>253</v>
      </c>
      <c r="B82" s="1">
        <v>42586</v>
      </c>
      <c r="C82" t="s">
        <v>246</v>
      </c>
      <c r="M82">
        <v>113.76630288575799</v>
      </c>
      <c r="O82">
        <v>91.285352220736598</v>
      </c>
      <c r="S82">
        <v>110.50670512402</v>
      </c>
      <c r="T82">
        <v>115.562217209145</v>
      </c>
      <c r="V82">
        <v>107.7801443599149</v>
      </c>
      <c r="W82">
        <v>313.69894179528865</v>
      </c>
    </row>
    <row r="83" spans="1:24" x14ac:dyDescent="0.35">
      <c r="A83">
        <v>254</v>
      </c>
      <c r="B83" s="1">
        <v>42587</v>
      </c>
      <c r="C83" t="s">
        <v>247</v>
      </c>
      <c r="D83">
        <v>112.06686607162101</v>
      </c>
      <c r="E83">
        <v>105.239764798921</v>
      </c>
      <c r="F83">
        <v>111.384939012201</v>
      </c>
      <c r="G83">
        <v>119.914786198665</v>
      </c>
      <c r="H83">
        <v>118.630918704786</v>
      </c>
      <c r="I83">
        <v>121.10274677639001</v>
      </c>
      <c r="J83">
        <v>136.534192034336</v>
      </c>
      <c r="K83">
        <v>132.15898210319</v>
      </c>
      <c r="L83">
        <v>132.05079247150201</v>
      </c>
      <c r="M83">
        <v>124.582399575022</v>
      </c>
      <c r="N83">
        <v>110.562222401626</v>
      </c>
      <c r="O83">
        <v>106.59512103557</v>
      </c>
      <c r="P83">
        <v>122.501223222443</v>
      </c>
      <c r="Q83">
        <v>62.153467272566303</v>
      </c>
      <c r="R83">
        <v>80.323117697228497</v>
      </c>
      <c r="S83">
        <v>116.21256904483</v>
      </c>
      <c r="T83">
        <v>133.16041128190699</v>
      </c>
      <c r="U83">
        <v>118.31690084659</v>
      </c>
      <c r="V83">
        <v>114.63841225274417</v>
      </c>
      <c r="W83">
        <v>320.55720968811789</v>
      </c>
    </row>
    <row r="84" spans="1:24" x14ac:dyDescent="0.35">
      <c r="A84">
        <v>255</v>
      </c>
      <c r="B84" s="1">
        <v>42587</v>
      </c>
      <c r="C84" t="s">
        <v>197</v>
      </c>
      <c r="D84">
        <v>111.04160344717501</v>
      </c>
      <c r="E84">
        <v>102.99044400353399</v>
      </c>
      <c r="F84">
        <v>110.592964533006</v>
      </c>
      <c r="G84">
        <v>118.38932303569899</v>
      </c>
      <c r="H84">
        <v>116.39889319682401</v>
      </c>
      <c r="I84">
        <v>119.602303260412</v>
      </c>
      <c r="J84">
        <v>135.802013707226</v>
      </c>
      <c r="K84">
        <v>131.34625487486699</v>
      </c>
      <c r="L84">
        <v>130.27679272410799</v>
      </c>
      <c r="M84">
        <v>122.918934998029</v>
      </c>
      <c r="N84">
        <v>109.711410907257</v>
      </c>
      <c r="O84">
        <v>104.176789957289</v>
      </c>
      <c r="P84">
        <v>120.059783047002</v>
      </c>
      <c r="Q84">
        <v>61.215443505024403</v>
      </c>
      <c r="R84">
        <v>79.663513085611697</v>
      </c>
      <c r="S84">
        <v>113.711165233198</v>
      </c>
      <c r="T84">
        <v>133.495771722603</v>
      </c>
      <c r="U84">
        <v>116.921987900414</v>
      </c>
      <c r="V84">
        <v>113.23974406329329</v>
      </c>
      <c r="W84">
        <v>319.15854149866703</v>
      </c>
    </row>
    <row r="85" spans="1:24" x14ac:dyDescent="0.35">
      <c r="A85">
        <v>256</v>
      </c>
      <c r="B85" s="1">
        <v>42591</v>
      </c>
      <c r="C85" t="s">
        <v>248</v>
      </c>
      <c r="D85">
        <v>138.714015825004</v>
      </c>
      <c r="E85">
        <v>124.121910470301</v>
      </c>
      <c r="F85">
        <v>133.05842229146501</v>
      </c>
      <c r="G85">
        <v>144.22236231141301</v>
      </c>
      <c r="H85">
        <v>145.89289472439799</v>
      </c>
      <c r="I85">
        <v>147.99290199937801</v>
      </c>
      <c r="J85">
        <v>163.401956805221</v>
      </c>
      <c r="K85">
        <v>152.48510932307599</v>
      </c>
      <c r="L85">
        <v>156.17438049415199</v>
      </c>
      <c r="U85">
        <v>144.99152042385899</v>
      </c>
      <c r="V85">
        <v>145.10554746682666</v>
      </c>
      <c r="W85">
        <v>351.02434490220037</v>
      </c>
    </row>
    <row r="86" spans="1:24" x14ac:dyDescent="0.35">
      <c r="A86">
        <v>257</v>
      </c>
      <c r="B86" s="1">
        <v>42595</v>
      </c>
      <c r="C86" t="s">
        <v>249</v>
      </c>
      <c r="P86">
        <v>156.20972254950399</v>
      </c>
      <c r="V86">
        <v>156.20972254950399</v>
      </c>
      <c r="W86">
        <v>362.1285199848777</v>
      </c>
    </row>
    <row r="87" spans="1:24" x14ac:dyDescent="0.35">
      <c r="A87">
        <v>259</v>
      </c>
      <c r="B87" s="1">
        <v>42601</v>
      </c>
      <c r="C87" t="s">
        <v>251</v>
      </c>
      <c r="D87">
        <v>139.65198595229401</v>
      </c>
      <c r="E87">
        <v>129.28198992236599</v>
      </c>
      <c r="F87">
        <v>136.19821112599601</v>
      </c>
      <c r="G87">
        <v>144.04481131071</v>
      </c>
      <c r="H87">
        <v>146.56905441486199</v>
      </c>
      <c r="I87">
        <v>151.63544092682301</v>
      </c>
      <c r="J87">
        <v>163.44794788687</v>
      </c>
      <c r="K87">
        <v>157.556039760148</v>
      </c>
      <c r="L87">
        <v>154.15695326004001</v>
      </c>
      <c r="T87">
        <v>158.301301269112</v>
      </c>
      <c r="U87">
        <v>144.953784295535</v>
      </c>
      <c r="V87">
        <v>147.799774556796</v>
      </c>
      <c r="W87">
        <v>353.7185719921697</v>
      </c>
    </row>
    <row r="88" spans="1:24" x14ac:dyDescent="0.35">
      <c r="A88">
        <v>260</v>
      </c>
      <c r="B88" s="1">
        <v>42602</v>
      </c>
      <c r="C88" t="s">
        <v>252</v>
      </c>
      <c r="K88">
        <v>145.000258894143</v>
      </c>
      <c r="L88">
        <v>145.324627098256</v>
      </c>
      <c r="O88">
        <v>131.385186441684</v>
      </c>
      <c r="P88">
        <v>139.00066273829901</v>
      </c>
      <c r="Q88">
        <v>84.486405833323303</v>
      </c>
      <c r="R88">
        <v>88.480496705771301</v>
      </c>
      <c r="T88">
        <v>147.95840622268901</v>
      </c>
      <c r="U88">
        <v>134.27531137618999</v>
      </c>
      <c r="V88">
        <v>126.98891941379445</v>
      </c>
      <c r="W88">
        <v>332.9077168491682</v>
      </c>
    </row>
    <row r="89" spans="1:24" x14ac:dyDescent="0.35">
      <c r="A89">
        <v>261</v>
      </c>
      <c r="B89" s="1">
        <v>42603</v>
      </c>
      <c r="C89" t="s">
        <v>238</v>
      </c>
      <c r="D89">
        <v>113.60376266969</v>
      </c>
      <c r="E89">
        <v>99.166510017133604</v>
      </c>
      <c r="F89">
        <v>104.36906140395701</v>
      </c>
      <c r="G89">
        <v>111.611084831795</v>
      </c>
      <c r="H89">
        <v>119.384645476363</v>
      </c>
      <c r="I89">
        <v>117.596757845791</v>
      </c>
      <c r="J89">
        <v>127.93851390413001</v>
      </c>
      <c r="K89">
        <v>117.56436504475001</v>
      </c>
      <c r="L89">
        <v>116.095576501236</v>
      </c>
      <c r="M89">
        <v>129.417653576471</v>
      </c>
      <c r="N89">
        <v>121.483254425654</v>
      </c>
      <c r="O89">
        <v>110.185709905815</v>
      </c>
      <c r="P89">
        <v>135.31057500156899</v>
      </c>
      <c r="Q89">
        <v>54.174509078777199</v>
      </c>
      <c r="R89">
        <v>72.529879860147304</v>
      </c>
      <c r="S89">
        <v>111.006578060482</v>
      </c>
      <c r="T89">
        <v>118.043861431297</v>
      </c>
      <c r="U89">
        <v>104.50775006707499</v>
      </c>
      <c r="V89">
        <v>110.22166939456295</v>
      </c>
      <c r="W89">
        <v>316.14046682993671</v>
      </c>
    </row>
    <row r="90" spans="1:24" x14ac:dyDescent="0.35">
      <c r="A90">
        <v>262</v>
      </c>
      <c r="B90" s="1">
        <v>42603</v>
      </c>
      <c r="C90" t="s">
        <v>253</v>
      </c>
      <c r="D90">
        <v>115.464027165887</v>
      </c>
      <c r="E90">
        <v>104.85829977148801</v>
      </c>
      <c r="F90">
        <v>107.99042808353499</v>
      </c>
      <c r="G90">
        <v>114.786495690755</v>
      </c>
      <c r="H90">
        <v>122.06864990694901</v>
      </c>
      <c r="I90">
        <v>121.506452092277</v>
      </c>
      <c r="J90">
        <v>131.49049112554101</v>
      </c>
      <c r="K90">
        <v>119.825527352976</v>
      </c>
      <c r="L90">
        <v>119.76090904910301</v>
      </c>
      <c r="M90">
        <v>134.24174406243699</v>
      </c>
      <c r="N90">
        <v>125.580506469976</v>
      </c>
      <c r="O90">
        <v>114.79491527195</v>
      </c>
      <c r="P90">
        <v>140.24260871375401</v>
      </c>
      <c r="Q90">
        <v>58.608065735027502</v>
      </c>
      <c r="R90">
        <v>75.985451937240796</v>
      </c>
      <c r="S90">
        <v>113.055442459266</v>
      </c>
      <c r="T90">
        <v>121.176673741594</v>
      </c>
      <c r="U90">
        <v>106.73119351324</v>
      </c>
      <c r="V90">
        <v>113.7871045634998</v>
      </c>
      <c r="W90">
        <v>319.70590199887351</v>
      </c>
    </row>
    <row r="91" spans="1:24" x14ac:dyDescent="0.35">
      <c r="A91">
        <v>263</v>
      </c>
      <c r="B91" s="1">
        <v>42608</v>
      </c>
      <c r="C91" t="s">
        <v>192</v>
      </c>
      <c r="D91">
        <v>155.94123534697701</v>
      </c>
      <c r="E91">
        <v>149.333200520812</v>
      </c>
      <c r="F91">
        <v>148.67121159083001</v>
      </c>
      <c r="G91">
        <v>154.10062492012</v>
      </c>
      <c r="H91">
        <v>157.091592163977</v>
      </c>
      <c r="I91">
        <v>165.45692540481201</v>
      </c>
      <c r="J91">
        <v>174.38526427281101</v>
      </c>
      <c r="K91">
        <v>166.611170734106</v>
      </c>
      <c r="L91">
        <v>162.07243567439301</v>
      </c>
      <c r="M91">
        <v>170.78691569704199</v>
      </c>
      <c r="N91">
        <v>157.50359290721599</v>
      </c>
      <c r="O91">
        <v>157.97355566055799</v>
      </c>
      <c r="P91">
        <v>181.13952841960699</v>
      </c>
      <c r="Q91">
        <v>106.83582319256</v>
      </c>
      <c r="R91">
        <v>123.57337283657399</v>
      </c>
      <c r="S91">
        <v>171.24127954087601</v>
      </c>
      <c r="T91">
        <v>161.160958286631</v>
      </c>
      <c r="U91">
        <v>147.30732815897699</v>
      </c>
      <c r="V91">
        <v>156.17700085160436</v>
      </c>
      <c r="W91">
        <v>362.09579828697809</v>
      </c>
    </row>
    <row r="92" spans="1:24" x14ac:dyDescent="0.35">
      <c r="A92">
        <v>264</v>
      </c>
      <c r="B92" s="1">
        <v>42610</v>
      </c>
      <c r="C92" t="s">
        <v>254</v>
      </c>
      <c r="D92">
        <v>148.77921713180001</v>
      </c>
      <c r="E92">
        <v>129.976357945627</v>
      </c>
      <c r="F92">
        <v>135.30591639258199</v>
      </c>
      <c r="G92">
        <v>137.54856371535101</v>
      </c>
      <c r="H92">
        <v>141.691484980105</v>
      </c>
      <c r="I92">
        <v>146.23105084429699</v>
      </c>
      <c r="J92">
        <v>155.582683326519</v>
      </c>
      <c r="K92">
        <v>152.52399839860601</v>
      </c>
      <c r="L92">
        <v>155.926847000013</v>
      </c>
      <c r="M92">
        <v>158.29534509674201</v>
      </c>
      <c r="N92">
        <v>146.035379759737</v>
      </c>
      <c r="O92">
        <v>125.78419985040701</v>
      </c>
      <c r="Q92">
        <v>90.178602980031698</v>
      </c>
      <c r="R92">
        <v>98.044850950102401</v>
      </c>
      <c r="S92">
        <v>142.285654868639</v>
      </c>
      <c r="T92">
        <v>154.08592006361701</v>
      </c>
      <c r="U92">
        <v>139.79467247633201</v>
      </c>
      <c r="V92">
        <v>138.71004386944165</v>
      </c>
      <c r="W92">
        <v>344.62884130481541</v>
      </c>
    </row>
    <row r="93" spans="1:24" x14ac:dyDescent="0.35">
      <c r="A93">
        <v>265</v>
      </c>
      <c r="B93" s="1">
        <v>42611</v>
      </c>
      <c r="C93" t="s">
        <v>255</v>
      </c>
      <c r="M93">
        <v>132.18571921594301</v>
      </c>
      <c r="N93">
        <v>115.582606444974</v>
      </c>
      <c r="O93">
        <v>119.921223349608</v>
      </c>
      <c r="Q93">
        <v>67.893758880905395</v>
      </c>
      <c r="S93">
        <v>125.19930884997601</v>
      </c>
      <c r="T93">
        <v>133.10623498061801</v>
      </c>
      <c r="U93">
        <v>119.428008005496</v>
      </c>
      <c r="V93">
        <v>116.18812281821718</v>
      </c>
      <c r="W93">
        <v>322.10692025359094</v>
      </c>
    </row>
    <row r="94" spans="1:24" x14ac:dyDescent="0.35">
      <c r="A94">
        <v>266</v>
      </c>
      <c r="B94" s="1">
        <v>42611</v>
      </c>
      <c r="C94" t="s">
        <v>256</v>
      </c>
      <c r="D94">
        <v>152.108458866582</v>
      </c>
      <c r="E94">
        <v>144.21455509932801</v>
      </c>
      <c r="F94">
        <v>148.48916720562499</v>
      </c>
      <c r="G94">
        <v>158.22279992902199</v>
      </c>
      <c r="H94">
        <v>162.47862272176801</v>
      </c>
      <c r="I94">
        <v>162.16918711056999</v>
      </c>
      <c r="J94">
        <v>171.61429512316599</v>
      </c>
      <c r="K94">
        <v>167.62487326613899</v>
      </c>
      <c r="L94">
        <v>167.17764681309899</v>
      </c>
      <c r="T94">
        <v>165.43877053029399</v>
      </c>
      <c r="U94">
        <v>150.80700222252699</v>
      </c>
      <c r="V94">
        <v>159.12230717164729</v>
      </c>
      <c r="W94">
        <v>365.041104607021</v>
      </c>
      <c r="X94">
        <f>AVERAGE(W69:W94)</f>
        <v>342.57336011908495</v>
      </c>
    </row>
    <row r="95" spans="1:24" s="2" customFormat="1" x14ac:dyDescent="0.35">
      <c r="B95" s="3"/>
    </row>
    <row r="96" spans="1:24" x14ac:dyDescent="0.35">
      <c r="A96">
        <v>320</v>
      </c>
      <c r="B96" s="1">
        <v>42888</v>
      </c>
      <c r="C96" t="s">
        <v>293</v>
      </c>
      <c r="D96">
        <v>152.096092637704</v>
      </c>
      <c r="E96">
        <v>150.080306818693</v>
      </c>
      <c r="F96">
        <v>146.495301713956</v>
      </c>
      <c r="G96">
        <v>158.628510573754</v>
      </c>
      <c r="H96">
        <v>160.95842555055299</v>
      </c>
      <c r="I96">
        <v>162.06993189700299</v>
      </c>
      <c r="J96">
        <v>173.052771330979</v>
      </c>
      <c r="K96">
        <v>161.308217774605</v>
      </c>
      <c r="L96">
        <v>156.48410755242</v>
      </c>
      <c r="M96">
        <v>166.409763847026</v>
      </c>
      <c r="N96">
        <v>160.809591516973</v>
      </c>
      <c r="O96">
        <v>109.751510406569</v>
      </c>
      <c r="P96">
        <v>132.78462250436201</v>
      </c>
      <c r="Q96">
        <v>80.146840055045004</v>
      </c>
      <c r="R96">
        <v>121.402816174405</v>
      </c>
      <c r="S96">
        <v>154.42250851017801</v>
      </c>
      <c r="T96">
        <v>159.07736003291899</v>
      </c>
      <c r="U96">
        <v>137.911198880878</v>
      </c>
      <c r="V96">
        <v>146.8827709876679</v>
      </c>
      <c r="W96">
        <v>352.80156842304166</v>
      </c>
    </row>
    <row r="97" spans="1:23" x14ac:dyDescent="0.35">
      <c r="A97">
        <v>321</v>
      </c>
      <c r="B97" s="1">
        <v>42898</v>
      </c>
      <c r="C97" t="s">
        <v>294</v>
      </c>
      <c r="D97">
        <v>146.809306387334</v>
      </c>
      <c r="E97">
        <v>142.78069702831399</v>
      </c>
      <c r="F97">
        <v>141.33502016228701</v>
      </c>
      <c r="G97">
        <v>149.74354861224401</v>
      </c>
      <c r="H97">
        <v>153.35831489646401</v>
      </c>
      <c r="I97">
        <v>162.74040674074101</v>
      </c>
      <c r="J97">
        <v>168.72982556761499</v>
      </c>
      <c r="K97">
        <v>163.31904729859099</v>
      </c>
      <c r="L97">
        <v>161.44148941390401</v>
      </c>
      <c r="M97">
        <v>156.63115650312699</v>
      </c>
      <c r="N97">
        <v>148.017270276104</v>
      </c>
      <c r="O97">
        <v>111.01069079822</v>
      </c>
      <c r="P97">
        <v>125.87778338399001</v>
      </c>
      <c r="Q97">
        <v>75.110276567282298</v>
      </c>
      <c r="R97">
        <v>120.69995068875301</v>
      </c>
      <c r="S97">
        <v>149.836500077729</v>
      </c>
      <c r="T97">
        <v>161.321146921463</v>
      </c>
      <c r="U97">
        <v>146.11740166198001</v>
      </c>
      <c r="V97">
        <v>143.60443516589677</v>
      </c>
      <c r="W97">
        <v>349.52323260127048</v>
      </c>
    </row>
    <row r="98" spans="1:23" x14ac:dyDescent="0.35">
      <c r="A98">
        <v>322</v>
      </c>
      <c r="B98" s="1">
        <v>42899</v>
      </c>
      <c r="C98" t="s">
        <v>245</v>
      </c>
      <c r="D98">
        <v>110.42394196583599</v>
      </c>
      <c r="E98">
        <v>101.164120016184</v>
      </c>
      <c r="F98">
        <v>99.260419645457603</v>
      </c>
      <c r="L98">
        <v>119.72757778659</v>
      </c>
      <c r="T98">
        <v>118.686547798731</v>
      </c>
      <c r="U98">
        <v>113.22131101522901</v>
      </c>
      <c r="V98">
        <v>110.41398637133796</v>
      </c>
      <c r="W98">
        <v>316.33278380671169</v>
      </c>
    </row>
    <row r="99" spans="1:23" x14ac:dyDescent="0.35">
      <c r="A99">
        <v>323</v>
      </c>
      <c r="B99" s="1">
        <v>42901</v>
      </c>
      <c r="C99" t="s">
        <v>295</v>
      </c>
      <c r="D99">
        <v>137.39360706462</v>
      </c>
      <c r="E99">
        <v>129.82754956842899</v>
      </c>
      <c r="F99">
        <v>129.905058525832</v>
      </c>
      <c r="G99">
        <v>141.85060927940401</v>
      </c>
      <c r="H99">
        <v>145.130604562126</v>
      </c>
      <c r="I99">
        <v>151.304280473369</v>
      </c>
      <c r="J99">
        <v>161.75980885381199</v>
      </c>
      <c r="K99">
        <v>155.74105653169201</v>
      </c>
      <c r="L99">
        <v>156.735698250665</v>
      </c>
      <c r="M99">
        <v>154.16310182696901</v>
      </c>
      <c r="N99">
        <v>142.61268020344301</v>
      </c>
      <c r="O99">
        <v>105.50656173104601</v>
      </c>
      <c r="P99">
        <v>109.869330553057</v>
      </c>
      <c r="Q99">
        <v>69.073378296205107</v>
      </c>
      <c r="R99">
        <v>113.070476146611</v>
      </c>
      <c r="S99">
        <v>146.41480354206001</v>
      </c>
      <c r="T99">
        <v>152.96931037421299</v>
      </c>
      <c r="U99">
        <v>141.33993631938301</v>
      </c>
      <c r="V99">
        <v>135.81488067238536</v>
      </c>
      <c r="W99">
        <v>341.73367810775909</v>
      </c>
    </row>
    <row r="100" spans="1:23" x14ac:dyDescent="0.35">
      <c r="A100">
        <v>324</v>
      </c>
      <c r="B100" s="1">
        <v>42908</v>
      </c>
      <c r="C100" t="s">
        <v>211</v>
      </c>
      <c r="D100">
        <v>169.136082330303</v>
      </c>
      <c r="E100">
        <v>161.392814601531</v>
      </c>
      <c r="F100">
        <v>162.276399132341</v>
      </c>
      <c r="G100">
        <v>169.816425112838</v>
      </c>
      <c r="H100">
        <v>174.186889430197</v>
      </c>
      <c r="I100">
        <v>180.234379204097</v>
      </c>
      <c r="J100">
        <v>187.56149992260501</v>
      </c>
      <c r="K100">
        <v>179.42422737138699</v>
      </c>
      <c r="L100">
        <v>178.16643002425701</v>
      </c>
      <c r="M100">
        <v>172.87578876052899</v>
      </c>
      <c r="N100">
        <v>166.09651459737401</v>
      </c>
      <c r="O100">
        <v>138.62711325878399</v>
      </c>
      <c r="P100">
        <v>142.88801300753599</v>
      </c>
      <c r="Q100">
        <v>89.323148256020602</v>
      </c>
      <c r="R100">
        <v>119.334211679232</v>
      </c>
      <c r="S100">
        <v>163.774978937512</v>
      </c>
      <c r="T100">
        <v>174.03246282391299</v>
      </c>
      <c r="U100">
        <v>162.397134437928</v>
      </c>
      <c r="V100">
        <v>160.64136182713247</v>
      </c>
      <c r="W100">
        <v>366.5601592625062</v>
      </c>
    </row>
    <row r="101" spans="1:23" x14ac:dyDescent="0.35">
      <c r="A101">
        <v>325</v>
      </c>
      <c r="B101" s="1">
        <v>42911</v>
      </c>
      <c r="C101" t="s">
        <v>296</v>
      </c>
      <c r="D101">
        <v>148.11284943878499</v>
      </c>
      <c r="E101">
        <v>132.45136196210501</v>
      </c>
      <c r="F101">
        <v>142.99465536258</v>
      </c>
      <c r="G101">
        <v>150.162658418375</v>
      </c>
      <c r="H101">
        <v>153.19959451788401</v>
      </c>
      <c r="I101">
        <v>158.70860094492599</v>
      </c>
      <c r="J101">
        <v>165.54823586236901</v>
      </c>
      <c r="K101">
        <v>153.96387709309801</v>
      </c>
      <c r="L101">
        <v>156.20687104705601</v>
      </c>
      <c r="M101">
        <v>153.71018975505399</v>
      </c>
      <c r="N101">
        <v>147.74412476264001</v>
      </c>
      <c r="O101">
        <v>119.288560529008</v>
      </c>
      <c r="P101">
        <v>121.856043103256</v>
      </c>
      <c r="Q101">
        <v>56.255519818697003</v>
      </c>
      <c r="R101">
        <v>79.401670151034196</v>
      </c>
      <c r="S101">
        <v>134.90145658384</v>
      </c>
      <c r="T101">
        <v>149.097029512538</v>
      </c>
      <c r="U101">
        <v>136.683523166848</v>
      </c>
      <c r="V101">
        <v>136.68260122389407</v>
      </c>
      <c r="W101">
        <v>342.60139865926783</v>
      </c>
    </row>
    <row r="102" spans="1:23" x14ac:dyDescent="0.35">
      <c r="A102">
        <v>326</v>
      </c>
      <c r="B102" s="1">
        <v>42914</v>
      </c>
      <c r="C102" t="s">
        <v>223</v>
      </c>
      <c r="D102">
        <v>144.12428965510799</v>
      </c>
      <c r="F102">
        <v>143.056563986014</v>
      </c>
      <c r="G102">
        <v>151.17063630262399</v>
      </c>
      <c r="H102">
        <v>149.39323955335101</v>
      </c>
      <c r="I102">
        <v>152.712769918562</v>
      </c>
      <c r="J102">
        <v>149.96749639653399</v>
      </c>
      <c r="K102">
        <v>139.93636873391</v>
      </c>
      <c r="L102">
        <v>145.87233101332299</v>
      </c>
      <c r="Q102">
        <v>24.0448389696788</v>
      </c>
      <c r="R102">
        <v>59.390790618154</v>
      </c>
      <c r="T102">
        <v>140.132817055055</v>
      </c>
      <c r="U102">
        <v>130.79798039913001</v>
      </c>
      <c r="V102">
        <v>127.55001021678697</v>
      </c>
      <c r="W102">
        <v>333.46880765216071</v>
      </c>
    </row>
    <row r="103" spans="1:23" x14ac:dyDescent="0.35">
      <c r="A103">
        <v>327</v>
      </c>
      <c r="B103" s="1">
        <v>42918</v>
      </c>
      <c r="C103" t="s">
        <v>297</v>
      </c>
      <c r="D103">
        <v>161.875812622268</v>
      </c>
      <c r="E103">
        <v>150.29443751595301</v>
      </c>
      <c r="F103">
        <v>159.39552273024901</v>
      </c>
      <c r="G103">
        <v>166.84898630285701</v>
      </c>
      <c r="H103">
        <v>162.31552785724099</v>
      </c>
      <c r="I103">
        <v>170.72459587364099</v>
      </c>
      <c r="J103">
        <v>177.28835591154899</v>
      </c>
      <c r="K103">
        <v>168.71837148595301</v>
      </c>
      <c r="L103">
        <v>167.77691863630201</v>
      </c>
      <c r="M103">
        <v>166.950949454474</v>
      </c>
      <c r="N103">
        <v>163.77046423112299</v>
      </c>
      <c r="O103">
        <v>125.263367128225</v>
      </c>
      <c r="P103">
        <v>148.29501604500101</v>
      </c>
      <c r="Q103">
        <v>58.539311662726703</v>
      </c>
      <c r="R103">
        <v>89.269902403783206</v>
      </c>
      <c r="S103">
        <v>149.852200418286</v>
      </c>
      <c r="T103">
        <v>161.62054471307201</v>
      </c>
      <c r="U103">
        <v>152.174558998332</v>
      </c>
      <c r="V103">
        <v>150.054157999502</v>
      </c>
      <c r="W103">
        <v>355.97295543487576</v>
      </c>
    </row>
    <row r="104" spans="1:23" x14ac:dyDescent="0.35">
      <c r="A104">
        <v>328</v>
      </c>
      <c r="B104" s="1">
        <v>42923</v>
      </c>
      <c r="C104" t="s">
        <v>298</v>
      </c>
      <c r="D104">
        <v>158.371827949927</v>
      </c>
      <c r="E104">
        <v>144.34416220178301</v>
      </c>
      <c r="F104">
        <v>153.534215190194</v>
      </c>
      <c r="G104">
        <v>162.419839504896</v>
      </c>
      <c r="H104">
        <v>166.21824531763701</v>
      </c>
      <c r="I104">
        <v>166.31920408475099</v>
      </c>
      <c r="J104">
        <v>174.85906538846601</v>
      </c>
      <c r="K104">
        <v>169.13980778476201</v>
      </c>
      <c r="L104">
        <v>162.95105742174499</v>
      </c>
      <c r="M104">
        <v>169.212178707764</v>
      </c>
      <c r="N104">
        <v>162.60133087994399</v>
      </c>
      <c r="O104">
        <v>112.476384669404</v>
      </c>
      <c r="P104">
        <v>146.40139305193901</v>
      </c>
      <c r="Q104">
        <v>55.843447858687</v>
      </c>
      <c r="R104">
        <v>90.525941822666894</v>
      </c>
      <c r="S104">
        <v>150.411629622064</v>
      </c>
      <c r="T104">
        <v>159.67726595257801</v>
      </c>
      <c r="U104">
        <v>148.47673213463099</v>
      </c>
      <c r="V104">
        <v>147.43242941910219</v>
      </c>
      <c r="W104">
        <v>353.35122685447595</v>
      </c>
    </row>
    <row r="105" spans="1:23" x14ac:dyDescent="0.35">
      <c r="A105">
        <v>329</v>
      </c>
      <c r="B105" s="1">
        <v>42928</v>
      </c>
      <c r="C105" t="s">
        <v>298</v>
      </c>
      <c r="D105">
        <v>151.20046150536399</v>
      </c>
      <c r="E105">
        <v>136.68278280797401</v>
      </c>
      <c r="F105">
        <v>149.63011136153199</v>
      </c>
      <c r="G105">
        <v>150.83317778613599</v>
      </c>
      <c r="H105">
        <v>155.40615940464099</v>
      </c>
      <c r="I105">
        <v>159.34446382994901</v>
      </c>
      <c r="J105">
        <v>167.011046302408</v>
      </c>
      <c r="K105">
        <v>160.363069735485</v>
      </c>
      <c r="L105">
        <v>158.06354930802399</v>
      </c>
      <c r="M105">
        <v>160.22853549755601</v>
      </c>
      <c r="N105">
        <v>155.597910243309</v>
      </c>
      <c r="O105">
        <v>113.069624492297</v>
      </c>
      <c r="P105">
        <v>143.23010160490301</v>
      </c>
      <c r="Q105">
        <v>47.596309642555099</v>
      </c>
      <c r="R105">
        <v>80.141195998892897</v>
      </c>
      <c r="S105">
        <v>139.48942322057701</v>
      </c>
      <c r="T105">
        <v>147.92389996249099</v>
      </c>
      <c r="U105">
        <v>139.599524413388</v>
      </c>
      <c r="V105">
        <v>139.74507483986008</v>
      </c>
      <c r="W105">
        <v>345.66387227523381</v>
      </c>
    </row>
    <row r="106" spans="1:23" x14ac:dyDescent="0.35">
      <c r="A106">
        <v>330</v>
      </c>
      <c r="B106" s="1">
        <v>42946</v>
      </c>
      <c r="C106" t="s">
        <v>196</v>
      </c>
      <c r="D106">
        <v>117.419012627413</v>
      </c>
      <c r="E106">
        <v>105.451375173377</v>
      </c>
      <c r="K106">
        <v>129.552471582832</v>
      </c>
      <c r="L106">
        <v>129.02409007942401</v>
      </c>
      <c r="M106">
        <v>110.677698555465</v>
      </c>
      <c r="N106">
        <v>107.79145012943</v>
      </c>
      <c r="O106">
        <v>72.681700668627101</v>
      </c>
      <c r="R106">
        <v>46.929269028530904</v>
      </c>
      <c r="S106">
        <v>105.596795833919</v>
      </c>
      <c r="T106">
        <v>122.95769167867201</v>
      </c>
      <c r="U106">
        <v>109.792469403135</v>
      </c>
      <c r="V106">
        <v>105.26127497825684</v>
      </c>
      <c r="W106">
        <v>311.18007241363057</v>
      </c>
    </row>
    <row r="107" spans="1:23" x14ac:dyDescent="0.35">
      <c r="A107">
        <v>331</v>
      </c>
      <c r="B107" s="1">
        <v>42947</v>
      </c>
      <c r="C107" t="s">
        <v>299</v>
      </c>
      <c r="D107">
        <v>141.877200832673</v>
      </c>
      <c r="F107">
        <v>138.43906481691801</v>
      </c>
      <c r="G107">
        <v>142.69466354098199</v>
      </c>
      <c r="H107">
        <v>145.966286493697</v>
      </c>
      <c r="I107">
        <v>152.23431896494799</v>
      </c>
      <c r="J107">
        <v>150.66233141556901</v>
      </c>
      <c r="K107">
        <v>147.96333267194001</v>
      </c>
      <c r="L107">
        <v>144.378409377336</v>
      </c>
      <c r="M107">
        <v>124.399345574097</v>
      </c>
      <c r="N107">
        <v>122.466473476319</v>
      </c>
      <c r="O107">
        <v>97.826947273055694</v>
      </c>
      <c r="P107">
        <v>138.93432525315899</v>
      </c>
      <c r="R107">
        <v>52.559501719622602</v>
      </c>
      <c r="S107">
        <v>127.12806905197399</v>
      </c>
      <c r="U107">
        <v>129.721575972208</v>
      </c>
      <c r="V107">
        <v>130.48345642896658</v>
      </c>
      <c r="W107">
        <v>336.40225386434031</v>
      </c>
    </row>
    <row r="108" spans="1:23" x14ac:dyDescent="0.35">
      <c r="A108">
        <v>332</v>
      </c>
      <c r="B108" s="1">
        <v>42947</v>
      </c>
      <c r="C108" t="s">
        <v>300</v>
      </c>
      <c r="D108">
        <v>128.788750848278</v>
      </c>
      <c r="F108">
        <v>131.076245634619</v>
      </c>
      <c r="G108">
        <v>134.694777617841</v>
      </c>
      <c r="H108">
        <v>136.94303778859199</v>
      </c>
      <c r="I108">
        <v>140.703886112595</v>
      </c>
      <c r="J108">
        <v>145.019542385959</v>
      </c>
      <c r="K108">
        <v>138.70196242815601</v>
      </c>
      <c r="L108">
        <v>137.51750385707399</v>
      </c>
      <c r="M108">
        <v>116.977100693251</v>
      </c>
      <c r="N108">
        <v>114.14652696115</v>
      </c>
      <c r="O108">
        <v>87.658550912039004</v>
      </c>
      <c r="P108">
        <v>130.60190539065701</v>
      </c>
      <c r="R108">
        <v>47.050946935882003</v>
      </c>
      <c r="S108">
        <v>117.88198554028899</v>
      </c>
      <c r="U108">
        <v>121.42531447072101</v>
      </c>
      <c r="V108">
        <v>121.94586917180686</v>
      </c>
      <c r="W108">
        <v>327.8646666071806</v>
      </c>
    </row>
    <row r="109" spans="1:23" x14ac:dyDescent="0.35">
      <c r="A109">
        <v>333</v>
      </c>
      <c r="B109" s="1">
        <v>42948</v>
      </c>
      <c r="C109" t="s">
        <v>192</v>
      </c>
      <c r="D109">
        <v>159.445521793143</v>
      </c>
      <c r="E109">
        <v>151.191477144575</v>
      </c>
      <c r="F109">
        <v>155.039681108689</v>
      </c>
      <c r="G109">
        <v>162.76919467168099</v>
      </c>
      <c r="H109">
        <v>165.397193259191</v>
      </c>
      <c r="I109">
        <v>169.289486192944</v>
      </c>
      <c r="J109">
        <v>176.77214843020801</v>
      </c>
      <c r="K109">
        <v>169.013863772538</v>
      </c>
      <c r="L109">
        <v>167.11573530905201</v>
      </c>
      <c r="M109">
        <v>155.62897394217001</v>
      </c>
      <c r="N109">
        <v>147.53900450041101</v>
      </c>
      <c r="O109">
        <v>108.949756803912</v>
      </c>
      <c r="P109">
        <v>156.677776187262</v>
      </c>
      <c r="Q109">
        <v>67.391670120184699</v>
      </c>
      <c r="R109">
        <v>105.928101798923</v>
      </c>
      <c r="S109">
        <v>146.78321013807499</v>
      </c>
      <c r="T109">
        <v>164.38636282428001</v>
      </c>
      <c r="U109">
        <v>149.323396580283</v>
      </c>
      <c r="V109">
        <v>148.81347525430672</v>
      </c>
      <c r="W109">
        <v>354.73227268968049</v>
      </c>
    </row>
    <row r="110" spans="1:23" x14ac:dyDescent="0.35">
      <c r="A110">
        <v>334</v>
      </c>
      <c r="B110" s="1">
        <v>42951</v>
      </c>
      <c r="C110" t="s">
        <v>205</v>
      </c>
      <c r="D110">
        <v>161.32683935726601</v>
      </c>
      <c r="E110">
        <v>151.981773470424</v>
      </c>
      <c r="F110">
        <v>157.535901987285</v>
      </c>
      <c r="G110">
        <v>161.50090643029301</v>
      </c>
      <c r="H110">
        <v>165.87271554969499</v>
      </c>
      <c r="I110">
        <v>174.37428884529399</v>
      </c>
      <c r="J110">
        <v>183.48148304207999</v>
      </c>
      <c r="K110">
        <v>173.171834158553</v>
      </c>
      <c r="L110">
        <v>173.18551461351501</v>
      </c>
      <c r="U110">
        <v>157.948642238541</v>
      </c>
      <c r="V110">
        <v>166.03798996929456</v>
      </c>
      <c r="W110">
        <v>371.95678740466826</v>
      </c>
    </row>
    <row r="111" spans="1:23" x14ac:dyDescent="0.35">
      <c r="A111">
        <v>335</v>
      </c>
      <c r="B111" s="1">
        <v>42958</v>
      </c>
      <c r="C111" t="s">
        <v>301</v>
      </c>
      <c r="D111">
        <v>152.04970648929401</v>
      </c>
      <c r="E111">
        <v>139.159960625146</v>
      </c>
      <c r="F111">
        <v>147.10487514752299</v>
      </c>
      <c r="G111">
        <v>156.33229776508799</v>
      </c>
      <c r="H111">
        <v>159.99121341329899</v>
      </c>
      <c r="I111">
        <v>161.633639229019</v>
      </c>
      <c r="J111">
        <v>170.23717039513599</v>
      </c>
      <c r="K111">
        <v>165.13086340972399</v>
      </c>
      <c r="L111">
        <v>164.63470269993101</v>
      </c>
      <c r="M111">
        <v>151.171392606137</v>
      </c>
      <c r="N111">
        <v>144.74199799591</v>
      </c>
      <c r="O111">
        <v>112.094336874299</v>
      </c>
      <c r="P111">
        <v>152.38495583788699</v>
      </c>
      <c r="Q111">
        <v>63.6541408587441</v>
      </c>
      <c r="R111">
        <v>98.138750006395995</v>
      </c>
      <c r="S111">
        <v>144.704759808939</v>
      </c>
      <c r="T111">
        <v>157.98773213041201</v>
      </c>
      <c r="U111">
        <v>147.91631044378701</v>
      </c>
      <c r="V111">
        <v>143.83715587425951</v>
      </c>
      <c r="W111">
        <v>349.75595330963324</v>
      </c>
    </row>
    <row r="112" spans="1:23" x14ac:dyDescent="0.35">
      <c r="A112">
        <v>336</v>
      </c>
      <c r="B112" s="1">
        <v>42968</v>
      </c>
      <c r="C112" t="s">
        <v>192</v>
      </c>
      <c r="D112">
        <v>156.923266193769</v>
      </c>
      <c r="E112">
        <v>150.396235790303</v>
      </c>
      <c r="F112">
        <v>153.27489217234</v>
      </c>
      <c r="G112">
        <v>162.516194937694</v>
      </c>
      <c r="H112">
        <v>163.24617786200801</v>
      </c>
      <c r="I112">
        <v>168.78794102846399</v>
      </c>
      <c r="J112">
        <v>176.11265545053499</v>
      </c>
      <c r="K112">
        <v>166.213351246136</v>
      </c>
      <c r="L112">
        <v>166.152211557817</v>
      </c>
      <c r="M112">
        <v>167.21587250676799</v>
      </c>
      <c r="N112">
        <v>161.15786565880001</v>
      </c>
      <c r="O112">
        <v>134.102207145694</v>
      </c>
      <c r="P112">
        <v>152.21318528257399</v>
      </c>
      <c r="Q112">
        <v>61.876207895457</v>
      </c>
      <c r="R112">
        <v>93.459320336179204</v>
      </c>
      <c r="S112">
        <v>150.550907612885</v>
      </c>
      <c r="T112">
        <v>165.69877500749899</v>
      </c>
      <c r="U112">
        <v>151.11222575568101</v>
      </c>
      <c r="V112">
        <v>150.0560829689224</v>
      </c>
      <c r="W112">
        <v>355.97488040429613</v>
      </c>
    </row>
    <row r="113" spans="1:24" x14ac:dyDescent="0.35">
      <c r="A113">
        <v>337</v>
      </c>
      <c r="B113" s="1">
        <v>42971</v>
      </c>
      <c r="C113" t="s">
        <v>302</v>
      </c>
      <c r="D113">
        <v>142.22416165054199</v>
      </c>
      <c r="E113">
        <v>123.831665257395</v>
      </c>
      <c r="F113">
        <v>136.263269318266</v>
      </c>
      <c r="G113">
        <v>132.35507492721399</v>
      </c>
      <c r="H113">
        <v>144.81811707025699</v>
      </c>
      <c r="I113">
        <v>141.97684246922</v>
      </c>
      <c r="J113">
        <v>150.46792872604999</v>
      </c>
      <c r="K113">
        <v>149.494251103084</v>
      </c>
      <c r="L113">
        <v>139.20163089893501</v>
      </c>
      <c r="M113">
        <v>136.43780969268599</v>
      </c>
      <c r="N113">
        <v>131.19312819501701</v>
      </c>
      <c r="O113">
        <v>100.291777503304</v>
      </c>
      <c r="P113">
        <v>132.77636339595301</v>
      </c>
      <c r="Q113">
        <v>31.595649504912501</v>
      </c>
      <c r="R113">
        <v>47.950657801380103</v>
      </c>
      <c r="S113">
        <v>120.398905468441</v>
      </c>
      <c r="T113">
        <v>139.50851752388601</v>
      </c>
      <c r="U113">
        <v>128.63103267274099</v>
      </c>
      <c r="V113">
        <v>123.85648795440466</v>
      </c>
      <c r="W113">
        <v>329.77528538977839</v>
      </c>
    </row>
    <row r="114" spans="1:24" x14ac:dyDescent="0.35">
      <c r="A114">
        <v>338</v>
      </c>
      <c r="B114" s="1">
        <v>42971</v>
      </c>
      <c r="C114" t="s">
        <v>131</v>
      </c>
      <c r="D114">
        <v>142.07596030515899</v>
      </c>
      <c r="E114">
        <v>122.454166193101</v>
      </c>
      <c r="F114">
        <v>134.981009787809</v>
      </c>
      <c r="G114">
        <v>131.99873091256501</v>
      </c>
      <c r="H114">
        <v>144.68539982584099</v>
      </c>
      <c r="I114">
        <v>141.276062293683</v>
      </c>
      <c r="J114">
        <v>150.36426346907501</v>
      </c>
      <c r="K114">
        <v>149.716661355535</v>
      </c>
      <c r="L114">
        <v>138.11964355505901</v>
      </c>
      <c r="M114">
        <v>135.30317036112501</v>
      </c>
      <c r="N114">
        <v>130.717715615332</v>
      </c>
      <c r="O114">
        <v>99.900320470799997</v>
      </c>
      <c r="P114">
        <v>132.34584677986399</v>
      </c>
      <c r="Q114">
        <v>31.634917898681099</v>
      </c>
      <c r="R114">
        <v>47.275460297959199</v>
      </c>
      <c r="S114">
        <v>118.32886683923</v>
      </c>
      <c r="T114">
        <v>138.546079213669</v>
      </c>
      <c r="U114">
        <v>127.81401950539799</v>
      </c>
      <c r="V114">
        <v>123.19657192666028</v>
      </c>
      <c r="W114">
        <v>329.11536936203402</v>
      </c>
    </row>
    <row r="115" spans="1:24" x14ac:dyDescent="0.35">
      <c r="A115">
        <v>339</v>
      </c>
      <c r="B115" s="1">
        <v>42973</v>
      </c>
      <c r="C115" t="s">
        <v>303</v>
      </c>
      <c r="D115">
        <v>150.66148440750999</v>
      </c>
      <c r="E115">
        <v>146.130128481367</v>
      </c>
      <c r="F115">
        <v>148.985401545798</v>
      </c>
      <c r="G115">
        <v>156.24750294970099</v>
      </c>
      <c r="H115">
        <v>158.36724355453001</v>
      </c>
      <c r="I115">
        <v>165.818883507799</v>
      </c>
      <c r="J115">
        <v>171.945837325431</v>
      </c>
      <c r="K115">
        <v>167.88415652515599</v>
      </c>
      <c r="L115">
        <v>165.275412989318</v>
      </c>
      <c r="M115">
        <v>163.591202582568</v>
      </c>
      <c r="N115">
        <v>156.270079721927</v>
      </c>
      <c r="O115">
        <v>128.55681715113701</v>
      </c>
      <c r="P115">
        <v>167.520578196001</v>
      </c>
      <c r="Q115">
        <v>56.686044117842997</v>
      </c>
      <c r="R115">
        <v>81.287201468660299</v>
      </c>
      <c r="S115">
        <v>150.60056703372399</v>
      </c>
      <c r="T115">
        <v>164.31562204795799</v>
      </c>
      <c r="U115">
        <v>149.80554168507999</v>
      </c>
      <c r="V115">
        <v>147.21942807175049</v>
      </c>
      <c r="W115">
        <v>353.13822550712422</v>
      </c>
    </row>
    <row r="116" spans="1:24" x14ac:dyDescent="0.35">
      <c r="A116">
        <v>340</v>
      </c>
      <c r="B116" s="1">
        <v>42978</v>
      </c>
      <c r="C116" t="s">
        <v>304</v>
      </c>
      <c r="D116">
        <v>132.82210865704599</v>
      </c>
      <c r="E116">
        <v>136.316920882592</v>
      </c>
      <c r="F116">
        <v>135.28261633619701</v>
      </c>
      <c r="G116">
        <v>141.31084714323899</v>
      </c>
      <c r="H116">
        <v>141.904565962341</v>
      </c>
      <c r="I116">
        <v>149.49637578656601</v>
      </c>
      <c r="J116">
        <v>150.52996694527999</v>
      </c>
      <c r="K116">
        <v>146.323792610271</v>
      </c>
      <c r="L116">
        <v>146.20498833121701</v>
      </c>
      <c r="M116">
        <v>120.584808553553</v>
      </c>
      <c r="N116">
        <v>122.187685819009</v>
      </c>
      <c r="O116">
        <v>93.008476128806706</v>
      </c>
      <c r="P116">
        <v>137.37403440973301</v>
      </c>
      <c r="S116">
        <v>121.292922375573</v>
      </c>
      <c r="T116">
        <v>134.077459970392</v>
      </c>
      <c r="U116">
        <v>128.643870110796</v>
      </c>
      <c r="V116">
        <v>133.58509000141325</v>
      </c>
      <c r="W116">
        <v>339.50388743678695</v>
      </c>
    </row>
    <row r="117" spans="1:24" x14ac:dyDescent="0.35">
      <c r="A117">
        <v>341</v>
      </c>
      <c r="B117" s="1">
        <v>42978</v>
      </c>
      <c r="C117" t="s">
        <v>305</v>
      </c>
      <c r="D117">
        <v>149.900198869192</v>
      </c>
      <c r="E117">
        <v>135.936170805687</v>
      </c>
      <c r="F117">
        <v>146.73066842672199</v>
      </c>
      <c r="G117">
        <v>159.298066532192</v>
      </c>
      <c r="H117">
        <v>160.83000595008201</v>
      </c>
      <c r="I117">
        <v>165.77406204684499</v>
      </c>
      <c r="J117">
        <v>171.94871312867099</v>
      </c>
      <c r="K117">
        <v>163.43663293219799</v>
      </c>
      <c r="L117">
        <v>163.17824013244899</v>
      </c>
      <c r="M117">
        <v>146.03323153517999</v>
      </c>
      <c r="N117">
        <v>140.905777881712</v>
      </c>
      <c r="O117">
        <v>109.695391784405</v>
      </c>
      <c r="P117">
        <v>152.64084631998901</v>
      </c>
      <c r="Q117">
        <v>62.468407891498799</v>
      </c>
      <c r="R117">
        <v>97.368911376588102</v>
      </c>
      <c r="S117">
        <v>136.22060088746699</v>
      </c>
      <c r="T117">
        <v>155.75759364881799</v>
      </c>
      <c r="U117">
        <v>147.25073275344801</v>
      </c>
      <c r="V117">
        <v>142.52079182795242</v>
      </c>
      <c r="W117">
        <v>348.43958926332618</v>
      </c>
      <c r="X117">
        <f>AVERAGE(W96:W117)</f>
        <v>343.90222394226288</v>
      </c>
    </row>
    <row r="118" spans="1:24" s="2" customFormat="1" x14ac:dyDescent="0.35">
      <c r="B118" s="3"/>
    </row>
    <row r="119" spans="1:24" x14ac:dyDescent="0.35">
      <c r="A119">
        <v>416</v>
      </c>
      <c r="B119" s="1">
        <v>43256</v>
      </c>
      <c r="C119" t="s">
        <v>355</v>
      </c>
      <c r="D119">
        <v>125.887135965647</v>
      </c>
      <c r="E119">
        <v>122.217858947227</v>
      </c>
      <c r="F119">
        <v>118.90207130217</v>
      </c>
      <c r="G119">
        <v>125.21108703152299</v>
      </c>
      <c r="H119">
        <v>127.646962831698</v>
      </c>
      <c r="I119">
        <v>133.266056922953</v>
      </c>
      <c r="J119">
        <v>139.95557981941599</v>
      </c>
      <c r="K119">
        <v>134.134766169199</v>
      </c>
      <c r="L119">
        <v>128.69991641153899</v>
      </c>
      <c r="M119">
        <v>143.96890812064601</v>
      </c>
      <c r="N119">
        <v>139.178948050038</v>
      </c>
      <c r="O119">
        <v>68.892011394284907</v>
      </c>
      <c r="P119">
        <v>94.341577545853994</v>
      </c>
      <c r="Q119">
        <v>43.607474703466103</v>
      </c>
      <c r="R119">
        <v>89.822837297636696</v>
      </c>
      <c r="S119">
        <v>121.15709827030901</v>
      </c>
      <c r="T119">
        <v>127.710674655201</v>
      </c>
      <c r="U119">
        <v>112.470311486182</v>
      </c>
      <c r="V119">
        <v>116.50395982916611</v>
      </c>
      <c r="W119">
        <v>322.42275726453983</v>
      </c>
    </row>
    <row r="120" spans="1:24" x14ac:dyDescent="0.35">
      <c r="A120">
        <v>417</v>
      </c>
      <c r="B120" s="1">
        <v>43263</v>
      </c>
      <c r="C120" t="s">
        <v>356</v>
      </c>
      <c r="D120">
        <v>145.073317617209</v>
      </c>
      <c r="E120">
        <v>142.623700579255</v>
      </c>
      <c r="F120">
        <v>138.44146012974099</v>
      </c>
      <c r="G120">
        <v>145.810644597563</v>
      </c>
      <c r="H120">
        <v>150.63809782942499</v>
      </c>
      <c r="I120">
        <v>162.08992564065099</v>
      </c>
      <c r="J120">
        <v>170.41568128593599</v>
      </c>
      <c r="K120">
        <v>159.79944765839801</v>
      </c>
      <c r="L120">
        <v>158.316055739691</v>
      </c>
      <c r="M120">
        <v>176.88064313396401</v>
      </c>
      <c r="N120">
        <v>168.962443680332</v>
      </c>
      <c r="O120">
        <v>91.376744047764504</v>
      </c>
      <c r="P120">
        <v>112.817486900785</v>
      </c>
      <c r="Q120">
        <v>70.924254996996297</v>
      </c>
      <c r="R120">
        <v>129.695464841963</v>
      </c>
      <c r="S120">
        <v>146.21810675606099</v>
      </c>
      <c r="T120">
        <v>153.153634214042</v>
      </c>
      <c r="U120">
        <v>136.06930229929901</v>
      </c>
      <c r="V120">
        <v>142.18368955272643</v>
      </c>
      <c r="W120">
        <v>348.10248698810017</v>
      </c>
    </row>
    <row r="121" spans="1:24" x14ac:dyDescent="0.35">
      <c r="A121">
        <v>418</v>
      </c>
      <c r="B121" s="1">
        <v>43267</v>
      </c>
      <c r="C121" t="s">
        <v>42</v>
      </c>
      <c r="G121">
        <v>127.086931163942</v>
      </c>
      <c r="H121">
        <v>128.42215253285701</v>
      </c>
      <c r="I121">
        <v>135.83984366186999</v>
      </c>
      <c r="J121">
        <v>150.27869525565501</v>
      </c>
      <c r="K121">
        <v>133.78984393128599</v>
      </c>
      <c r="L121">
        <v>135.21096871199799</v>
      </c>
      <c r="M121">
        <v>156.77263349037901</v>
      </c>
      <c r="N121">
        <v>145.447191224351</v>
      </c>
      <c r="P121">
        <v>83.097995132983797</v>
      </c>
      <c r="T121">
        <v>121.492789383622</v>
      </c>
      <c r="U121">
        <v>113.93037885788701</v>
      </c>
      <c r="V121">
        <v>130.12449303153011</v>
      </c>
      <c r="W121">
        <v>336.04329046690384</v>
      </c>
    </row>
    <row r="122" spans="1:24" x14ac:dyDescent="0.35">
      <c r="A122">
        <v>419</v>
      </c>
      <c r="B122" s="1">
        <v>43267</v>
      </c>
      <c r="C122" t="s">
        <v>302</v>
      </c>
      <c r="G122">
        <v>126.376363352098</v>
      </c>
      <c r="H122">
        <v>125.129439893895</v>
      </c>
      <c r="I122">
        <v>130.11858365904601</v>
      </c>
      <c r="J122">
        <v>145.706733353066</v>
      </c>
      <c r="K122">
        <v>129.780354204492</v>
      </c>
      <c r="L122">
        <v>127.43725419624801</v>
      </c>
      <c r="M122">
        <v>151.162494888331</v>
      </c>
      <c r="N122">
        <v>141.34623734016901</v>
      </c>
      <c r="P122">
        <v>78.188004888661396</v>
      </c>
      <c r="Q122">
        <v>41.0454261990308</v>
      </c>
      <c r="R122">
        <v>115.551740315826</v>
      </c>
      <c r="T122">
        <v>119.204646907658</v>
      </c>
      <c r="U122">
        <v>109.000418059206</v>
      </c>
      <c r="V122">
        <v>118.46520748136362</v>
      </c>
      <c r="W122">
        <v>324.38400491673735</v>
      </c>
    </row>
    <row r="123" spans="1:24" x14ac:dyDescent="0.35">
      <c r="A123">
        <v>420</v>
      </c>
      <c r="B123" s="1">
        <v>43268</v>
      </c>
      <c r="C123" t="s">
        <v>357</v>
      </c>
      <c r="D123">
        <v>140.968925301523</v>
      </c>
      <c r="E123">
        <v>139.90090565176899</v>
      </c>
      <c r="F123">
        <v>135.95651318880701</v>
      </c>
      <c r="G123">
        <v>150.138330135632</v>
      </c>
      <c r="H123">
        <v>149.891797094814</v>
      </c>
      <c r="I123">
        <v>155.36012790959799</v>
      </c>
      <c r="J123">
        <v>162.89360024097499</v>
      </c>
      <c r="K123">
        <v>158.478390331931</v>
      </c>
      <c r="L123">
        <v>154.73666955905699</v>
      </c>
      <c r="M123">
        <v>172.23526058669</v>
      </c>
      <c r="N123">
        <v>170.100791139899</v>
      </c>
      <c r="O123">
        <v>106.348191269903</v>
      </c>
      <c r="P123">
        <v>110.319105975027</v>
      </c>
      <c r="Q123">
        <v>77.598155313960802</v>
      </c>
      <c r="R123">
        <v>139.066704860024</v>
      </c>
      <c r="S123">
        <v>151.358866763485</v>
      </c>
      <c r="T123">
        <v>148.39935081069399</v>
      </c>
      <c r="U123">
        <v>135.74977644130499</v>
      </c>
      <c r="V123">
        <v>142.19452569861633</v>
      </c>
      <c r="W123">
        <v>348.11332313399009</v>
      </c>
    </row>
    <row r="124" spans="1:24" x14ac:dyDescent="0.35">
      <c r="A124">
        <v>421</v>
      </c>
      <c r="B124" s="1">
        <v>43271</v>
      </c>
      <c r="C124" t="s">
        <v>358</v>
      </c>
      <c r="D124">
        <v>146.91943280606199</v>
      </c>
      <c r="E124">
        <v>137.76369513336999</v>
      </c>
      <c r="F124">
        <v>140.55785597030501</v>
      </c>
      <c r="G124">
        <v>150.56606295961001</v>
      </c>
      <c r="H124">
        <v>154.90253343644801</v>
      </c>
      <c r="I124">
        <v>152.99767083427599</v>
      </c>
      <c r="J124">
        <v>165.86383435670101</v>
      </c>
      <c r="K124">
        <v>158.10438028230399</v>
      </c>
      <c r="L124">
        <v>154.877149962212</v>
      </c>
      <c r="M124">
        <v>181.002721660568</v>
      </c>
      <c r="N124">
        <v>171.17513719582701</v>
      </c>
      <c r="O124">
        <v>100.58824711526501</v>
      </c>
      <c r="P124">
        <v>94.1096547613854</v>
      </c>
      <c r="Q124">
        <v>65.674892165589895</v>
      </c>
      <c r="R124">
        <v>128.62280023118399</v>
      </c>
      <c r="S124">
        <v>145.17946865605501</v>
      </c>
      <c r="T124">
        <v>150.958644474973</v>
      </c>
      <c r="U124">
        <v>138.934872296431</v>
      </c>
      <c r="V124">
        <v>141.04439190547592</v>
      </c>
      <c r="W124">
        <v>346.96318934084968</v>
      </c>
    </row>
    <row r="125" spans="1:24" x14ac:dyDescent="0.35">
      <c r="A125">
        <v>422</v>
      </c>
      <c r="B125" s="1">
        <v>43283</v>
      </c>
      <c r="C125" t="s">
        <v>359</v>
      </c>
      <c r="D125">
        <v>142.701301441005</v>
      </c>
      <c r="E125">
        <v>140.433076526685</v>
      </c>
      <c r="F125">
        <v>136.62444364516099</v>
      </c>
      <c r="G125">
        <v>142.15548955568599</v>
      </c>
      <c r="H125">
        <v>143.63903988862899</v>
      </c>
      <c r="I125">
        <v>142.604130742423</v>
      </c>
      <c r="J125">
        <v>147.324825743291</v>
      </c>
      <c r="K125">
        <v>140.65981905740099</v>
      </c>
      <c r="M125">
        <v>160.44056793395899</v>
      </c>
      <c r="N125">
        <v>153.255057590398</v>
      </c>
      <c r="O125">
        <v>84.001332348091296</v>
      </c>
      <c r="P125">
        <v>93.156706675533897</v>
      </c>
      <c r="S125">
        <v>140.72310434654901</v>
      </c>
      <c r="T125">
        <v>146.37706521063299</v>
      </c>
      <c r="V125">
        <v>136.72114005038893</v>
      </c>
      <c r="W125">
        <v>342.63993748576263</v>
      </c>
    </row>
    <row r="126" spans="1:24" x14ac:dyDescent="0.35">
      <c r="A126">
        <v>423</v>
      </c>
      <c r="B126" s="1">
        <v>43283</v>
      </c>
      <c r="C126" t="s">
        <v>360</v>
      </c>
      <c r="D126">
        <v>123.12668547163599</v>
      </c>
      <c r="E126">
        <v>133.461644901699</v>
      </c>
      <c r="F126">
        <v>119.57543708564501</v>
      </c>
      <c r="G126">
        <v>129.41671206215901</v>
      </c>
      <c r="H126">
        <v>127.42384199086401</v>
      </c>
      <c r="I126">
        <v>129.389917146089</v>
      </c>
      <c r="J126">
        <v>136.24162589945001</v>
      </c>
      <c r="K126">
        <v>127.93309871356701</v>
      </c>
      <c r="M126">
        <v>147.292747933698</v>
      </c>
      <c r="N126">
        <v>145.34965658572401</v>
      </c>
      <c r="O126">
        <v>69.185381375979503</v>
      </c>
      <c r="P126">
        <v>79.625223941411093</v>
      </c>
      <c r="S126">
        <v>128.222232841753</v>
      </c>
      <c r="T126">
        <v>132.73467330253001</v>
      </c>
      <c r="V126">
        <v>123.49849137515749</v>
      </c>
      <c r="W126">
        <v>329.4172888105312</v>
      </c>
    </row>
    <row r="127" spans="1:24" x14ac:dyDescent="0.35">
      <c r="A127">
        <v>424</v>
      </c>
      <c r="B127" s="1">
        <v>43283</v>
      </c>
      <c r="C127" t="s">
        <v>361</v>
      </c>
      <c r="D127">
        <v>148.223439916774</v>
      </c>
      <c r="E127">
        <v>140.961490370848</v>
      </c>
      <c r="F127">
        <v>139.048024583108</v>
      </c>
      <c r="G127">
        <v>150.43001441654599</v>
      </c>
      <c r="H127">
        <v>152.333097057477</v>
      </c>
      <c r="I127">
        <v>155.91216629546301</v>
      </c>
      <c r="J127">
        <v>163.212005818374</v>
      </c>
      <c r="K127">
        <v>157.48643966174799</v>
      </c>
      <c r="L127">
        <v>158.07878431937499</v>
      </c>
      <c r="M127">
        <v>178.61063403761199</v>
      </c>
      <c r="N127">
        <v>173.08819957518699</v>
      </c>
      <c r="O127">
        <v>102.76335373046901</v>
      </c>
      <c r="P127">
        <v>110.69647029773699</v>
      </c>
      <c r="Q127">
        <v>68.408260449110998</v>
      </c>
      <c r="R127">
        <v>120.898315966863</v>
      </c>
      <c r="S127">
        <v>153.68438376812699</v>
      </c>
      <c r="T127">
        <v>156.67047977648599</v>
      </c>
      <c r="U127">
        <v>141.08365888569901</v>
      </c>
      <c r="V127">
        <v>142.86606771816687</v>
      </c>
      <c r="W127">
        <v>348.78486515354064</v>
      </c>
    </row>
    <row r="128" spans="1:24" x14ac:dyDescent="0.35">
      <c r="A128">
        <v>425</v>
      </c>
      <c r="B128" s="1">
        <v>43288</v>
      </c>
      <c r="C128" t="s">
        <v>362</v>
      </c>
      <c r="D128">
        <v>143.507433292131</v>
      </c>
      <c r="E128">
        <v>141.58747042431901</v>
      </c>
      <c r="F128">
        <v>138.43656141930899</v>
      </c>
      <c r="G128">
        <v>152.23336122252101</v>
      </c>
      <c r="H128">
        <v>153.830260794167</v>
      </c>
      <c r="I128">
        <v>163.485080598698</v>
      </c>
      <c r="J128">
        <v>166.451184031233</v>
      </c>
      <c r="K128">
        <v>160.69868156817199</v>
      </c>
      <c r="L128">
        <v>160.101925092817</v>
      </c>
      <c r="M128">
        <v>175.48674633177299</v>
      </c>
      <c r="N128">
        <v>171.310734690586</v>
      </c>
      <c r="O128">
        <v>92.935910637146904</v>
      </c>
      <c r="P128">
        <v>121.861402679435</v>
      </c>
      <c r="Q128">
        <v>54.829939102829698</v>
      </c>
      <c r="R128">
        <v>100.679121645249</v>
      </c>
      <c r="S128">
        <v>154.168470136812</v>
      </c>
      <c r="T128">
        <v>159.38790130269101</v>
      </c>
      <c r="U128">
        <v>147.06370138828399</v>
      </c>
      <c r="V128">
        <v>142.11421590878743</v>
      </c>
      <c r="W128">
        <v>348.03301334416119</v>
      </c>
    </row>
    <row r="129" spans="1:24" x14ac:dyDescent="0.35">
      <c r="A129">
        <v>426</v>
      </c>
      <c r="B129" s="1">
        <v>43291</v>
      </c>
      <c r="C129" t="s">
        <v>363</v>
      </c>
      <c r="D129">
        <v>149.95457609587299</v>
      </c>
      <c r="E129">
        <v>145.293089353456</v>
      </c>
      <c r="F129">
        <v>143.53309288665901</v>
      </c>
      <c r="G129">
        <v>154.98666907234301</v>
      </c>
      <c r="H129">
        <v>157.341854714845</v>
      </c>
      <c r="I129">
        <v>155.66775836542499</v>
      </c>
      <c r="J129">
        <v>167.517143507425</v>
      </c>
      <c r="K129">
        <v>160.361574646745</v>
      </c>
      <c r="L129">
        <v>158.38142358669</v>
      </c>
      <c r="M129">
        <v>169.00643130109299</v>
      </c>
      <c r="N129">
        <v>163.82065357104599</v>
      </c>
      <c r="O129">
        <v>84.625195814201902</v>
      </c>
      <c r="P129">
        <v>106.752223296208</v>
      </c>
      <c r="Q129">
        <v>51.618632540656499</v>
      </c>
      <c r="R129">
        <v>106.973965304285</v>
      </c>
      <c r="S129">
        <v>151.26877999724499</v>
      </c>
      <c r="T129">
        <v>154.56008661187099</v>
      </c>
      <c r="U129">
        <v>144.013458880244</v>
      </c>
      <c r="V129">
        <v>140.31536719701731</v>
      </c>
      <c r="W129">
        <v>346.23416463239107</v>
      </c>
    </row>
    <row r="130" spans="1:24" x14ac:dyDescent="0.35">
      <c r="A130">
        <v>427</v>
      </c>
      <c r="B130" s="1">
        <v>43291</v>
      </c>
      <c r="C130" t="s">
        <v>364</v>
      </c>
      <c r="D130">
        <v>149.07063273251001</v>
      </c>
      <c r="E130">
        <v>143.066166219021</v>
      </c>
      <c r="F130">
        <v>142.467064624763</v>
      </c>
      <c r="G130">
        <v>152.478258082086</v>
      </c>
      <c r="H130">
        <v>156.64827510103299</v>
      </c>
      <c r="I130">
        <v>153.76526142855101</v>
      </c>
      <c r="J130">
        <v>165.64704908616801</v>
      </c>
      <c r="K130">
        <v>158.79723257454</v>
      </c>
      <c r="L130">
        <v>156.669800142235</v>
      </c>
      <c r="M130">
        <v>167.868534435204</v>
      </c>
      <c r="N130">
        <v>161.46319324823301</v>
      </c>
      <c r="O130">
        <v>85.735703912284094</v>
      </c>
      <c r="P130">
        <v>105.37271365920699</v>
      </c>
      <c r="Q130">
        <v>51.907544758069399</v>
      </c>
      <c r="R130">
        <v>107.086387732692</v>
      </c>
      <c r="S130">
        <v>149.340307806292</v>
      </c>
      <c r="T130">
        <v>153.28770872430201</v>
      </c>
      <c r="U130">
        <v>141.72487695190901</v>
      </c>
      <c r="V130">
        <v>139.02203951217223</v>
      </c>
      <c r="W130">
        <v>344.94083694754596</v>
      </c>
    </row>
    <row r="131" spans="1:24" x14ac:dyDescent="0.35">
      <c r="A131">
        <v>428</v>
      </c>
      <c r="B131" s="1">
        <v>43293</v>
      </c>
      <c r="C131" t="s">
        <v>365</v>
      </c>
      <c r="D131">
        <v>149.03525872195601</v>
      </c>
      <c r="E131">
        <v>137.422295556259</v>
      </c>
      <c r="F131">
        <v>154.66124418003201</v>
      </c>
      <c r="G131">
        <v>162.715972092351</v>
      </c>
      <c r="H131">
        <v>159.56208244566699</v>
      </c>
      <c r="I131">
        <v>164.20832108408101</v>
      </c>
      <c r="J131">
        <v>179.273208881264</v>
      </c>
      <c r="K131">
        <v>172.51512483151899</v>
      </c>
      <c r="L131">
        <v>173.83052921438301</v>
      </c>
      <c r="M131">
        <v>184.63750708166901</v>
      </c>
      <c r="N131">
        <v>177.81058627837001</v>
      </c>
      <c r="O131">
        <v>107.578273400246</v>
      </c>
      <c r="P131">
        <v>121.034148564844</v>
      </c>
      <c r="Q131">
        <v>63.617516441519903</v>
      </c>
      <c r="R131">
        <v>119.039985302095</v>
      </c>
      <c r="S131">
        <v>166.50157621998599</v>
      </c>
      <c r="T131">
        <v>168.42237630201501</v>
      </c>
      <c r="U131">
        <v>157.806425055407</v>
      </c>
      <c r="V131">
        <v>151.09291286964796</v>
      </c>
      <c r="W131">
        <v>357.01171030502167</v>
      </c>
    </row>
    <row r="132" spans="1:24" x14ac:dyDescent="0.35">
      <c r="A132">
        <v>429</v>
      </c>
      <c r="B132" s="1">
        <v>43299</v>
      </c>
      <c r="C132" t="s">
        <v>172</v>
      </c>
      <c r="T132">
        <v>144.19392435800401</v>
      </c>
      <c r="U132">
        <v>128.01357755343099</v>
      </c>
      <c r="V132">
        <v>136.10375095571749</v>
      </c>
      <c r="W132">
        <v>342.02254839109122</v>
      </c>
    </row>
    <row r="133" spans="1:24" x14ac:dyDescent="0.35">
      <c r="A133">
        <v>430</v>
      </c>
      <c r="B133" s="1">
        <v>43299</v>
      </c>
      <c r="C133" t="s">
        <v>183</v>
      </c>
      <c r="D133">
        <v>129.53336890459099</v>
      </c>
      <c r="E133">
        <v>116.42060735135</v>
      </c>
      <c r="F133">
        <v>115.673922473369</v>
      </c>
      <c r="G133">
        <v>125.04098155113</v>
      </c>
      <c r="H133">
        <v>123.532977168721</v>
      </c>
      <c r="O133">
        <v>73.807464685101493</v>
      </c>
      <c r="Q133">
        <v>45.733351264709299</v>
      </c>
      <c r="R133">
        <v>85.176087473063106</v>
      </c>
      <c r="T133">
        <v>131.652464881002</v>
      </c>
      <c r="U133">
        <v>122.739200438663</v>
      </c>
      <c r="V133">
        <v>106.93104261916999</v>
      </c>
      <c r="W133">
        <v>312.84984005454373</v>
      </c>
    </row>
    <row r="134" spans="1:24" x14ac:dyDescent="0.35">
      <c r="A134">
        <v>431</v>
      </c>
      <c r="B134" s="1">
        <v>43308</v>
      </c>
      <c r="C134" t="s">
        <v>287</v>
      </c>
      <c r="D134">
        <v>148.44691452375</v>
      </c>
      <c r="E134">
        <v>134.11957753237999</v>
      </c>
      <c r="F134">
        <v>141.72477123462301</v>
      </c>
      <c r="G134">
        <v>152.83386013257001</v>
      </c>
      <c r="H134">
        <v>163.72379116091801</v>
      </c>
      <c r="I134">
        <v>165.10468214318101</v>
      </c>
      <c r="J134">
        <v>174.32395746038699</v>
      </c>
      <c r="K134">
        <v>170.860258570567</v>
      </c>
      <c r="L134">
        <v>164.76109491569801</v>
      </c>
      <c r="M134">
        <v>172.42613712122599</v>
      </c>
      <c r="N134">
        <v>167.96479174085701</v>
      </c>
      <c r="O134">
        <v>99.791525578863101</v>
      </c>
      <c r="P134">
        <v>110.73739479636799</v>
      </c>
      <c r="Q134">
        <v>43.588462892760298</v>
      </c>
      <c r="R134">
        <v>107.912315388661</v>
      </c>
      <c r="S134">
        <v>150.42816522957401</v>
      </c>
      <c r="T134">
        <v>157.275835643303</v>
      </c>
      <c r="U134">
        <v>139.59706708990899</v>
      </c>
      <c r="V134">
        <v>142.53447795308864</v>
      </c>
      <c r="W134">
        <v>348.45327538846237</v>
      </c>
    </row>
    <row r="135" spans="1:24" x14ac:dyDescent="0.35">
      <c r="A135">
        <v>432</v>
      </c>
      <c r="B135" s="1">
        <v>43313</v>
      </c>
      <c r="C135" t="s">
        <v>366</v>
      </c>
      <c r="D135">
        <v>138.91820088650499</v>
      </c>
      <c r="E135">
        <v>134.10902781458901</v>
      </c>
      <c r="F135">
        <v>136.40360432600201</v>
      </c>
      <c r="G135">
        <v>147.51628351086899</v>
      </c>
      <c r="H135">
        <v>151.63226307355899</v>
      </c>
      <c r="I135">
        <v>153.24808539934901</v>
      </c>
      <c r="J135">
        <v>163.65978270781599</v>
      </c>
      <c r="K135">
        <v>157.493482734438</v>
      </c>
      <c r="L135">
        <v>152.45016457424001</v>
      </c>
      <c r="M135">
        <v>172.02400391872001</v>
      </c>
      <c r="N135">
        <v>165.153840214795</v>
      </c>
      <c r="O135">
        <v>94.082195641883999</v>
      </c>
      <c r="P135">
        <v>108.65626559293599</v>
      </c>
      <c r="Q135">
        <v>43.759262230622497</v>
      </c>
      <c r="R135">
        <v>89.313803608146998</v>
      </c>
      <c r="S135">
        <v>151.04866277887999</v>
      </c>
      <c r="T135">
        <v>147.94464195528599</v>
      </c>
      <c r="U135">
        <v>137.16575150276199</v>
      </c>
      <c r="V135">
        <v>135.80996235952219</v>
      </c>
      <c r="W135">
        <v>341.72875979489595</v>
      </c>
    </row>
    <row r="136" spans="1:24" x14ac:dyDescent="0.35">
      <c r="A136">
        <v>433</v>
      </c>
      <c r="B136" s="1">
        <v>43314</v>
      </c>
      <c r="C136" t="s">
        <v>367</v>
      </c>
      <c r="D136">
        <v>120.527995623061</v>
      </c>
      <c r="E136">
        <v>107.653754602136</v>
      </c>
      <c r="F136">
        <v>107.206617925684</v>
      </c>
      <c r="G136">
        <v>124.087231590694</v>
      </c>
      <c r="H136">
        <v>120.07380640250599</v>
      </c>
      <c r="I136">
        <v>139.22723254333999</v>
      </c>
      <c r="J136">
        <v>137.04734020525899</v>
      </c>
      <c r="K136">
        <v>131.412231944929</v>
      </c>
      <c r="L136">
        <v>130.748708587127</v>
      </c>
      <c r="M136">
        <v>141.07569529012</v>
      </c>
      <c r="N136">
        <v>133.32709697385101</v>
      </c>
      <c r="P136">
        <v>82.733669640515302</v>
      </c>
      <c r="R136">
        <v>54.544504395765998</v>
      </c>
      <c r="S136">
        <v>120.57496766715801</v>
      </c>
      <c r="T136">
        <v>124.786458041736</v>
      </c>
      <c r="U136">
        <v>112.473331495604</v>
      </c>
      <c r="V136">
        <v>117.96879018309288</v>
      </c>
      <c r="W136">
        <v>323.88758761846663</v>
      </c>
    </row>
    <row r="137" spans="1:24" x14ac:dyDescent="0.35">
      <c r="A137">
        <v>434</v>
      </c>
      <c r="B137" s="1">
        <v>43315</v>
      </c>
      <c r="C137" t="s">
        <v>368</v>
      </c>
      <c r="G137">
        <v>155.302635316557</v>
      </c>
      <c r="H137">
        <v>157.04291843992399</v>
      </c>
      <c r="I137">
        <v>155.01766554733501</v>
      </c>
      <c r="J137">
        <v>157.01722344123499</v>
      </c>
      <c r="K137">
        <v>147.87012648495599</v>
      </c>
      <c r="L137">
        <v>142.29042146006799</v>
      </c>
      <c r="M137">
        <v>172.14764632695801</v>
      </c>
      <c r="N137">
        <v>166.45867545331299</v>
      </c>
      <c r="P137">
        <v>98.643000896880395</v>
      </c>
      <c r="R137">
        <v>68.169235853932705</v>
      </c>
      <c r="S137">
        <v>150.07368945528199</v>
      </c>
      <c r="U137">
        <v>125.52095328988599</v>
      </c>
      <c r="V137">
        <v>141.29618266386058</v>
      </c>
      <c r="W137">
        <v>347.21498009923431</v>
      </c>
    </row>
    <row r="138" spans="1:24" x14ac:dyDescent="0.35">
      <c r="A138">
        <v>435</v>
      </c>
      <c r="B138" s="1">
        <v>43315</v>
      </c>
      <c r="C138" t="s">
        <v>369</v>
      </c>
      <c r="D138">
        <v>122.590324640397</v>
      </c>
      <c r="F138">
        <v>113.830908253497</v>
      </c>
      <c r="G138">
        <v>126.021597623632</v>
      </c>
      <c r="H138">
        <v>128.705836732058</v>
      </c>
      <c r="I138">
        <v>127.60080815599299</v>
      </c>
      <c r="J138">
        <v>123.736117549361</v>
      </c>
      <c r="K138">
        <v>119.5950354265</v>
      </c>
      <c r="L138">
        <v>112.71508088558799</v>
      </c>
      <c r="M138">
        <v>142.788837756535</v>
      </c>
      <c r="N138">
        <v>132.18431327119399</v>
      </c>
      <c r="P138">
        <v>67.054013047081497</v>
      </c>
      <c r="R138">
        <v>41.8175611916501</v>
      </c>
      <c r="S138">
        <v>115.32178064225</v>
      </c>
      <c r="U138">
        <v>90.719018215831795</v>
      </c>
      <c r="V138">
        <v>111.76294524225487</v>
      </c>
      <c r="W138">
        <v>317.68174267762862</v>
      </c>
    </row>
    <row r="139" spans="1:24" x14ac:dyDescent="0.35">
      <c r="A139">
        <v>436</v>
      </c>
      <c r="B139" s="1">
        <v>43336</v>
      </c>
      <c r="C139" t="s">
        <v>370</v>
      </c>
      <c r="D139">
        <v>167.669121344904</v>
      </c>
      <c r="E139">
        <v>161.941691946117</v>
      </c>
      <c r="F139">
        <v>165.12102187106501</v>
      </c>
      <c r="G139">
        <v>175.83188723241901</v>
      </c>
      <c r="H139">
        <v>176.99653197324</v>
      </c>
      <c r="I139">
        <v>180.530796671404</v>
      </c>
      <c r="J139">
        <v>190.318612408191</v>
      </c>
      <c r="K139">
        <v>183.23576526094701</v>
      </c>
      <c r="L139">
        <v>181.20457708860599</v>
      </c>
      <c r="M139">
        <v>197.08837921326699</v>
      </c>
      <c r="N139">
        <v>187.62045257064301</v>
      </c>
      <c r="O139">
        <v>117.688681475713</v>
      </c>
      <c r="P139">
        <v>154.97645033306</v>
      </c>
      <c r="Q139">
        <v>74.944246607840199</v>
      </c>
      <c r="R139">
        <v>121.017678177825</v>
      </c>
      <c r="S139">
        <v>178.86645751586599</v>
      </c>
      <c r="T139">
        <v>182.14380627673799</v>
      </c>
      <c r="U139">
        <v>169.56147359786701</v>
      </c>
      <c r="V139">
        <v>164.81986842031733</v>
      </c>
      <c r="W139">
        <v>370.73866585569107</v>
      </c>
    </row>
    <row r="140" spans="1:24" x14ac:dyDescent="0.35">
      <c r="A140">
        <v>437</v>
      </c>
      <c r="B140" s="1">
        <v>43338</v>
      </c>
      <c r="C140" t="s">
        <v>371</v>
      </c>
      <c r="D140">
        <v>119.798754722975</v>
      </c>
      <c r="E140">
        <v>121.94253986054299</v>
      </c>
      <c r="F140">
        <v>132.70895214602601</v>
      </c>
      <c r="G140">
        <v>145.01182522894601</v>
      </c>
      <c r="H140">
        <v>138.28570355521899</v>
      </c>
      <c r="I140">
        <v>151.81032696838301</v>
      </c>
      <c r="J140">
        <v>160.55438008074401</v>
      </c>
      <c r="K140">
        <v>161.942097366041</v>
      </c>
      <c r="M140">
        <v>154.59710611725501</v>
      </c>
      <c r="N140">
        <v>145.11383836445199</v>
      </c>
      <c r="O140">
        <v>61.031971131638798</v>
      </c>
      <c r="S140">
        <v>143.15218494433199</v>
      </c>
      <c r="V140">
        <v>136.32914004054624</v>
      </c>
      <c r="W140">
        <v>342.24793747591997</v>
      </c>
    </row>
    <row r="141" spans="1:24" x14ac:dyDescent="0.35">
      <c r="A141">
        <v>438</v>
      </c>
      <c r="B141" s="1">
        <v>43339</v>
      </c>
      <c r="C141" t="s">
        <v>364</v>
      </c>
      <c r="J141">
        <v>166.78843158001399</v>
      </c>
      <c r="K141">
        <v>165.754374469444</v>
      </c>
      <c r="L141">
        <v>154.63966048040399</v>
      </c>
      <c r="T141">
        <v>161.58787215770599</v>
      </c>
      <c r="U141">
        <v>144.72683609858601</v>
      </c>
      <c r="V141">
        <v>158.69943495723081</v>
      </c>
      <c r="W141">
        <v>364.61823239260457</v>
      </c>
    </row>
    <row r="142" spans="1:24" x14ac:dyDescent="0.35">
      <c r="A142">
        <v>439</v>
      </c>
      <c r="B142" s="1">
        <v>43339</v>
      </c>
      <c r="C142" t="s">
        <v>372</v>
      </c>
      <c r="D142">
        <v>141.65621809136599</v>
      </c>
      <c r="E142">
        <v>137.088473238153</v>
      </c>
      <c r="F142">
        <v>144.21130471649201</v>
      </c>
      <c r="G142">
        <v>144.42432635663599</v>
      </c>
      <c r="H142">
        <v>150.53649944001199</v>
      </c>
      <c r="I142">
        <v>157.29211416581299</v>
      </c>
      <c r="J142">
        <v>161.14731407557201</v>
      </c>
      <c r="K142">
        <v>159.267750026393</v>
      </c>
      <c r="L142">
        <v>153.31602383977199</v>
      </c>
      <c r="M142">
        <v>164.66194342718501</v>
      </c>
      <c r="N142">
        <v>151.52267527933901</v>
      </c>
      <c r="O142">
        <v>83.163513067291206</v>
      </c>
      <c r="P142">
        <v>112.47610769330301</v>
      </c>
      <c r="Q142">
        <v>44.229454160551398</v>
      </c>
      <c r="R142">
        <v>89.018482142683695</v>
      </c>
      <c r="S142">
        <v>150.15176596823099</v>
      </c>
      <c r="T142">
        <v>154.90186661518001</v>
      </c>
      <c r="U142">
        <v>139.72169489361801</v>
      </c>
      <c r="V142">
        <v>135.48819595542173</v>
      </c>
      <c r="W142">
        <v>341.40699339079549</v>
      </c>
      <c r="X142">
        <f>AVERAGE(W119:W142)</f>
        <v>341.49755966372544</v>
      </c>
    </row>
    <row r="143" spans="1:24" s="2" customFormat="1" x14ac:dyDescent="0.35">
      <c r="B143" s="3"/>
    </row>
    <row r="144" spans="1:24" x14ac:dyDescent="0.35">
      <c r="A144">
        <v>495</v>
      </c>
      <c r="B144" s="1">
        <v>43638</v>
      </c>
      <c r="C144" t="s">
        <v>400</v>
      </c>
      <c r="D144">
        <v>151.408184862984</v>
      </c>
      <c r="E144">
        <v>142.88385046969699</v>
      </c>
      <c r="F144">
        <v>147.96110570699599</v>
      </c>
      <c r="G144">
        <v>152.27841968474999</v>
      </c>
      <c r="H144">
        <v>154.85296778124501</v>
      </c>
      <c r="I144">
        <v>161.010487318836</v>
      </c>
      <c r="J144">
        <v>160.228825456838</v>
      </c>
      <c r="K144">
        <v>164.58794458647699</v>
      </c>
      <c r="L144">
        <v>166.65000369659401</v>
      </c>
      <c r="M144">
        <v>179.64542639484401</v>
      </c>
      <c r="N144">
        <v>175.69493531701701</v>
      </c>
      <c r="O144">
        <v>111.294709814581</v>
      </c>
      <c r="P144">
        <v>123.690602159259</v>
      </c>
      <c r="Q144">
        <v>66.590530669285499</v>
      </c>
      <c r="R144">
        <v>94.9312713573444</v>
      </c>
      <c r="S144">
        <v>146.21746290086901</v>
      </c>
      <c r="T144">
        <v>159.72124747533201</v>
      </c>
      <c r="U144">
        <v>143.279811721952</v>
      </c>
      <c r="V144">
        <v>144.60709929860565</v>
      </c>
      <c r="W144">
        <v>350.52589673397938</v>
      </c>
    </row>
    <row r="145" spans="1:23" x14ac:dyDescent="0.35">
      <c r="A145">
        <v>496</v>
      </c>
      <c r="B145" s="1">
        <v>43642</v>
      </c>
      <c r="C145" t="s">
        <v>80</v>
      </c>
      <c r="G145">
        <v>142.126384024749</v>
      </c>
      <c r="H145">
        <v>141.94646197608199</v>
      </c>
      <c r="I145">
        <v>142.32254814306401</v>
      </c>
      <c r="J145">
        <v>153.31487485260601</v>
      </c>
      <c r="K145">
        <v>166.16080197307201</v>
      </c>
      <c r="L145">
        <v>171.72179878752701</v>
      </c>
      <c r="U145">
        <v>151.02347318333199</v>
      </c>
      <c r="V145">
        <v>152.65947756291888</v>
      </c>
      <c r="W145">
        <v>358.57827499829261</v>
      </c>
    </row>
    <row r="146" spans="1:23" x14ac:dyDescent="0.35">
      <c r="A146">
        <v>497</v>
      </c>
      <c r="B146" s="1">
        <v>43643</v>
      </c>
      <c r="C146" t="s">
        <v>338</v>
      </c>
      <c r="D146">
        <v>149.61015490625101</v>
      </c>
      <c r="E146">
        <v>138.863392446739</v>
      </c>
      <c r="F146">
        <v>146.296538026002</v>
      </c>
      <c r="G146">
        <v>148.97638466748799</v>
      </c>
      <c r="H146">
        <v>153.854245217027</v>
      </c>
      <c r="I146">
        <v>164.170554168059</v>
      </c>
      <c r="J146">
        <v>166.09032066799401</v>
      </c>
      <c r="K146">
        <v>163.46271751936399</v>
      </c>
      <c r="L146">
        <v>155.478959154151</v>
      </c>
      <c r="M146">
        <v>174.723933746103</v>
      </c>
      <c r="N146">
        <v>171.654301480035</v>
      </c>
      <c r="O146">
        <v>93.340333693813605</v>
      </c>
      <c r="P146">
        <v>113.869511576451</v>
      </c>
      <c r="Q146">
        <v>50.684575219618402</v>
      </c>
      <c r="R146">
        <v>89.185240856912301</v>
      </c>
      <c r="S146">
        <v>148.269770595316</v>
      </c>
      <c r="T146">
        <v>162.08765600373701</v>
      </c>
      <c r="U146">
        <v>145.431130972495</v>
      </c>
      <c r="V146">
        <v>140.89165116208648</v>
      </c>
      <c r="W146">
        <v>346.81044859746021</v>
      </c>
    </row>
    <row r="147" spans="1:23" x14ac:dyDescent="0.35">
      <c r="A147">
        <v>498</v>
      </c>
      <c r="B147" s="1">
        <v>43643</v>
      </c>
      <c r="C147" t="s">
        <v>339</v>
      </c>
      <c r="D147">
        <v>146.381735910728</v>
      </c>
      <c r="E147">
        <v>137.31628728071601</v>
      </c>
      <c r="F147">
        <v>144.43451439405101</v>
      </c>
      <c r="G147">
        <v>146.359071866954</v>
      </c>
      <c r="H147">
        <v>148.96064894688999</v>
      </c>
      <c r="I147">
        <v>160.76123697939201</v>
      </c>
      <c r="J147">
        <v>161.56100532115201</v>
      </c>
      <c r="K147">
        <v>158.08245948954701</v>
      </c>
      <c r="L147">
        <v>154.472617849447</v>
      </c>
      <c r="M147">
        <v>170.98260277080101</v>
      </c>
      <c r="N147">
        <v>168.50131412637299</v>
      </c>
      <c r="O147">
        <v>88.887206053994404</v>
      </c>
      <c r="P147">
        <v>116.209393220056</v>
      </c>
      <c r="Q147">
        <v>49.602168975447398</v>
      </c>
      <c r="R147">
        <v>87.027670837359295</v>
      </c>
      <c r="S147">
        <v>144.36437121364699</v>
      </c>
      <c r="T147">
        <v>157.39867488485299</v>
      </c>
      <c r="U147">
        <v>139.541779364821</v>
      </c>
      <c r="V147">
        <v>137.82470886034605</v>
      </c>
      <c r="W147">
        <v>343.74350629571978</v>
      </c>
    </row>
    <row r="148" spans="1:23" x14ac:dyDescent="0.35">
      <c r="A148">
        <v>499</v>
      </c>
      <c r="B148" s="1">
        <v>43643</v>
      </c>
      <c r="C148" t="s">
        <v>412</v>
      </c>
      <c r="D148">
        <v>163.77385797737301</v>
      </c>
      <c r="E148">
        <v>154.42695223385701</v>
      </c>
      <c r="F148">
        <v>157.06146586828899</v>
      </c>
      <c r="G148">
        <v>164.718168197149</v>
      </c>
      <c r="H148">
        <v>167.22127862393501</v>
      </c>
      <c r="I148">
        <v>175.487361613042</v>
      </c>
      <c r="J148">
        <v>182.51400105228001</v>
      </c>
      <c r="K148">
        <v>171.48540053095101</v>
      </c>
      <c r="L148">
        <v>175.420367233212</v>
      </c>
      <c r="M148">
        <v>185.47092994819101</v>
      </c>
      <c r="N148">
        <v>187.88890579571199</v>
      </c>
      <c r="O148">
        <v>116.58204416111801</v>
      </c>
      <c r="P148">
        <v>142.61564673649701</v>
      </c>
      <c r="Q148">
        <v>74.638780850913307</v>
      </c>
      <c r="R148">
        <v>103.09225539905999</v>
      </c>
      <c r="S148">
        <v>167.775096896452</v>
      </c>
      <c r="T148">
        <v>176.62648240504799</v>
      </c>
      <c r="U148">
        <v>161.21166626303</v>
      </c>
      <c r="V148">
        <v>157.11170343256165</v>
      </c>
      <c r="W148">
        <v>363.03050086793542</v>
      </c>
    </row>
    <row r="149" spans="1:23" x14ac:dyDescent="0.35">
      <c r="A149">
        <v>500</v>
      </c>
      <c r="B149" s="1">
        <v>43648</v>
      </c>
      <c r="C149" t="s">
        <v>413</v>
      </c>
      <c r="D149">
        <v>165.84472883497</v>
      </c>
      <c r="E149">
        <v>161.705844378846</v>
      </c>
      <c r="F149">
        <v>162.05398011677499</v>
      </c>
      <c r="G149">
        <v>167.85817645749501</v>
      </c>
      <c r="H149">
        <v>169.349491377916</v>
      </c>
      <c r="I149">
        <v>174.51497877646801</v>
      </c>
      <c r="J149">
        <v>183.30287981569001</v>
      </c>
      <c r="K149">
        <v>175.23696028921401</v>
      </c>
      <c r="L149">
        <v>175.14022156955801</v>
      </c>
      <c r="M149">
        <v>197.026440868701</v>
      </c>
      <c r="N149">
        <v>192.65889621431501</v>
      </c>
      <c r="O149">
        <v>120.33015904621899</v>
      </c>
      <c r="P149">
        <v>142.927674233901</v>
      </c>
      <c r="Q149">
        <v>72.329897843121799</v>
      </c>
      <c r="R149">
        <v>110.69327043637099</v>
      </c>
      <c r="S149">
        <v>180.59545329267399</v>
      </c>
      <c r="T149">
        <v>176.84393820842101</v>
      </c>
      <c r="U149">
        <v>162.71933339144601</v>
      </c>
      <c r="V149">
        <v>160.61846250845011</v>
      </c>
      <c r="W149">
        <v>366.53725994382387</v>
      </c>
    </row>
    <row r="150" spans="1:23" x14ac:dyDescent="0.35">
      <c r="A150">
        <v>501</v>
      </c>
      <c r="B150" s="1">
        <v>43650</v>
      </c>
      <c r="C150" t="s">
        <v>283</v>
      </c>
      <c r="D150">
        <v>145.89259423616701</v>
      </c>
      <c r="E150">
        <v>135.18447740309301</v>
      </c>
      <c r="L150">
        <v>133.695679640523</v>
      </c>
      <c r="M150">
        <v>145.19390703176299</v>
      </c>
      <c r="N150">
        <v>149.49455476145801</v>
      </c>
      <c r="S150">
        <v>127.67123028244499</v>
      </c>
      <c r="U150">
        <v>145.11565918107701</v>
      </c>
      <c r="V150">
        <v>140.321157505218</v>
      </c>
      <c r="W150">
        <v>346.2399549405917</v>
      </c>
    </row>
    <row r="151" spans="1:23" x14ac:dyDescent="0.35">
      <c r="A151">
        <v>502</v>
      </c>
      <c r="B151" s="1">
        <v>43659</v>
      </c>
      <c r="C151" t="s">
        <v>414</v>
      </c>
      <c r="D151">
        <v>149.235108022589</v>
      </c>
      <c r="E151">
        <v>143.62520941219501</v>
      </c>
      <c r="F151">
        <v>143.079271303561</v>
      </c>
      <c r="G151">
        <v>153.690419844459</v>
      </c>
      <c r="H151">
        <v>153.79321026861101</v>
      </c>
      <c r="I151">
        <v>154.261764470131</v>
      </c>
      <c r="J151">
        <v>165.67084492488601</v>
      </c>
      <c r="K151">
        <v>157.85390026224999</v>
      </c>
      <c r="L151">
        <v>159.89223892268001</v>
      </c>
      <c r="M151">
        <v>167.60002174706301</v>
      </c>
      <c r="N151">
        <v>162.560688635747</v>
      </c>
      <c r="P151">
        <v>118.477293875283</v>
      </c>
      <c r="Q151">
        <v>47.258958358067503</v>
      </c>
      <c r="R151">
        <v>86.088077686398194</v>
      </c>
      <c r="S151">
        <v>151.35117862353701</v>
      </c>
      <c r="T151">
        <v>155.98760257047201</v>
      </c>
      <c r="U151">
        <v>144.45610729485199</v>
      </c>
      <c r="V151">
        <v>142.05187624839894</v>
      </c>
      <c r="W151">
        <v>347.9706736837727</v>
      </c>
    </row>
    <row r="152" spans="1:23" x14ac:dyDescent="0.35">
      <c r="A152">
        <v>503</v>
      </c>
      <c r="B152" s="1">
        <v>43659</v>
      </c>
      <c r="C152" t="s">
        <v>415</v>
      </c>
      <c r="D152">
        <v>150.37970231211699</v>
      </c>
      <c r="E152">
        <v>145.345715814664</v>
      </c>
      <c r="F152">
        <v>145.369794293757</v>
      </c>
      <c r="G152">
        <v>156.930408384998</v>
      </c>
      <c r="H152">
        <v>155.959181649996</v>
      </c>
      <c r="I152">
        <v>158.203164404559</v>
      </c>
      <c r="J152">
        <v>169.671970347768</v>
      </c>
      <c r="K152">
        <v>160.52872609465899</v>
      </c>
      <c r="L152">
        <v>163.77779828445401</v>
      </c>
      <c r="M152">
        <v>171.167732510332</v>
      </c>
      <c r="N152">
        <v>166.284515491885</v>
      </c>
      <c r="O152">
        <v>87.509773623058294</v>
      </c>
      <c r="P152">
        <v>116.591099063277</v>
      </c>
      <c r="Q152">
        <v>51.443441838754801</v>
      </c>
      <c r="R152">
        <v>91.200982606031104</v>
      </c>
      <c r="S152">
        <v>156.91115425490099</v>
      </c>
      <c r="T152">
        <v>158.87926109855599</v>
      </c>
      <c r="U152">
        <v>147.36453073568799</v>
      </c>
      <c r="V152">
        <v>141.86216404496972</v>
      </c>
      <c r="W152">
        <v>347.78096148034342</v>
      </c>
    </row>
    <row r="153" spans="1:23" x14ac:dyDescent="0.35">
      <c r="A153">
        <v>504</v>
      </c>
      <c r="B153" s="1">
        <v>43663</v>
      </c>
      <c r="C153" t="s">
        <v>412</v>
      </c>
      <c r="D153">
        <v>162.288031646516</v>
      </c>
      <c r="E153">
        <v>151.85151183661301</v>
      </c>
      <c r="F153">
        <v>158.40574121059399</v>
      </c>
      <c r="G153">
        <v>165.432311324783</v>
      </c>
      <c r="H153">
        <v>168.031118383603</v>
      </c>
      <c r="I153">
        <v>170.625273598566</v>
      </c>
      <c r="J153">
        <v>181.76914109711899</v>
      </c>
      <c r="K153">
        <v>177.552717808312</v>
      </c>
      <c r="L153">
        <v>178.29273722717801</v>
      </c>
      <c r="M153">
        <v>187.01326198804099</v>
      </c>
      <c r="N153">
        <v>180.712862433118</v>
      </c>
      <c r="O153">
        <v>110.378470444727</v>
      </c>
      <c r="P153">
        <v>144.78368898187301</v>
      </c>
      <c r="Q153">
        <v>61.976217090051399</v>
      </c>
      <c r="R153">
        <v>108.205805515827</v>
      </c>
      <c r="S153">
        <v>165.09200262924799</v>
      </c>
      <c r="T153">
        <v>169.17616784536199</v>
      </c>
      <c r="U153">
        <v>159.249375815739</v>
      </c>
      <c r="V153">
        <v>155.60202427095945</v>
      </c>
      <c r="W153">
        <v>361.52082170633321</v>
      </c>
    </row>
    <row r="154" spans="1:23" x14ac:dyDescent="0.35">
      <c r="A154">
        <v>505</v>
      </c>
      <c r="B154" s="1">
        <v>43666</v>
      </c>
      <c r="C154" t="s">
        <v>416</v>
      </c>
      <c r="D154">
        <v>144.123766258762</v>
      </c>
      <c r="E154">
        <v>133.92998237718001</v>
      </c>
      <c r="F154">
        <v>140.12799474342299</v>
      </c>
      <c r="G154">
        <v>142.14253754910899</v>
      </c>
      <c r="H154">
        <v>149.898297788223</v>
      </c>
      <c r="I154">
        <v>144.01032260828299</v>
      </c>
      <c r="J154">
        <v>161.420570468454</v>
      </c>
      <c r="K154">
        <v>154.75446078894299</v>
      </c>
      <c r="L154">
        <v>154.71964221489401</v>
      </c>
      <c r="M154">
        <v>165.80820789962701</v>
      </c>
      <c r="N154">
        <v>147.84758143817501</v>
      </c>
      <c r="S154">
        <v>138.007116855926</v>
      </c>
      <c r="T154">
        <v>149.70143720985101</v>
      </c>
      <c r="U154">
        <v>136.951428053922</v>
      </c>
      <c r="V154">
        <v>147.38881044676941</v>
      </c>
      <c r="W154">
        <v>353.30760788214315</v>
      </c>
    </row>
    <row r="155" spans="1:23" x14ac:dyDescent="0.35">
      <c r="A155">
        <v>506</v>
      </c>
      <c r="B155" s="1">
        <v>43667</v>
      </c>
      <c r="C155" t="s">
        <v>417</v>
      </c>
      <c r="D155">
        <v>150.97211013656499</v>
      </c>
      <c r="F155">
        <v>147.440848490105</v>
      </c>
      <c r="G155">
        <v>160.29151275248901</v>
      </c>
      <c r="H155">
        <v>161.22334537016499</v>
      </c>
      <c r="I155">
        <v>163.634695664942</v>
      </c>
      <c r="J155">
        <v>179.451718980333</v>
      </c>
      <c r="K155">
        <v>156.97192857698701</v>
      </c>
      <c r="L155">
        <v>164.42919935334101</v>
      </c>
      <c r="M155">
        <v>180.038156848966</v>
      </c>
      <c r="N155">
        <v>168.92167499013499</v>
      </c>
      <c r="P155">
        <v>112.83559433100299</v>
      </c>
      <c r="Q155">
        <v>48.024272426684497</v>
      </c>
      <c r="R155">
        <v>84.791112278346901</v>
      </c>
      <c r="S155">
        <v>161.258304607284</v>
      </c>
      <c r="T155">
        <v>163.74691068831899</v>
      </c>
      <c r="U155">
        <v>151.46411220084099</v>
      </c>
      <c r="V155">
        <v>147.21846860603168</v>
      </c>
      <c r="W155">
        <v>353.13726604140538</v>
      </c>
    </row>
    <row r="156" spans="1:23" x14ac:dyDescent="0.35">
      <c r="A156">
        <v>507</v>
      </c>
      <c r="B156" s="1">
        <v>43667</v>
      </c>
      <c r="C156" t="s">
        <v>418</v>
      </c>
      <c r="D156">
        <v>146.84831868976499</v>
      </c>
      <c r="F156">
        <v>140.66639833397301</v>
      </c>
      <c r="G156">
        <v>148.31650779719101</v>
      </c>
      <c r="H156">
        <v>154.51930749387901</v>
      </c>
      <c r="I156">
        <v>153.76047251721599</v>
      </c>
      <c r="J156">
        <v>164.56254598016599</v>
      </c>
      <c r="K156">
        <v>158.980083272499</v>
      </c>
      <c r="L156">
        <v>153.80614252977199</v>
      </c>
      <c r="M156">
        <v>169.57716811496999</v>
      </c>
      <c r="N156">
        <v>163.89648967468801</v>
      </c>
      <c r="P156">
        <v>112.721659913164</v>
      </c>
      <c r="Q156">
        <v>40.259808452789699</v>
      </c>
      <c r="R156">
        <v>79.260279462909494</v>
      </c>
      <c r="S156">
        <v>153.54378850833399</v>
      </c>
      <c r="T156">
        <v>151.16836535565699</v>
      </c>
      <c r="U156">
        <v>140.543943424676</v>
      </c>
      <c r="V156">
        <v>139.52695497010305</v>
      </c>
      <c r="W156">
        <v>345.44575240547681</v>
      </c>
    </row>
    <row r="157" spans="1:23" x14ac:dyDescent="0.35">
      <c r="A157">
        <v>508</v>
      </c>
      <c r="B157" s="1">
        <v>43668</v>
      </c>
      <c r="C157" t="s">
        <v>413</v>
      </c>
      <c r="D157">
        <v>163.79690551305899</v>
      </c>
      <c r="E157">
        <v>150.30260976773999</v>
      </c>
      <c r="F157">
        <v>155.13480943553299</v>
      </c>
      <c r="G157">
        <v>161.469383423837</v>
      </c>
      <c r="H157">
        <v>166.18806187503799</v>
      </c>
      <c r="I157">
        <v>173.08567762361201</v>
      </c>
      <c r="J157">
        <v>177.77866439772399</v>
      </c>
      <c r="K157">
        <v>163.668750077319</v>
      </c>
      <c r="L157">
        <v>174.37616362172099</v>
      </c>
      <c r="M157">
        <v>189.01809756659699</v>
      </c>
      <c r="N157">
        <v>185.36979182853</v>
      </c>
      <c r="O157">
        <v>116.405928579898</v>
      </c>
      <c r="P157">
        <v>144.378022933751</v>
      </c>
      <c r="Q157">
        <v>70.947715102365393</v>
      </c>
      <c r="R157">
        <v>107.216002488619</v>
      </c>
      <c r="S157">
        <v>175.405197368264</v>
      </c>
      <c r="T157">
        <v>169.22882300305</v>
      </c>
      <c r="U157">
        <v>162.658926938104</v>
      </c>
      <c r="V157">
        <v>155.91275175248668</v>
      </c>
      <c r="W157">
        <v>361.83154918786045</v>
      </c>
    </row>
    <row r="158" spans="1:23" x14ac:dyDescent="0.35">
      <c r="A158">
        <v>509</v>
      </c>
      <c r="B158" s="1">
        <v>43673</v>
      </c>
      <c r="C158" t="s">
        <v>419</v>
      </c>
      <c r="D158">
        <v>159.34294854675301</v>
      </c>
      <c r="E158">
        <v>152.194091680383</v>
      </c>
      <c r="F158">
        <v>155.74992121292499</v>
      </c>
      <c r="G158">
        <v>163.12296143311599</v>
      </c>
      <c r="H158">
        <v>163.27039704647899</v>
      </c>
      <c r="I158">
        <v>170.633139252858</v>
      </c>
      <c r="J158">
        <v>177.017724137285</v>
      </c>
      <c r="K158">
        <v>172.16454719759199</v>
      </c>
      <c r="L158">
        <v>172.03394110500301</v>
      </c>
      <c r="M158">
        <v>186.0299623384</v>
      </c>
      <c r="N158">
        <v>175.20255642726499</v>
      </c>
      <c r="O158">
        <v>97.768611337070695</v>
      </c>
      <c r="P158">
        <v>152.40211020032299</v>
      </c>
      <c r="Q158">
        <v>47.292780069776498</v>
      </c>
      <c r="R158">
        <v>88.162130345774202</v>
      </c>
      <c r="S158">
        <v>166.690564960643</v>
      </c>
      <c r="T158">
        <v>167.09569564914699</v>
      </c>
      <c r="U158">
        <v>156.23814221315001</v>
      </c>
      <c r="V158">
        <v>151.2451236196635</v>
      </c>
      <c r="W158">
        <v>357.16392105503724</v>
      </c>
    </row>
    <row r="159" spans="1:23" x14ac:dyDescent="0.35">
      <c r="A159">
        <v>510</v>
      </c>
      <c r="B159" s="1">
        <v>43674</v>
      </c>
      <c r="C159" t="s">
        <v>420</v>
      </c>
      <c r="D159">
        <v>140.60366923118701</v>
      </c>
      <c r="E159">
        <v>131.40328425631401</v>
      </c>
      <c r="F159">
        <v>134.43974925794501</v>
      </c>
      <c r="G159">
        <v>140.045295850711</v>
      </c>
      <c r="H159">
        <v>136.40367211982101</v>
      </c>
      <c r="I159">
        <v>135.704169253499</v>
      </c>
      <c r="M159">
        <v>151.77876561539199</v>
      </c>
      <c r="O159">
        <v>80.619194169710596</v>
      </c>
      <c r="S159">
        <v>142.79375546123799</v>
      </c>
      <c r="T159">
        <v>141.22666537022599</v>
      </c>
      <c r="V159">
        <v>133.50182205860432</v>
      </c>
      <c r="W159">
        <v>339.42061949397805</v>
      </c>
    </row>
    <row r="160" spans="1:23" x14ac:dyDescent="0.35">
      <c r="A160">
        <v>511</v>
      </c>
      <c r="B160" s="1">
        <v>43678</v>
      </c>
      <c r="C160" t="s">
        <v>413</v>
      </c>
      <c r="D160">
        <v>165.798949201596</v>
      </c>
      <c r="E160">
        <v>162.39718575811301</v>
      </c>
      <c r="F160">
        <v>158.22577916036599</v>
      </c>
      <c r="G160">
        <v>165.74080994467201</v>
      </c>
      <c r="H160">
        <v>168.49372946634799</v>
      </c>
      <c r="I160">
        <v>174.12620096072399</v>
      </c>
      <c r="J160">
        <v>183.24663368020001</v>
      </c>
      <c r="K160">
        <v>176.24515892272299</v>
      </c>
      <c r="L160">
        <v>178.65948020406199</v>
      </c>
      <c r="M160">
        <v>187.146787290643</v>
      </c>
      <c r="N160">
        <v>183.33354309768799</v>
      </c>
      <c r="O160">
        <v>108.740075048625</v>
      </c>
      <c r="P160">
        <v>152.31415897482</v>
      </c>
      <c r="Q160">
        <v>67.048311325250296</v>
      </c>
      <c r="R160">
        <v>105.09003747315499</v>
      </c>
      <c r="S160">
        <v>172.26438157982599</v>
      </c>
      <c r="T160">
        <v>168.97484349488701</v>
      </c>
      <c r="U160">
        <v>162.58494256819299</v>
      </c>
      <c r="V160">
        <v>157.80172267510508</v>
      </c>
      <c r="W160">
        <v>363.72052011047879</v>
      </c>
    </row>
    <row r="161" spans="1:24" x14ac:dyDescent="0.35">
      <c r="A161">
        <v>512</v>
      </c>
      <c r="B161" s="1">
        <v>43688</v>
      </c>
      <c r="C161" t="s">
        <v>400</v>
      </c>
      <c r="D161">
        <v>170.979873000987</v>
      </c>
      <c r="E161">
        <v>169.44958652700799</v>
      </c>
      <c r="F161">
        <v>161.18299048508001</v>
      </c>
      <c r="G161">
        <v>173.34218014148499</v>
      </c>
      <c r="H161">
        <v>176.702603678055</v>
      </c>
      <c r="I161">
        <v>183.44762900826399</v>
      </c>
      <c r="J161">
        <v>192.420805465634</v>
      </c>
      <c r="K161">
        <v>182.76752666693</v>
      </c>
      <c r="L161">
        <v>186.98699221742899</v>
      </c>
      <c r="M161">
        <v>198.668740937802</v>
      </c>
      <c r="N161">
        <v>188.66764295044501</v>
      </c>
      <c r="O161">
        <v>119.03177115405499</v>
      </c>
      <c r="P161">
        <v>156.32262179089699</v>
      </c>
      <c r="Q161">
        <v>63.726384360497597</v>
      </c>
      <c r="R161">
        <v>108.266056409493</v>
      </c>
      <c r="S161">
        <v>178.755828861368</v>
      </c>
      <c r="T161">
        <v>177.90171225747099</v>
      </c>
      <c r="U161">
        <v>167.837343291178</v>
      </c>
      <c r="V161">
        <v>164.24768273355991</v>
      </c>
      <c r="W161">
        <v>370.16648016893362</v>
      </c>
    </row>
    <row r="162" spans="1:24" x14ac:dyDescent="0.35">
      <c r="A162">
        <v>513</v>
      </c>
      <c r="B162" s="1">
        <v>43698</v>
      </c>
      <c r="C162" t="s">
        <v>254</v>
      </c>
      <c r="D162">
        <v>148.92237616758899</v>
      </c>
      <c r="E162">
        <v>144.95253804235799</v>
      </c>
      <c r="F162">
        <v>150.80147050401101</v>
      </c>
      <c r="G162">
        <v>155.783326131422</v>
      </c>
      <c r="H162">
        <v>137.29616314255301</v>
      </c>
      <c r="I162">
        <v>161.824298858812</v>
      </c>
      <c r="J162">
        <v>159.72788059441999</v>
      </c>
      <c r="K162">
        <v>164.30885098346499</v>
      </c>
      <c r="L162">
        <v>151.495183351245</v>
      </c>
      <c r="M162">
        <v>161.835911132403</v>
      </c>
      <c r="N162">
        <v>144.45036494993801</v>
      </c>
      <c r="O162">
        <v>85.103490813708902</v>
      </c>
      <c r="P162">
        <v>116.193301735228</v>
      </c>
      <c r="Q162">
        <v>38.762263967001097</v>
      </c>
      <c r="R162">
        <v>84.362615934200605</v>
      </c>
      <c r="S162">
        <v>145.86112935803899</v>
      </c>
      <c r="T162">
        <v>146.734030246212</v>
      </c>
      <c r="U162">
        <v>146.25466434164801</v>
      </c>
      <c r="V162">
        <v>135.81499223634742</v>
      </c>
      <c r="W162">
        <v>341.73378967172118</v>
      </c>
    </row>
    <row r="163" spans="1:24" x14ac:dyDescent="0.35">
      <c r="A163">
        <v>514</v>
      </c>
      <c r="B163" s="1">
        <v>43698</v>
      </c>
      <c r="C163" t="s">
        <v>421</v>
      </c>
      <c r="D163">
        <v>153.34561140975001</v>
      </c>
      <c r="E163">
        <v>144.28709954315801</v>
      </c>
      <c r="F163">
        <v>147.86896627534401</v>
      </c>
      <c r="G163">
        <v>157.22648085505099</v>
      </c>
      <c r="H163">
        <v>156.47834900558399</v>
      </c>
      <c r="I163">
        <v>165.28091070103099</v>
      </c>
      <c r="J163">
        <v>172.35793241557499</v>
      </c>
      <c r="K163">
        <v>165.258397520876</v>
      </c>
      <c r="L163">
        <v>165.15200530587501</v>
      </c>
      <c r="M163">
        <v>168.89457167438499</v>
      </c>
      <c r="N163">
        <v>157.122279825178</v>
      </c>
      <c r="O163">
        <v>100.714029183393</v>
      </c>
      <c r="P163">
        <v>129.528729328677</v>
      </c>
      <c r="Q163">
        <v>52.8516316035778</v>
      </c>
      <c r="R163">
        <v>91.867990256038297</v>
      </c>
      <c r="S163">
        <v>154.343138103841</v>
      </c>
      <c r="T163">
        <v>156.527798715941</v>
      </c>
      <c r="U163">
        <v>148.479606014506</v>
      </c>
      <c r="V163">
        <v>143.75475154098783</v>
      </c>
      <c r="W163">
        <v>349.67354897636153</v>
      </c>
    </row>
    <row r="164" spans="1:24" x14ac:dyDescent="0.35">
      <c r="A164">
        <v>515</v>
      </c>
      <c r="B164" s="1">
        <v>43706</v>
      </c>
      <c r="C164" t="s">
        <v>422</v>
      </c>
      <c r="D164">
        <v>130.305063331285</v>
      </c>
      <c r="E164">
        <v>130.23903198858</v>
      </c>
      <c r="F164">
        <v>130.88442748734499</v>
      </c>
      <c r="G164">
        <v>136.72203280802401</v>
      </c>
      <c r="H164">
        <v>139.10248934626901</v>
      </c>
      <c r="I164">
        <v>146.96003596372799</v>
      </c>
      <c r="J164">
        <v>150.77991497766399</v>
      </c>
      <c r="K164">
        <v>143.879348629784</v>
      </c>
      <c r="M164">
        <v>135.73737964210301</v>
      </c>
      <c r="N164">
        <v>132.357447739165</v>
      </c>
      <c r="O164">
        <v>70.335133859296405</v>
      </c>
      <c r="S164">
        <v>131.76243137046001</v>
      </c>
      <c r="V164">
        <v>131.58872809530862</v>
      </c>
      <c r="W164">
        <v>337.50752553068236</v>
      </c>
    </row>
    <row r="165" spans="1:24" x14ac:dyDescent="0.35">
      <c r="A165">
        <v>516</v>
      </c>
      <c r="B165" s="1">
        <v>43707</v>
      </c>
      <c r="C165" t="s">
        <v>66</v>
      </c>
      <c r="D165">
        <v>145.95382352848199</v>
      </c>
      <c r="E165">
        <v>140.63125273291601</v>
      </c>
      <c r="F165">
        <v>137.20365991828999</v>
      </c>
      <c r="G165">
        <v>149.18680352082001</v>
      </c>
      <c r="H165">
        <v>153.10785636158599</v>
      </c>
      <c r="I165">
        <v>152.888740212779</v>
      </c>
      <c r="J165">
        <v>163.816299430138</v>
      </c>
      <c r="K165">
        <v>156.71377910907501</v>
      </c>
      <c r="L165">
        <v>156.37240907523699</v>
      </c>
      <c r="M165">
        <v>148.12018182545</v>
      </c>
      <c r="N165">
        <v>141.73332692144399</v>
      </c>
      <c r="O165">
        <v>84.863296438503994</v>
      </c>
      <c r="Q165">
        <v>48.984031157032199</v>
      </c>
      <c r="R165">
        <v>94.188287255692899</v>
      </c>
      <c r="S165">
        <v>144.148132514015</v>
      </c>
      <c r="T165">
        <v>160.01052750695899</v>
      </c>
      <c r="U165">
        <v>143.97976406069699</v>
      </c>
      <c r="V165">
        <v>136.58248068053626</v>
      </c>
      <c r="W165">
        <v>342.50127811591</v>
      </c>
    </row>
    <row r="166" spans="1:24" x14ac:dyDescent="0.35">
      <c r="A166">
        <v>517</v>
      </c>
      <c r="B166" s="1">
        <v>43707</v>
      </c>
      <c r="C166" t="s">
        <v>311</v>
      </c>
      <c r="D166">
        <v>144.99428266512001</v>
      </c>
      <c r="E166">
        <v>137.55992670806901</v>
      </c>
      <c r="F166">
        <v>136.50819983492701</v>
      </c>
      <c r="G166">
        <v>147.73660897472999</v>
      </c>
      <c r="H166">
        <v>152.01232098049601</v>
      </c>
      <c r="I166">
        <v>151.746017505227</v>
      </c>
      <c r="J166">
        <v>163.02123643635301</v>
      </c>
      <c r="K166">
        <v>155.657205859843</v>
      </c>
      <c r="L166">
        <v>155.46127247190799</v>
      </c>
      <c r="M166">
        <v>147.083241395226</v>
      </c>
      <c r="N166">
        <v>140.41589368659399</v>
      </c>
      <c r="O166">
        <v>85.262226798351506</v>
      </c>
      <c r="P166">
        <v>117.42053128598801</v>
      </c>
      <c r="Q166">
        <v>49.0704712227949</v>
      </c>
      <c r="R166">
        <v>94.161610098675695</v>
      </c>
      <c r="S166">
        <v>143.53070405198801</v>
      </c>
      <c r="T166">
        <v>159.80996409548999</v>
      </c>
      <c r="U166">
        <v>142.31046750790901</v>
      </c>
      <c r="V166">
        <v>134.65345453220502</v>
      </c>
      <c r="W166">
        <v>340.57225196757872</v>
      </c>
    </row>
    <row r="167" spans="1:24" x14ac:dyDescent="0.35">
      <c r="A167">
        <v>518</v>
      </c>
      <c r="B167" s="1">
        <v>43708</v>
      </c>
      <c r="C167" t="s">
        <v>403</v>
      </c>
      <c r="D167">
        <v>158.84055193473799</v>
      </c>
      <c r="E167">
        <v>155.98070772884</v>
      </c>
      <c r="F167">
        <v>155.30923166131399</v>
      </c>
      <c r="G167">
        <v>162.139968890072</v>
      </c>
      <c r="H167">
        <v>163.91265941611999</v>
      </c>
      <c r="I167">
        <v>167.03360550680699</v>
      </c>
      <c r="J167">
        <v>177.409346121026</v>
      </c>
      <c r="K167">
        <v>171.76383617863399</v>
      </c>
      <c r="L167">
        <v>171.89316797489499</v>
      </c>
      <c r="M167">
        <v>169.21236056334399</v>
      </c>
      <c r="N167">
        <v>153.48670097074699</v>
      </c>
      <c r="O167">
        <v>107.027602768487</v>
      </c>
      <c r="P167">
        <v>143.64521671542099</v>
      </c>
      <c r="Q167">
        <v>71.660229358646504</v>
      </c>
      <c r="R167">
        <v>113.013060949422</v>
      </c>
      <c r="S167">
        <v>155.87744106787801</v>
      </c>
      <c r="T167">
        <v>171.46704916173701</v>
      </c>
      <c r="U167">
        <v>156.172519325715</v>
      </c>
      <c r="V167">
        <v>151.4358475718802</v>
      </c>
      <c r="W167">
        <v>357.35464500725391</v>
      </c>
      <c r="X167">
        <f>AVERAGE(W144:W167)</f>
        <v>351.92812728596141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1" sqref="B11"/>
    </sheetView>
  </sheetViews>
  <sheetFormatPr defaultRowHeight="14.5" x14ac:dyDescent="0.35"/>
  <sheetData>
    <row r="1" spans="1:5" x14ac:dyDescent="0.35">
      <c r="A1" t="s">
        <v>444</v>
      </c>
      <c r="B1" t="s">
        <v>443</v>
      </c>
      <c r="C1" t="s">
        <v>445</v>
      </c>
      <c r="D1" t="s">
        <v>446</v>
      </c>
    </row>
    <row r="2" spans="1:5" x14ac:dyDescent="0.35">
      <c r="A2">
        <v>2011</v>
      </c>
      <c r="B2">
        <v>324.57102156224835</v>
      </c>
      <c r="C2" s="4">
        <v>87.970357528562502</v>
      </c>
      <c r="D2" s="4">
        <v>65050.959626726406</v>
      </c>
    </row>
    <row r="3" spans="1:5" x14ac:dyDescent="0.35">
      <c r="A3">
        <v>2012</v>
      </c>
      <c r="B3">
        <v>329.86624878936323</v>
      </c>
      <c r="C3" s="4">
        <v>83.72861365315751</v>
      </c>
      <c r="D3" s="4">
        <v>65123.304123982925</v>
      </c>
    </row>
    <row r="4" spans="1:5" x14ac:dyDescent="0.35">
      <c r="A4">
        <v>2013</v>
      </c>
      <c r="B4">
        <v>317.49277757312592</v>
      </c>
      <c r="C4" s="4">
        <v>82.035955402414771</v>
      </c>
      <c r="D4" s="4">
        <v>64030.324818586334</v>
      </c>
    </row>
    <row r="5" spans="1:5" x14ac:dyDescent="0.35">
      <c r="A5">
        <v>2014</v>
      </c>
      <c r="B5">
        <v>325.3712689570159</v>
      </c>
      <c r="C5" s="4">
        <v>79.83276370552079</v>
      </c>
      <c r="D5" s="4">
        <v>62948.118019730246</v>
      </c>
    </row>
    <row r="6" spans="1:5" x14ac:dyDescent="0.35">
      <c r="A6">
        <v>2015</v>
      </c>
      <c r="B6">
        <v>334.34487432427125</v>
      </c>
      <c r="C6" s="4">
        <v>81.334411784952167</v>
      </c>
      <c r="D6" s="4">
        <v>63072.731075395517</v>
      </c>
    </row>
    <row r="7" spans="1:5" x14ac:dyDescent="0.35">
      <c r="A7">
        <v>2016</v>
      </c>
      <c r="B7">
        <v>342.57336011908495</v>
      </c>
      <c r="C7" s="4">
        <v>95.071917808219183</v>
      </c>
      <c r="D7" s="4">
        <v>62881.58299437735</v>
      </c>
    </row>
    <row r="8" spans="1:5" x14ac:dyDescent="0.35">
      <c r="A8">
        <v>2017</v>
      </c>
      <c r="B8">
        <v>343.90222394226288</v>
      </c>
      <c r="C8" s="4">
        <v>90.449118703130168</v>
      </c>
      <c r="D8" s="4">
        <v>61595.776993762942</v>
      </c>
    </row>
    <row r="9" spans="1:5" x14ac:dyDescent="0.35">
      <c r="A9">
        <v>2018</v>
      </c>
      <c r="B9">
        <v>341.49755966372544</v>
      </c>
      <c r="C9" s="4">
        <v>85.999209593752127</v>
      </c>
      <c r="D9" s="4">
        <v>60422.868106493952</v>
      </c>
    </row>
    <row r="10" spans="1:5" x14ac:dyDescent="0.35">
      <c r="A10">
        <v>2019</v>
      </c>
      <c r="B10">
        <v>351.92812728596141</v>
      </c>
      <c r="C10" s="4">
        <v>81.950454487261538</v>
      </c>
      <c r="D10" s="4"/>
    </row>
    <row r="11" spans="1:5" x14ac:dyDescent="0.35">
      <c r="B11">
        <f>AVERAGE(B2:B10)</f>
        <v>334.6163846907844</v>
      </c>
    </row>
    <row r="12" spans="1:5" x14ac:dyDescent="0.35">
      <c r="E12" s="4"/>
    </row>
    <row r="13" spans="1:5" x14ac:dyDescent="0.35">
      <c r="E13" s="4"/>
    </row>
    <row r="14" spans="1:5" x14ac:dyDescent="0.35">
      <c r="E14" s="4"/>
    </row>
    <row r="15" spans="1:5" x14ac:dyDescent="0.35">
      <c r="E15" s="4"/>
    </row>
    <row r="16" spans="1:5" x14ac:dyDescent="0.35">
      <c r="E16" s="4"/>
    </row>
    <row r="17" spans="5:5" x14ac:dyDescent="0.35">
      <c r="E17" s="4"/>
    </row>
    <row r="18" spans="5:5" x14ac:dyDescent="0.35">
      <c r="E18" s="4"/>
    </row>
    <row r="19" spans="5:5" x14ac:dyDescent="0.35">
      <c r="E19" s="4"/>
    </row>
    <row r="20" spans="5:5" x14ac:dyDescent="0.35">
      <c r="E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2020-07-06T20:44:03Z</dcterms:created>
  <dcterms:modified xsi:type="dcterms:W3CDTF">2020-12-09T15:13:37Z</dcterms:modified>
</cp:coreProperties>
</file>